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2"/>
  </bookViews>
  <sheets>
    <sheet name="订单交易" sheetId="1" r:id="rId1"/>
    <sheet name="交易更改" sheetId="2" r:id="rId2"/>
    <sheet name="对账" sheetId="3" r:id="rId3"/>
    <sheet name="HOP" sheetId="4" r:id="rId4"/>
  </sheets>
  <definedNames>
    <definedName name="_xlnm._FilterDatabase" localSheetId="2" hidden="1">对账!$A$1:$I$839</definedName>
  </definedNames>
  <calcPr calcId="144525"/>
</workbook>
</file>

<file path=xl/sharedStrings.xml><?xml version="1.0" encoding="utf-8"?>
<sst xmlns="http://schemas.openxmlformats.org/spreadsheetml/2006/main" count="26265" uniqueCount="4606">
  <si>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</si>
  <si>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</si>
  <si>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</si>
  <si>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</si>
  <si>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</si>
  <si>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</si>
  <si>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</si>
  <si>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</si>
  <si>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</si>
  <si>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</si>
  <si>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</si>
  <si>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</si>
  <si>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</si>
  <si>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</si>
  <si>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</si>
  <si>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</si>
  <si>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</si>
  <si>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</si>
  <si>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</si>
  <si>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283138883</t>
  </si>
  <si>
    <t>2019664</t>
  </si>
  <si>
    <t>3/16/2021</t>
  </si>
  <si>
    <t>Excalibur Hotel</t>
  </si>
  <si>
    <t>3/19/2021</t>
  </si>
  <si>
    <t>3/21/2021</t>
  </si>
  <si>
    <t>1</t>
  </si>
  <si>
    <t>2</t>
  </si>
  <si>
    <t>Not Available</t>
  </si>
  <si>
    <t/>
  </si>
  <si>
    <t>Merchant Booking</t>
  </si>
  <si>
    <t>CNY</t>
  </si>
  <si>
    <t>取消 - 已退房</t>
  </si>
  <si>
    <t>否</t>
  </si>
  <si>
    <t>是</t>
  </si>
  <si>
    <t>280719271</t>
  </si>
  <si>
    <t>1/7/2021</t>
  </si>
  <si>
    <t>New York New York Hotel</t>
  </si>
  <si>
    <t>3/20/2021</t>
  </si>
  <si>
    <t>3/23/2021</t>
  </si>
  <si>
    <t>3</t>
  </si>
  <si>
    <t>280719275</t>
  </si>
  <si>
    <t>280719379</t>
  </si>
  <si>
    <t>280719667</t>
  </si>
  <si>
    <t>282281195</t>
  </si>
  <si>
    <t>2/23/2021</t>
  </si>
  <si>
    <t>Kingsgate Hotel Abu Dhabi</t>
  </si>
  <si>
    <t>3/24/2021</t>
  </si>
  <si>
    <t>282820819</t>
  </si>
  <si>
    <t>3/8/2021</t>
  </si>
  <si>
    <t>3/26/2021</t>
  </si>
  <si>
    <t>3/29/2021</t>
  </si>
  <si>
    <t>282889907</t>
  </si>
  <si>
    <t>2010034</t>
  </si>
  <si>
    <t>3/10/2021</t>
  </si>
  <si>
    <t>Vdara Hotel &amp; Spa at ARIA Las Vegas</t>
  </si>
  <si>
    <t>3/27/2021</t>
  </si>
  <si>
    <t>282912607</t>
  </si>
  <si>
    <t>Metropole Hotel</t>
  </si>
  <si>
    <t>283109567</t>
  </si>
  <si>
    <t>3/15/2021</t>
  </si>
  <si>
    <t>Four Queens Hotel &amp; Casino</t>
  </si>
  <si>
    <t>283470783</t>
  </si>
  <si>
    <t>2032068</t>
  </si>
  <si>
    <t>Ajman Hotel</t>
  </si>
  <si>
    <t>3/25/2021</t>
  </si>
  <si>
    <t>283516659</t>
  </si>
  <si>
    <t>Zest Hotel Jemursari</t>
  </si>
  <si>
    <t>283584815</t>
  </si>
  <si>
    <t>B Resort and Spa located in Disney Springs Resort Area</t>
  </si>
  <si>
    <t>283589843</t>
  </si>
  <si>
    <t>Dorsett Hartamas Kuala Lumpur</t>
  </si>
  <si>
    <t>3/28/2021</t>
  </si>
  <si>
    <t>283638799</t>
  </si>
  <si>
    <t>283673351</t>
  </si>
  <si>
    <t>Sunworld Dynasty Hotel Beijing Wangfujing</t>
  </si>
  <si>
    <t>374222390</t>
  </si>
  <si>
    <t>1992211</t>
  </si>
  <si>
    <t>2/26/2021</t>
  </si>
  <si>
    <t>Yavapai Lodge - Inside the Park</t>
  </si>
  <si>
    <t>380333362</t>
  </si>
  <si>
    <t>Beijing Palace Hotel</t>
  </si>
  <si>
    <t>3/22/2021</t>
  </si>
  <si>
    <t>380585214</t>
  </si>
  <si>
    <t>2030063</t>
  </si>
  <si>
    <t>Lavande Hotel Suzhou Guanqian Pedestrain Branch</t>
  </si>
  <si>
    <t>381580582</t>
  </si>
  <si>
    <t>Rosen Inn Lake Buena Vista Orlando</t>
  </si>
  <si>
    <t>547002813</t>
  </si>
  <si>
    <t>1991283</t>
  </si>
  <si>
    <t>2/25/2021</t>
  </si>
  <si>
    <t>Evergreen Place Siam by UHG</t>
  </si>
  <si>
    <t>551407233</t>
  </si>
  <si>
    <t>3/14/2021</t>
  </si>
  <si>
    <t>U Jomtien Pattaya</t>
  </si>
  <si>
    <t>552737805</t>
  </si>
  <si>
    <t>Hotel Santika Tasikmalaya</t>
  </si>
  <si>
    <t>553236533</t>
  </si>
  <si>
    <t>Radisson Hotel Brunei</t>
  </si>
  <si>
    <t>553550801</t>
  </si>
  <si>
    <t>Travelodge Ipoh</t>
  </si>
  <si>
    <t>553785437</t>
  </si>
  <si>
    <t>Y Loft Youth Square</t>
  </si>
  <si>
    <t>553789773</t>
  </si>
  <si>
    <t>553791493</t>
  </si>
  <si>
    <t>554371269</t>
  </si>
  <si>
    <t>Meotel Jember by Dafam</t>
  </si>
  <si>
    <t>554739201</t>
  </si>
  <si>
    <t>Metro Hotel Perth</t>
  </si>
  <si>
    <t>554741629</t>
  </si>
  <si>
    <t>555371829</t>
  </si>
  <si>
    <t>RedDoorz Plus @ Thamrin</t>
  </si>
  <si>
    <t>555377405</t>
  </si>
  <si>
    <t>574056604</t>
  </si>
  <si>
    <t>1991367</t>
  </si>
  <si>
    <t>Dormy Inn Oita Natural Hot Springs</t>
  </si>
  <si>
    <t>574705328</t>
  </si>
  <si>
    <t>1994866</t>
  </si>
  <si>
    <t>2/27/2021</t>
  </si>
  <si>
    <t>Hotel Suncity Ikebukuro</t>
  </si>
  <si>
    <t>576187920</t>
  </si>
  <si>
    <t>2003644</t>
  </si>
  <si>
    <t>3/5/2021</t>
  </si>
  <si>
    <t>Nina Hotel Tsuen Wan West (Formerly L'hotel Nina et Convention Centre)</t>
  </si>
  <si>
    <t>7</t>
  </si>
  <si>
    <t>579929192</t>
  </si>
  <si>
    <t>Harbourview Hotel</t>
  </si>
  <si>
    <t>8</t>
  </si>
  <si>
    <t>579974268</t>
  </si>
  <si>
    <t>Charterhouse Causeway Bay</t>
  </si>
  <si>
    <t>580003900</t>
  </si>
  <si>
    <t>Rivertain Hotel</t>
  </si>
  <si>
    <t>580025228</t>
  </si>
  <si>
    <t>2024775</t>
  </si>
  <si>
    <t>The Luxe Manor</t>
  </si>
  <si>
    <t>6</t>
  </si>
  <si>
    <t>580087356</t>
  </si>
  <si>
    <t>Madera Hong Kong Hotel</t>
  </si>
  <si>
    <t>580429536</t>
  </si>
  <si>
    <t>Lander Hotel Prince Edward</t>
  </si>
  <si>
    <t>580701268</t>
  </si>
  <si>
    <t>Rosedale Hotel Hong Kong</t>
  </si>
  <si>
    <t>580819468</t>
  </si>
  <si>
    <t>Royal View Hotel</t>
  </si>
  <si>
    <t>580879140</t>
  </si>
  <si>
    <t>580947596</t>
  </si>
  <si>
    <t>Regal HongKong Hotel</t>
  </si>
  <si>
    <t>581002324</t>
  </si>
  <si>
    <t>581101448</t>
  </si>
  <si>
    <t>Macau Hotel S</t>
  </si>
  <si>
    <t>581158016</t>
  </si>
  <si>
    <t>Lodgewood by Nina Hospitality Mong Kok (Formerly Lodgewood by L'hotel Mongkok Hong Kong)</t>
  </si>
  <si>
    <t>581158316</t>
  </si>
  <si>
    <t>Iconic Hotel Prai Penang</t>
  </si>
  <si>
    <t>581176976</t>
  </si>
  <si>
    <t>The Cityview Hotel</t>
  </si>
  <si>
    <t>581467156</t>
  </si>
  <si>
    <t>Novotel Shenzhen Watergate</t>
  </si>
  <si>
    <t>581672036</t>
  </si>
  <si>
    <t>Minimal Hotel . Midtown</t>
  </si>
  <si>
    <t>581735484</t>
  </si>
  <si>
    <t>M1 Yau Ma Tei Hotel</t>
  </si>
  <si>
    <t>581914708</t>
  </si>
  <si>
    <t>581995096</t>
  </si>
  <si>
    <t>582239428</t>
  </si>
  <si>
    <t>582261744</t>
  </si>
  <si>
    <t>Sober Hotel (Formerly M1 Hotel Mong Kok)</t>
  </si>
  <si>
    <t>582304128</t>
  </si>
  <si>
    <t>582317984</t>
  </si>
  <si>
    <t>2036932</t>
  </si>
  <si>
    <t>L Hotel - Changsheng Branch</t>
  </si>
  <si>
    <t>582324672</t>
  </si>
  <si>
    <t>2036965</t>
  </si>
  <si>
    <t>Gloria Plaza Hotel Shenyang</t>
  </si>
  <si>
    <t>582371516</t>
  </si>
  <si>
    <t>Harbour Bay Hotel</t>
  </si>
  <si>
    <t>582508640</t>
  </si>
  <si>
    <t>Rizzan Sea-Park Hotel Tancha Bay</t>
  </si>
  <si>
    <t>582597716</t>
  </si>
  <si>
    <t>Hotel Shalom Jeju</t>
  </si>
  <si>
    <t>582616660</t>
  </si>
  <si>
    <t>582617004</t>
  </si>
  <si>
    <t>280802755</t>
  </si>
  <si>
    <t>1943248</t>
  </si>
  <si>
    <t>1/9/2021</t>
  </si>
  <si>
    <t>Dhow Palace Hotel</t>
  </si>
  <si>
    <t>已退房</t>
  </si>
  <si>
    <t>280889843</t>
  </si>
  <si>
    <t>1944045</t>
  </si>
  <si>
    <t>1/11/2021</t>
  </si>
  <si>
    <t>Red South Beach Hotel</t>
  </si>
  <si>
    <t>281506031</t>
  </si>
  <si>
    <t>1968627</t>
  </si>
  <si>
    <t>1/29/2021</t>
  </si>
  <si>
    <t>Jeju Shinhwa World Landing Resort</t>
  </si>
  <si>
    <t>281901911</t>
  </si>
  <si>
    <t>1978308</t>
  </si>
  <si>
    <t>2/11/2021</t>
  </si>
  <si>
    <t>Jumeirah Beach Hotel</t>
  </si>
  <si>
    <t>4</t>
  </si>
  <si>
    <t>282244123</t>
  </si>
  <si>
    <t>1988176</t>
  </si>
  <si>
    <t>2/22/2021</t>
  </si>
  <si>
    <t>Bellagio Hotel</t>
  </si>
  <si>
    <t>282278679</t>
  </si>
  <si>
    <t>1989111</t>
  </si>
  <si>
    <t>Khalidiya Hotel</t>
  </si>
  <si>
    <t>282374263</t>
  </si>
  <si>
    <t>1991280</t>
  </si>
  <si>
    <t>Golden Nugget Hotel and Casino</t>
  </si>
  <si>
    <t>282385195</t>
  </si>
  <si>
    <t>1991591</t>
  </si>
  <si>
    <t>Al Khoory Executive Hotel - Al Wasl</t>
  </si>
  <si>
    <t>282449751</t>
  </si>
  <si>
    <t>1993716</t>
  </si>
  <si>
    <t>The STRAT Hotel, Casino and Skypod</t>
  </si>
  <si>
    <t>282465743</t>
  </si>
  <si>
    <t>1994236</t>
  </si>
  <si>
    <t>282533467</t>
  </si>
  <si>
    <t>1996962</t>
  </si>
  <si>
    <t>3/1/2021</t>
  </si>
  <si>
    <t>282536479</t>
  </si>
  <si>
    <t>1997261</t>
  </si>
  <si>
    <t>Nathan Hotel</t>
  </si>
  <si>
    <t>282615291</t>
  </si>
  <si>
    <t>2000477</t>
  </si>
  <si>
    <t>3/3/2021</t>
  </si>
  <si>
    <t>282685531</t>
  </si>
  <si>
    <t>2003069</t>
  </si>
  <si>
    <t>282778995</t>
  </si>
  <si>
    <t>2005845</t>
  </si>
  <si>
    <t>3/7/2021</t>
  </si>
  <si>
    <t>Valero Grand Suites by Swiss-Belhotel</t>
  </si>
  <si>
    <t>282782575</t>
  </si>
  <si>
    <t>2006000</t>
  </si>
  <si>
    <t>Gefinor Rotana</t>
  </si>
  <si>
    <t>3/18/2021</t>
  </si>
  <si>
    <t>5</t>
  </si>
  <si>
    <t>282839811</t>
  </si>
  <si>
    <t>2008116</t>
  </si>
  <si>
    <t>Galaxy Macau</t>
  </si>
  <si>
    <t>282854699</t>
  </si>
  <si>
    <t>2008295</t>
  </si>
  <si>
    <t>3/9/2021</t>
  </si>
  <si>
    <t>282854771</t>
  </si>
  <si>
    <t>2008296</t>
  </si>
  <si>
    <t>282859383</t>
  </si>
  <si>
    <t>2008731</t>
  </si>
  <si>
    <t>Mandalay Bay Resort &amp; Casino</t>
  </si>
  <si>
    <t>282866651</t>
  </si>
  <si>
    <t>2009084</t>
  </si>
  <si>
    <t>Plataran Heritage Borobudur Hotel</t>
  </si>
  <si>
    <t>282868759</t>
  </si>
  <si>
    <t>2009179</t>
  </si>
  <si>
    <t>282935491</t>
  </si>
  <si>
    <t>2011462</t>
  </si>
  <si>
    <t>3/11/2021</t>
  </si>
  <si>
    <t>International Palms Oceanfront Cocoa Beach Resort</t>
  </si>
  <si>
    <t>282976175</t>
  </si>
  <si>
    <t>2013020</t>
  </si>
  <si>
    <t>3/12/2021</t>
  </si>
  <si>
    <t>Millennium Resort Mussanah</t>
  </si>
  <si>
    <t>282976599</t>
  </si>
  <si>
    <t>2013025</t>
  </si>
  <si>
    <t>MGM Grand Hotel and Casino</t>
  </si>
  <si>
    <t>282977039</t>
  </si>
  <si>
    <t>2013029</t>
  </si>
  <si>
    <t>283018711</t>
  </si>
  <si>
    <t>2014901</t>
  </si>
  <si>
    <t>3/13/2021</t>
  </si>
  <si>
    <t>283027239</t>
  </si>
  <si>
    <t>2014961</t>
  </si>
  <si>
    <t>283053963</t>
  </si>
  <si>
    <t>2016521</t>
  </si>
  <si>
    <t>3/17/2021</t>
  </si>
  <si>
    <t>283077423</t>
  </si>
  <si>
    <t>2017294</t>
  </si>
  <si>
    <t>Swiss-Belinn Gajah Mada Medan</t>
  </si>
  <si>
    <t>283089255</t>
  </si>
  <si>
    <t>2017900</t>
  </si>
  <si>
    <t>Rio Hotel Macau</t>
  </si>
  <si>
    <t>283090051</t>
  </si>
  <si>
    <t>2017931</t>
  </si>
  <si>
    <t>283107055</t>
  </si>
  <si>
    <t>2018155</t>
  </si>
  <si>
    <t>283110739</t>
  </si>
  <si>
    <t>2018452</t>
  </si>
  <si>
    <t>283111775</t>
  </si>
  <si>
    <t>2018536</t>
  </si>
  <si>
    <t>283119703</t>
  </si>
  <si>
    <t>2018951</t>
  </si>
  <si>
    <t>283128111</t>
  </si>
  <si>
    <t>2019394</t>
  </si>
  <si>
    <t>Sejours and Affaires Clermont Ferrand Park Republique</t>
  </si>
  <si>
    <t>283131047</t>
  </si>
  <si>
    <t>2019536</t>
  </si>
  <si>
    <t>283147567</t>
  </si>
  <si>
    <t>2019732</t>
  </si>
  <si>
    <t>Newport Beachside Hotel and Resort</t>
  </si>
  <si>
    <t>283153639</t>
  </si>
  <si>
    <t>2020050</t>
  </si>
  <si>
    <t>283174159</t>
  </si>
  <si>
    <t>2020925</t>
  </si>
  <si>
    <t>283187775</t>
  </si>
  <si>
    <t>2021022</t>
  </si>
  <si>
    <t>283190331</t>
  </si>
  <si>
    <t>2021060</t>
  </si>
  <si>
    <t>283190567</t>
  </si>
  <si>
    <t>2021068</t>
  </si>
  <si>
    <t>283193511</t>
  </si>
  <si>
    <t>2021323</t>
  </si>
  <si>
    <t>283199631</t>
  </si>
  <si>
    <t>2021576</t>
  </si>
  <si>
    <t>The Oberoi Dubai</t>
  </si>
  <si>
    <t>283204403</t>
  </si>
  <si>
    <t>2021775</t>
  </si>
  <si>
    <t>283213551</t>
  </si>
  <si>
    <t>2022283</t>
  </si>
  <si>
    <t>Golden Tulip Dar Es Salaam City Center Hotel</t>
  </si>
  <si>
    <t>283222127</t>
  </si>
  <si>
    <t>2022527</t>
  </si>
  <si>
    <t>283228223</t>
  </si>
  <si>
    <t>2022559</t>
  </si>
  <si>
    <t>Derby</t>
  </si>
  <si>
    <t>283228967</t>
  </si>
  <si>
    <t>2022560</t>
  </si>
  <si>
    <t>283233611</t>
  </si>
  <si>
    <t>2022631</t>
  </si>
  <si>
    <t>283236591</t>
  </si>
  <si>
    <t>2022826</t>
  </si>
  <si>
    <t>The Beeman Hotel</t>
  </si>
  <si>
    <t>283236839</t>
  </si>
  <si>
    <t>2022845</t>
  </si>
  <si>
    <t>283238119</t>
  </si>
  <si>
    <t>2022954</t>
  </si>
  <si>
    <t>283265807</t>
  </si>
  <si>
    <t>2024184</t>
  </si>
  <si>
    <t>283266515</t>
  </si>
  <si>
    <t>2024196</t>
  </si>
  <si>
    <t>283269515</t>
  </si>
  <si>
    <t>2024224</t>
  </si>
  <si>
    <t>Grandview Hotel</t>
  </si>
  <si>
    <t>283272875</t>
  </si>
  <si>
    <t>2024240</t>
  </si>
  <si>
    <t>283279235</t>
  </si>
  <si>
    <t>2024400</t>
  </si>
  <si>
    <t>283279591</t>
  </si>
  <si>
    <t>2024432</t>
  </si>
  <si>
    <t>SAHARA Las Vegas</t>
  </si>
  <si>
    <t>283280903</t>
  </si>
  <si>
    <t>2024534</t>
  </si>
  <si>
    <t>283281283</t>
  </si>
  <si>
    <t>2024575</t>
  </si>
  <si>
    <t>Garden View Hong Kong</t>
  </si>
  <si>
    <t>283281427</t>
  </si>
  <si>
    <t>2024586</t>
  </si>
  <si>
    <t>283288943</t>
  </si>
  <si>
    <t>2024987</t>
  </si>
  <si>
    <t>283304467</t>
  </si>
  <si>
    <t>2025869</t>
  </si>
  <si>
    <t>283309939</t>
  </si>
  <si>
    <t>2025988</t>
  </si>
  <si>
    <t>MGM Cotai</t>
  </si>
  <si>
    <t>283312043</t>
  </si>
  <si>
    <t>2026011</t>
  </si>
  <si>
    <t>Gevora Hotel - The Tallest Hotel in the World</t>
  </si>
  <si>
    <t>283313307</t>
  </si>
  <si>
    <t>2026020</t>
  </si>
  <si>
    <t>283317871</t>
  </si>
  <si>
    <t>2026038</t>
  </si>
  <si>
    <t>Hotel Ease Mong Kok</t>
  </si>
  <si>
    <t>283325459</t>
  </si>
  <si>
    <t>2026274</t>
  </si>
  <si>
    <t>Aston Anyer Beach Hotel</t>
  </si>
  <si>
    <t>283328727</t>
  </si>
  <si>
    <t>2026500</t>
  </si>
  <si>
    <t>Eliana Hotel</t>
  </si>
  <si>
    <t>283329455</t>
  </si>
  <si>
    <t>2026549</t>
  </si>
  <si>
    <t>283329531</t>
  </si>
  <si>
    <t>2026561</t>
  </si>
  <si>
    <t>Porto Vista Hotel</t>
  </si>
  <si>
    <t>283335779</t>
  </si>
  <si>
    <t>2026892</t>
  </si>
  <si>
    <t>Golden Tulip Downtown Abu Dhabi</t>
  </si>
  <si>
    <t>283341383</t>
  </si>
  <si>
    <t>2027257</t>
  </si>
  <si>
    <t>Komune Living</t>
  </si>
  <si>
    <t>283355747</t>
  </si>
  <si>
    <t>2027769</t>
  </si>
  <si>
    <t>283357911</t>
  </si>
  <si>
    <t>2027779</t>
  </si>
  <si>
    <t>283365543</t>
  </si>
  <si>
    <t>2027930</t>
  </si>
  <si>
    <t>283365843</t>
  </si>
  <si>
    <t>2027950</t>
  </si>
  <si>
    <t>283366415</t>
  </si>
  <si>
    <t>2027975</t>
  </si>
  <si>
    <t>Grand Emperor Hotel</t>
  </si>
  <si>
    <t>283368243</t>
  </si>
  <si>
    <t>2028080</t>
  </si>
  <si>
    <t>The Residence on Thonglor by UHG</t>
  </si>
  <si>
    <t>283371959</t>
  </si>
  <si>
    <t>2028231</t>
  </si>
  <si>
    <t>283374211</t>
  </si>
  <si>
    <t>2028310</t>
  </si>
  <si>
    <t>Seven Roses Hotel</t>
  </si>
  <si>
    <t>283378975</t>
  </si>
  <si>
    <t>2028511</t>
  </si>
  <si>
    <t>Red Planet Angeles City</t>
  </si>
  <si>
    <t>283380467</t>
  </si>
  <si>
    <t>2028583</t>
  </si>
  <si>
    <t>Siri Sathorn Bangkok by UHG</t>
  </si>
  <si>
    <t>283383395</t>
  </si>
  <si>
    <t>2028742</t>
  </si>
  <si>
    <t>Anantara The Palm Dubai Resort</t>
  </si>
  <si>
    <t>283384699</t>
  </si>
  <si>
    <t>2028819</t>
  </si>
  <si>
    <t>283388331</t>
  </si>
  <si>
    <t>2028951</t>
  </si>
  <si>
    <t>283388623</t>
  </si>
  <si>
    <t>2028962</t>
  </si>
  <si>
    <t>The Light Hotel Penang</t>
  </si>
  <si>
    <t>283389131</t>
  </si>
  <si>
    <t>2028974</t>
  </si>
  <si>
    <t>283391823</t>
  </si>
  <si>
    <t>2029004</t>
  </si>
  <si>
    <t>283403219</t>
  </si>
  <si>
    <t>2029102</t>
  </si>
  <si>
    <t>283403687</t>
  </si>
  <si>
    <t>2029130</t>
  </si>
  <si>
    <t>283403859</t>
  </si>
  <si>
    <t>2029176</t>
  </si>
  <si>
    <t>283404015</t>
  </si>
  <si>
    <t>2029223</t>
  </si>
  <si>
    <t>283404547</t>
  </si>
  <si>
    <t>2029355</t>
  </si>
  <si>
    <t>Lake Buena Vista Resort Village and Spa a Stay Sky Resort</t>
  </si>
  <si>
    <t>283404883</t>
  </si>
  <si>
    <t>2029406</t>
  </si>
  <si>
    <t>283405031</t>
  </si>
  <si>
    <t>2029434</t>
  </si>
  <si>
    <t>283405071</t>
  </si>
  <si>
    <t>2029443</t>
  </si>
  <si>
    <t>283406455</t>
  </si>
  <si>
    <t>2029606</t>
  </si>
  <si>
    <t>283406567</t>
  </si>
  <si>
    <t>2029619</t>
  </si>
  <si>
    <t>283408991</t>
  </si>
  <si>
    <t>2029751</t>
  </si>
  <si>
    <t>283418143</t>
  </si>
  <si>
    <t>2029964</t>
  </si>
  <si>
    <t>283419655</t>
  </si>
  <si>
    <t>2030024</t>
  </si>
  <si>
    <t>Prudential Hotel</t>
  </si>
  <si>
    <t>283420483</t>
  </si>
  <si>
    <t>2030049</t>
  </si>
  <si>
    <t>283421123</t>
  </si>
  <si>
    <t>2030074</t>
  </si>
  <si>
    <t>Villa Pace Park Hotel Bolognese</t>
  </si>
  <si>
    <t>283421691</t>
  </si>
  <si>
    <t>2030101</t>
  </si>
  <si>
    <t>283421859</t>
  </si>
  <si>
    <t>2030114</t>
  </si>
  <si>
    <t>283422015</t>
  </si>
  <si>
    <t>2030125</t>
  </si>
  <si>
    <t>Andamantra Resort and Villa Phuket</t>
  </si>
  <si>
    <t>283424711</t>
  </si>
  <si>
    <t>2030280</t>
  </si>
  <si>
    <t>283431079</t>
  </si>
  <si>
    <t>2030634</t>
  </si>
  <si>
    <t>283437351</t>
  </si>
  <si>
    <t>2030752</t>
  </si>
  <si>
    <t>283447127</t>
  </si>
  <si>
    <t>2030800</t>
  </si>
  <si>
    <t>283450427</t>
  </si>
  <si>
    <t>2031001</t>
  </si>
  <si>
    <t>OASIS AVENUE-A GDH HOTEL</t>
  </si>
  <si>
    <t>283450799</t>
  </si>
  <si>
    <t>2031041</t>
  </si>
  <si>
    <t>Winland 800 Hotel</t>
  </si>
  <si>
    <t>283451807</t>
  </si>
  <si>
    <t>2031122</t>
  </si>
  <si>
    <t>iclub Fortress Hill Hotel</t>
  </si>
  <si>
    <t>283452003</t>
  </si>
  <si>
    <t>2031136</t>
  </si>
  <si>
    <t>283452279</t>
  </si>
  <si>
    <t>2031158</t>
  </si>
  <si>
    <t>Artyzen Grand Lapa Macau (formerly Grand Lapa Macau)</t>
  </si>
  <si>
    <t>283452355</t>
  </si>
  <si>
    <t>2031161</t>
  </si>
  <si>
    <t>283453371</t>
  </si>
  <si>
    <t>2031227</t>
  </si>
  <si>
    <t>283454191</t>
  </si>
  <si>
    <t>2031283</t>
  </si>
  <si>
    <t>283458887</t>
  </si>
  <si>
    <t>2031476</t>
  </si>
  <si>
    <t>283463119</t>
  </si>
  <si>
    <t>2031639</t>
  </si>
  <si>
    <t>Inn Hotel Macau</t>
  </si>
  <si>
    <t>283464531</t>
  </si>
  <si>
    <t>2031688</t>
  </si>
  <si>
    <t>Grand Dragon Hotel (Pet-friendly)</t>
  </si>
  <si>
    <t>283470819</t>
  </si>
  <si>
    <t>2032070</t>
  </si>
  <si>
    <t>Oryx Airport Hotel - Transit Only</t>
  </si>
  <si>
    <t>283476527</t>
  </si>
  <si>
    <t>2032347</t>
  </si>
  <si>
    <t>The Key Premier Sukhumvit Bangkok by Compass Hospitality</t>
  </si>
  <si>
    <t>283479659</t>
  </si>
  <si>
    <t>2032397</t>
  </si>
  <si>
    <t>283488319</t>
  </si>
  <si>
    <t>2032442</t>
  </si>
  <si>
    <t>283489307</t>
  </si>
  <si>
    <t>2032448</t>
  </si>
  <si>
    <t>283490715</t>
  </si>
  <si>
    <t>2032471</t>
  </si>
  <si>
    <t>283494779</t>
  </si>
  <si>
    <t>2032653</t>
  </si>
  <si>
    <t>283503667</t>
  </si>
  <si>
    <t>2032989</t>
  </si>
  <si>
    <t>283514371</t>
  </si>
  <si>
    <t>2033469</t>
  </si>
  <si>
    <t>Studio City Hotel</t>
  </si>
  <si>
    <t>283520599</t>
  </si>
  <si>
    <t>2033761</t>
  </si>
  <si>
    <t>283525071</t>
  </si>
  <si>
    <t>2033860</t>
  </si>
  <si>
    <t>Aria Resort and Casino</t>
  </si>
  <si>
    <t>283525271</t>
  </si>
  <si>
    <t>2033861</t>
  </si>
  <si>
    <t>283535079</t>
  </si>
  <si>
    <t>2033909</t>
  </si>
  <si>
    <t>Harbour Plaza 8 Degrees</t>
  </si>
  <si>
    <t>283537659</t>
  </si>
  <si>
    <t>2033965</t>
  </si>
  <si>
    <t>Urban Hotel Kusatsu</t>
  </si>
  <si>
    <t>283538051</t>
  </si>
  <si>
    <t>2033983</t>
  </si>
  <si>
    <t>283538775</t>
  </si>
  <si>
    <t>2034017</t>
  </si>
  <si>
    <t>Imperial Hotel (Pet-friendly)</t>
  </si>
  <si>
    <t>283543475</t>
  </si>
  <si>
    <t>2034277</t>
  </si>
  <si>
    <t>283544191</t>
  </si>
  <si>
    <t>2034305</t>
  </si>
  <si>
    <t>283547883</t>
  </si>
  <si>
    <t>2034425</t>
  </si>
  <si>
    <t>283571419</t>
  </si>
  <si>
    <t>2035389</t>
  </si>
  <si>
    <t>283573011</t>
  </si>
  <si>
    <t>2035401</t>
  </si>
  <si>
    <t>283575331</t>
  </si>
  <si>
    <t>2035408</t>
  </si>
  <si>
    <t>283575811</t>
  </si>
  <si>
    <t>2035411</t>
  </si>
  <si>
    <t>283585851</t>
  </si>
  <si>
    <t>2035579</t>
  </si>
  <si>
    <t>Regal Airport Hotel Xian</t>
  </si>
  <si>
    <t>283596483</t>
  </si>
  <si>
    <t>2035820</t>
  </si>
  <si>
    <t>Cherry Maryski Hotel</t>
  </si>
  <si>
    <t>283605651</t>
  </si>
  <si>
    <t>2036189</t>
  </si>
  <si>
    <t>283611751</t>
  </si>
  <si>
    <t>2036343</t>
  </si>
  <si>
    <t>283614471</t>
  </si>
  <si>
    <t>2036374</t>
  </si>
  <si>
    <t>283615067</t>
  </si>
  <si>
    <t>2036395</t>
  </si>
  <si>
    <t>283615567</t>
  </si>
  <si>
    <t>2036402</t>
  </si>
  <si>
    <t>283629679</t>
  </si>
  <si>
    <t>2036556</t>
  </si>
  <si>
    <t>283630059</t>
  </si>
  <si>
    <t>2036571</t>
  </si>
  <si>
    <t>Carlton Al Barsha</t>
  </si>
  <si>
    <t>283633139</t>
  </si>
  <si>
    <t>2036710</t>
  </si>
  <si>
    <t>283639127</t>
  </si>
  <si>
    <t>2036912</t>
  </si>
  <si>
    <t>283647039</t>
  </si>
  <si>
    <t>2037196</t>
  </si>
  <si>
    <t>283649099</t>
  </si>
  <si>
    <t>2037327</t>
  </si>
  <si>
    <t>Casa Real Hotel</t>
  </si>
  <si>
    <t>283651211</t>
  </si>
  <si>
    <t>2037439</t>
  </si>
  <si>
    <t>Al Ain Rotana (Pet-friendly)</t>
  </si>
  <si>
    <t>283673035</t>
  </si>
  <si>
    <t>2037893</t>
  </si>
  <si>
    <t>283675055</t>
  </si>
  <si>
    <t>2037992</t>
  </si>
  <si>
    <t>Hotel COZi·Wetland</t>
  </si>
  <si>
    <t>283675979</t>
  </si>
  <si>
    <t>2038030</t>
  </si>
  <si>
    <t>283682887</t>
  </si>
  <si>
    <t>2038235</t>
  </si>
  <si>
    <t>283683871</t>
  </si>
  <si>
    <t>2038265</t>
  </si>
  <si>
    <t>283684911</t>
  </si>
  <si>
    <t>2038298</t>
  </si>
  <si>
    <t>365506086</t>
  </si>
  <si>
    <t>1946583</t>
  </si>
  <si>
    <t>1/14/2021</t>
  </si>
  <si>
    <t>The Don CeSar</t>
  </si>
  <si>
    <t>366407678</t>
  </si>
  <si>
    <t>1954643</t>
  </si>
  <si>
    <t>1/19/2021</t>
  </si>
  <si>
    <t>370529066</t>
  </si>
  <si>
    <t>1977088</t>
  </si>
  <si>
    <t>2/9/2021</t>
  </si>
  <si>
    <t>371007314</t>
  </si>
  <si>
    <t>1978353</t>
  </si>
  <si>
    <t>Paris Las Vegas</t>
  </si>
  <si>
    <t>374399398</t>
  </si>
  <si>
    <t>1993698</t>
  </si>
  <si>
    <t>The Local House</t>
  </si>
  <si>
    <t>374407710</t>
  </si>
  <si>
    <t>1993704</t>
  </si>
  <si>
    <t>Red Planet Manila Bay</t>
  </si>
  <si>
    <t>374666906</t>
  </si>
  <si>
    <t>1994945</t>
  </si>
  <si>
    <t>2/28/2021</t>
  </si>
  <si>
    <t>Margaritaville Resort Palm Springs</t>
  </si>
  <si>
    <t>375242786</t>
  </si>
  <si>
    <t>1998894</t>
  </si>
  <si>
    <t>3/2/2021</t>
  </si>
  <si>
    <t>375424326</t>
  </si>
  <si>
    <t>2000343</t>
  </si>
  <si>
    <t>375426846</t>
  </si>
  <si>
    <t>2000350</t>
  </si>
  <si>
    <t>375526538</t>
  </si>
  <si>
    <t>2001555</t>
  </si>
  <si>
    <t>376877406</t>
  </si>
  <si>
    <t>2008301</t>
  </si>
  <si>
    <t>377028142</t>
  </si>
  <si>
    <t>2009998</t>
  </si>
  <si>
    <t>377041430</t>
  </si>
  <si>
    <t>2010022</t>
  </si>
  <si>
    <t>377148794</t>
  </si>
  <si>
    <t>2010102</t>
  </si>
  <si>
    <t>377472746</t>
  </si>
  <si>
    <t>2012246</t>
  </si>
  <si>
    <t>377536450</t>
  </si>
  <si>
    <t>2013024</t>
  </si>
  <si>
    <t>Hotel Valencia Santana Row</t>
  </si>
  <si>
    <t>377613554</t>
  </si>
  <si>
    <t>2013097</t>
  </si>
  <si>
    <t>378275714</t>
  </si>
  <si>
    <t>2016897</t>
  </si>
  <si>
    <t>Longhorn Boulder Highway</t>
  </si>
  <si>
    <t>378425170</t>
  </si>
  <si>
    <t>2018062</t>
  </si>
  <si>
    <t>Tenaya Lodge at Yosemite</t>
  </si>
  <si>
    <t>378532594</t>
  </si>
  <si>
    <t>2018269</t>
  </si>
  <si>
    <t>HOTEL ARISTA AT CITYGATE CENTER</t>
  </si>
  <si>
    <t>378551542</t>
  </si>
  <si>
    <t>2018418</t>
  </si>
  <si>
    <t>Loews Vanderbilt Hotel</t>
  </si>
  <si>
    <t>378626446</t>
  </si>
  <si>
    <t>2019637</t>
  </si>
  <si>
    <t>Hoover Dam Lodge</t>
  </si>
  <si>
    <t>378949934</t>
  </si>
  <si>
    <t>2021007</t>
  </si>
  <si>
    <t>Monterey Tides</t>
  </si>
  <si>
    <t>379020854</t>
  </si>
  <si>
    <t>2021048</t>
  </si>
  <si>
    <t>Hotel Araiza Mexicali</t>
  </si>
  <si>
    <t>379068958</t>
  </si>
  <si>
    <t>2021140</t>
  </si>
  <si>
    <t>379094590</t>
  </si>
  <si>
    <t>2021252</t>
  </si>
  <si>
    <t>Plaza Hotel and Casino</t>
  </si>
  <si>
    <t>379425074</t>
  </si>
  <si>
    <t>2023018</t>
  </si>
  <si>
    <t>379572918</t>
  </si>
  <si>
    <t>2024238</t>
  </si>
  <si>
    <t>Best Western Plus Hilltop Inn</t>
  </si>
  <si>
    <t>379741042</t>
  </si>
  <si>
    <t>2024823</t>
  </si>
  <si>
    <t>Hotel Royal Macau</t>
  </si>
  <si>
    <t>379825230</t>
  </si>
  <si>
    <t>2025991</t>
  </si>
  <si>
    <t>379989070</t>
  </si>
  <si>
    <t>2026164</t>
  </si>
  <si>
    <t>Bally's Las Vegas Hotel &amp; Casino</t>
  </si>
  <si>
    <t>380041694</t>
  </si>
  <si>
    <t>2026412</t>
  </si>
  <si>
    <t>Metropol Hotel Moscow</t>
  </si>
  <si>
    <t>380067894</t>
  </si>
  <si>
    <t>2027150</t>
  </si>
  <si>
    <t>Capri by Fraser Barcelona</t>
  </si>
  <si>
    <t>380135826</t>
  </si>
  <si>
    <t>2027754</t>
  </si>
  <si>
    <t>Selina Tamarindo</t>
  </si>
  <si>
    <t>380201166</t>
  </si>
  <si>
    <t>2027787</t>
  </si>
  <si>
    <t>Encore At Wynn Las Vegas</t>
  </si>
  <si>
    <t>380203678</t>
  </si>
  <si>
    <t>2027790</t>
  </si>
  <si>
    <t>Basecamp Tahoe South</t>
  </si>
  <si>
    <t>380394006</t>
  </si>
  <si>
    <t>2029006</t>
  </si>
  <si>
    <t>The Saguaro Palm Springs</t>
  </si>
  <si>
    <t>380537766</t>
  </si>
  <si>
    <t>2029456</t>
  </si>
  <si>
    <t>The Longemont Shanghai Hotel</t>
  </si>
  <si>
    <t>380538966</t>
  </si>
  <si>
    <t>2029468</t>
  </si>
  <si>
    <t>380703314</t>
  </si>
  <si>
    <t>2030773</t>
  </si>
  <si>
    <t>Liki Tiki Village by Diamond Resorts</t>
  </si>
  <si>
    <t>380736798</t>
  </si>
  <si>
    <t>2030797</t>
  </si>
  <si>
    <t>Baymont Inn and Suites Hays</t>
  </si>
  <si>
    <t>380794242</t>
  </si>
  <si>
    <t>2031060</t>
  </si>
  <si>
    <t>Radisson Udaipur</t>
  </si>
  <si>
    <t>380922018</t>
  </si>
  <si>
    <t>2032417</t>
  </si>
  <si>
    <t>Hotel del Prado</t>
  </si>
  <si>
    <t>381005622</t>
  </si>
  <si>
    <t>2032464</t>
  </si>
  <si>
    <t>Holiday Inn New York City - Times Square</t>
  </si>
  <si>
    <t>381033066</t>
  </si>
  <si>
    <t>2032503</t>
  </si>
  <si>
    <t>381064314</t>
  </si>
  <si>
    <t>2032591</t>
  </si>
  <si>
    <t>381310782</t>
  </si>
  <si>
    <t>2033988</t>
  </si>
  <si>
    <t>381318438</t>
  </si>
  <si>
    <t>2034011</t>
  </si>
  <si>
    <t>381579998</t>
  </si>
  <si>
    <t>2035502</t>
  </si>
  <si>
    <t>533931385</t>
  </si>
  <si>
    <t>1934260</t>
  </si>
  <si>
    <t>12/27/2020</t>
  </si>
  <si>
    <t>Campago Resort Hotel</t>
  </si>
  <si>
    <t>542436265</t>
  </si>
  <si>
    <t>1972660</t>
  </si>
  <si>
    <t>2/3/2021</t>
  </si>
  <si>
    <t>Ayaartta Hotel Malioboro</t>
  </si>
  <si>
    <t>543356913</t>
  </si>
  <si>
    <t>1976219</t>
  </si>
  <si>
    <t>2/7/2021</t>
  </si>
  <si>
    <t>546648321</t>
  </si>
  <si>
    <t>1989798</t>
  </si>
  <si>
    <t>546801173</t>
  </si>
  <si>
    <t>1990437</t>
  </si>
  <si>
    <t>2/24/2021</t>
  </si>
  <si>
    <t>Mai Khao Lak Beach Resort &amp; Spa</t>
  </si>
  <si>
    <t>546912037</t>
  </si>
  <si>
    <t>1990953</t>
  </si>
  <si>
    <t>547089897</t>
  </si>
  <si>
    <t>1991603</t>
  </si>
  <si>
    <t>547111433</t>
  </si>
  <si>
    <t>1991707</t>
  </si>
  <si>
    <t>Royal Park Hotel</t>
  </si>
  <si>
    <t>547164113</t>
  </si>
  <si>
    <t>1992063</t>
  </si>
  <si>
    <t>The Iconic Don Mueang By Andacura</t>
  </si>
  <si>
    <t>547249657</t>
  </si>
  <si>
    <t>1992541</t>
  </si>
  <si>
    <t>Hotel Horison Ciledug Jakarta</t>
  </si>
  <si>
    <t>548289533</t>
  </si>
  <si>
    <t>2000083</t>
  </si>
  <si>
    <t>549931933</t>
  </si>
  <si>
    <t>2009036</t>
  </si>
  <si>
    <t>DE BRAGA by ARTOTEL</t>
  </si>
  <si>
    <t>550571781</t>
  </si>
  <si>
    <t>2012431</t>
  </si>
  <si>
    <t>550739221</t>
  </si>
  <si>
    <t>2013370</t>
  </si>
  <si>
    <t>551000781</t>
  </si>
  <si>
    <t>2015104</t>
  </si>
  <si>
    <t>551052641</t>
  </si>
  <si>
    <t>2015395</t>
  </si>
  <si>
    <t>551295065</t>
  </si>
  <si>
    <t>2016938</t>
  </si>
  <si>
    <t>Mandarin Orchard Singapore -SG Clean Certified</t>
  </si>
  <si>
    <t>551356621</t>
  </si>
  <si>
    <t>2017307</t>
  </si>
  <si>
    <t>Centara Koh Chang Tropicana Resort</t>
  </si>
  <si>
    <t>551530213</t>
  </si>
  <si>
    <t>2018594</t>
  </si>
  <si>
    <t>551689265</t>
  </si>
  <si>
    <t>2019530</t>
  </si>
  <si>
    <t>551767853</t>
  </si>
  <si>
    <t>2019809</t>
  </si>
  <si>
    <t>551900749</t>
  </si>
  <si>
    <t>2020454</t>
  </si>
  <si>
    <t>551936173</t>
  </si>
  <si>
    <t>2020714</t>
  </si>
  <si>
    <t>Oakwood Residence Sukhumvit 24 Hotel</t>
  </si>
  <si>
    <t>552473705</t>
  </si>
  <si>
    <t>2023564</t>
  </si>
  <si>
    <t>552555993</t>
  </si>
  <si>
    <t>2024077</t>
  </si>
  <si>
    <t>552720841</t>
  </si>
  <si>
    <t>2024877</t>
  </si>
  <si>
    <t>552764513</t>
  </si>
  <si>
    <t>2025189</t>
  </si>
  <si>
    <t>552775361</t>
  </si>
  <si>
    <t>2025184</t>
  </si>
  <si>
    <t>Royale Chulan Penang</t>
  </si>
  <si>
    <t>552784165</t>
  </si>
  <si>
    <t>2025246</t>
  </si>
  <si>
    <t>552941445</t>
  </si>
  <si>
    <t>2026177</t>
  </si>
  <si>
    <t>RedDoorz near Plaza Simpang Lima</t>
  </si>
  <si>
    <t>553036729</t>
  </si>
  <si>
    <t>2026601</t>
  </si>
  <si>
    <t>Malioboro Prime Hotel</t>
  </si>
  <si>
    <t>553108769</t>
  </si>
  <si>
    <t>2027093</t>
  </si>
  <si>
    <t>553124245</t>
  </si>
  <si>
    <t>2027240</t>
  </si>
  <si>
    <t>Atria Hotel Magelang</t>
  </si>
  <si>
    <t>553133229</t>
  </si>
  <si>
    <t>2027354</t>
  </si>
  <si>
    <t>Pesonna Hotel Tegal</t>
  </si>
  <si>
    <t>553225185</t>
  </si>
  <si>
    <t>2027816</t>
  </si>
  <si>
    <t>553253089</t>
  </si>
  <si>
    <t>2027963</t>
  </si>
  <si>
    <t>553254977</t>
  </si>
  <si>
    <t>2028002</t>
  </si>
  <si>
    <t>RedDoorz near XT Square Yogyakarta</t>
  </si>
  <si>
    <t>553274845</t>
  </si>
  <si>
    <t>2028053</t>
  </si>
  <si>
    <t>553340561</t>
  </si>
  <si>
    <t>2028307</t>
  </si>
  <si>
    <t>553363473</t>
  </si>
  <si>
    <t>2028441</t>
  </si>
  <si>
    <t>553372205</t>
  </si>
  <si>
    <t>2028497</t>
  </si>
  <si>
    <t>553388485</t>
  </si>
  <si>
    <t>2028631</t>
  </si>
  <si>
    <t>553392109</t>
  </si>
  <si>
    <t>2028678</t>
  </si>
  <si>
    <t>RedDoorz @ Jalan Krakatau Medan</t>
  </si>
  <si>
    <t>553398877</t>
  </si>
  <si>
    <t>2028720</t>
  </si>
  <si>
    <t>553402737</t>
  </si>
  <si>
    <t>2028756</t>
  </si>
  <si>
    <t>553418573</t>
  </si>
  <si>
    <t>2028886</t>
  </si>
  <si>
    <t>Capital O 166 Hotel Princess</t>
  </si>
  <si>
    <t>553444405</t>
  </si>
  <si>
    <t>2028968</t>
  </si>
  <si>
    <t>Hotel On The Rock by Prasanthi</t>
  </si>
  <si>
    <t>553449997</t>
  </si>
  <si>
    <t>2028984</t>
  </si>
  <si>
    <t>553464521</t>
  </si>
  <si>
    <t>2029019</t>
  </si>
  <si>
    <t>Moumou Hostel</t>
  </si>
  <si>
    <t>553473973</t>
  </si>
  <si>
    <t>2029043</t>
  </si>
  <si>
    <t>Sahid Montana Dua Hotel</t>
  </si>
  <si>
    <t>553490469</t>
  </si>
  <si>
    <t>2029259</t>
  </si>
  <si>
    <t>Beatty Lodge</t>
  </si>
  <si>
    <t>553494313</t>
  </si>
  <si>
    <t>2029352</t>
  </si>
  <si>
    <t>553496861</t>
  </si>
  <si>
    <t>2029397</t>
  </si>
  <si>
    <t>OYO 329 Hotel Darma Nusantara 2</t>
  </si>
  <si>
    <t>553504541</t>
  </si>
  <si>
    <t>2029509</t>
  </si>
  <si>
    <t>Madison Tower Mill Hotel</t>
  </si>
  <si>
    <t>553511485</t>
  </si>
  <si>
    <t>2029578</t>
  </si>
  <si>
    <t>553521221</t>
  </si>
  <si>
    <t>2029640</t>
  </si>
  <si>
    <t>553526373</t>
  </si>
  <si>
    <t>2029671</t>
  </si>
  <si>
    <t>RedDoorz Plus @ TB Simatupang</t>
  </si>
  <si>
    <t>553532429</t>
  </si>
  <si>
    <t>2029701</t>
  </si>
  <si>
    <t>553561573</t>
  </si>
  <si>
    <t>2029862</t>
  </si>
  <si>
    <t>553609081</t>
  </si>
  <si>
    <t>2029954</t>
  </si>
  <si>
    <t>Hotel Palm Inn Bukit Mertajam</t>
  </si>
  <si>
    <t>553609301</t>
  </si>
  <si>
    <t>2029953</t>
  </si>
  <si>
    <t>Melbourne Hotel CBD</t>
  </si>
  <si>
    <t>553631105</t>
  </si>
  <si>
    <t>2030072</t>
  </si>
  <si>
    <t>553637045</t>
  </si>
  <si>
    <t>2030108</t>
  </si>
  <si>
    <t>553639513</t>
  </si>
  <si>
    <t>2030130</t>
  </si>
  <si>
    <t>553641401</t>
  </si>
  <si>
    <t>2030131</t>
  </si>
  <si>
    <t>Aqueen Hotel Paya Lebar (SG Clean, Staycation Approved)</t>
  </si>
  <si>
    <t>553660317</t>
  </si>
  <si>
    <t>2030297</t>
  </si>
  <si>
    <t>553660365</t>
  </si>
  <si>
    <t>2030294</t>
  </si>
  <si>
    <t>553671293</t>
  </si>
  <si>
    <t>2030416</t>
  </si>
  <si>
    <t>OYO 148 Cempaka Place Homestay Near Jakarta Islamic Hospital</t>
  </si>
  <si>
    <t>553737201</t>
  </si>
  <si>
    <t>2030743</t>
  </si>
  <si>
    <t>553763325</t>
  </si>
  <si>
    <t>2030829</t>
  </si>
  <si>
    <t>553807137</t>
  </si>
  <si>
    <t>2031226</t>
  </si>
  <si>
    <t>553850537</t>
  </si>
  <si>
    <t>2031371</t>
  </si>
  <si>
    <t>553853261</t>
  </si>
  <si>
    <t>2031378</t>
  </si>
  <si>
    <t>553876985</t>
  </si>
  <si>
    <t>2031481</t>
  </si>
  <si>
    <t>553877185</t>
  </si>
  <si>
    <t>2031478</t>
  </si>
  <si>
    <t>553891617</t>
  </si>
  <si>
    <t>2031552</t>
  </si>
  <si>
    <t>Hotel Merdeka (Pet-friendly)</t>
  </si>
  <si>
    <t>553893877</t>
  </si>
  <si>
    <t>2031570</t>
  </si>
  <si>
    <t>Alt Hotel Nana by UHG</t>
  </si>
  <si>
    <t>553901745</t>
  </si>
  <si>
    <t>2031619</t>
  </si>
  <si>
    <t>553905897</t>
  </si>
  <si>
    <t>2031642</t>
  </si>
  <si>
    <t>553931621</t>
  </si>
  <si>
    <t>2031869</t>
  </si>
  <si>
    <t>553948777</t>
  </si>
  <si>
    <t>2032017</t>
  </si>
  <si>
    <t>Grand Tebu Hotel</t>
  </si>
  <si>
    <t>553949929</t>
  </si>
  <si>
    <t>2032030</t>
  </si>
  <si>
    <t>Sahira Butik Hotel (Syariah Hotel)</t>
  </si>
  <si>
    <t>553960069</t>
  </si>
  <si>
    <t>2032112</t>
  </si>
  <si>
    <t>554019725</t>
  </si>
  <si>
    <t>2032412</t>
  </si>
  <si>
    <t>554038653</t>
  </si>
  <si>
    <t>2032466</t>
  </si>
  <si>
    <t>554055733</t>
  </si>
  <si>
    <t>2032550</t>
  </si>
  <si>
    <t>Hotel Sintra</t>
  </si>
  <si>
    <t>554055785</t>
  </si>
  <si>
    <t>2032551</t>
  </si>
  <si>
    <t>554056825</t>
  </si>
  <si>
    <t>2032563</t>
  </si>
  <si>
    <t>554100973</t>
  </si>
  <si>
    <t>2032886</t>
  </si>
  <si>
    <t>554104749</t>
  </si>
  <si>
    <t>2032899</t>
  </si>
  <si>
    <t>RedDoorz Premium @ Raya Nginden</t>
  </si>
  <si>
    <t>554108149</t>
  </si>
  <si>
    <t>2032925</t>
  </si>
  <si>
    <t>RedDoorz @ Pelajar Pejuang 3</t>
  </si>
  <si>
    <t>554191377</t>
  </si>
  <si>
    <t>2033386</t>
  </si>
  <si>
    <t>554294189</t>
  </si>
  <si>
    <t>2033906</t>
  </si>
  <si>
    <t>Sahid Toraja Hotel</t>
  </si>
  <si>
    <t>554314521</t>
  </si>
  <si>
    <t>2034008</t>
  </si>
  <si>
    <t>554326965</t>
  </si>
  <si>
    <t>2034053</t>
  </si>
  <si>
    <t>Okura Garden Hotel</t>
  </si>
  <si>
    <t>554332081</t>
  </si>
  <si>
    <t>2034066</t>
  </si>
  <si>
    <t>554338429</t>
  </si>
  <si>
    <t>2034088</t>
  </si>
  <si>
    <t>554339053</t>
  </si>
  <si>
    <t>2034091</t>
  </si>
  <si>
    <t>554346913</t>
  </si>
  <si>
    <t>2034110</t>
  </si>
  <si>
    <t>554349533</t>
  </si>
  <si>
    <t>2034117</t>
  </si>
  <si>
    <t>554349969</t>
  </si>
  <si>
    <t>2034120</t>
  </si>
  <si>
    <t>The Murray, Hong Kong, a Niccolo Hotel (Pet-friendly)</t>
  </si>
  <si>
    <t>554351473</t>
  </si>
  <si>
    <t>2034126</t>
  </si>
  <si>
    <t>554362385</t>
  </si>
  <si>
    <t>2034147</t>
  </si>
  <si>
    <t>554404837</t>
  </si>
  <si>
    <t>2034388</t>
  </si>
  <si>
    <t>554411985</t>
  </si>
  <si>
    <t>2034301</t>
  </si>
  <si>
    <t>Tebu Hotel Bandung</t>
  </si>
  <si>
    <t>554423641</t>
  </si>
  <si>
    <t>2034350</t>
  </si>
  <si>
    <t>RedDoorz Plus near Makassar Town Square</t>
  </si>
  <si>
    <t>554449057</t>
  </si>
  <si>
    <t>2034417</t>
  </si>
  <si>
    <t>554451305</t>
  </si>
  <si>
    <t>2034424</t>
  </si>
  <si>
    <t>554456729</t>
  </si>
  <si>
    <t>2034497</t>
  </si>
  <si>
    <t>RedDoorz Plus near Living Plaza Jababeka</t>
  </si>
  <si>
    <t>554498057</t>
  </si>
  <si>
    <t>2034611</t>
  </si>
  <si>
    <t>Grand Guci Hotel</t>
  </si>
  <si>
    <t>554562777</t>
  </si>
  <si>
    <t>2035155</t>
  </si>
  <si>
    <t>554620689</t>
  </si>
  <si>
    <t>2035391</t>
  </si>
  <si>
    <t>554649665</t>
  </si>
  <si>
    <t>2035483</t>
  </si>
  <si>
    <t>554663953</t>
  </si>
  <si>
    <t>2035542</t>
  </si>
  <si>
    <t>554678749</t>
  </si>
  <si>
    <t>2035584</t>
  </si>
  <si>
    <t>554714421</t>
  </si>
  <si>
    <t>2035620</t>
  </si>
  <si>
    <t>Hotel Cianjur Cipanas</t>
  </si>
  <si>
    <t>554787553</t>
  </si>
  <si>
    <t>2035771</t>
  </si>
  <si>
    <t>554848285</t>
  </si>
  <si>
    <t>2036045</t>
  </si>
  <si>
    <t>Hotel Santika Garut</t>
  </si>
  <si>
    <t>554874053</t>
  </si>
  <si>
    <t>2036218</t>
  </si>
  <si>
    <t>Grand Inna Tunjungan Hotel</t>
  </si>
  <si>
    <t>554874605</t>
  </si>
  <si>
    <t>2036206</t>
  </si>
  <si>
    <t>Bonnet Hotel Surabaya</t>
  </si>
  <si>
    <t>554875225</t>
  </si>
  <si>
    <t>2036210</t>
  </si>
  <si>
    <t>Presidente Hotel</t>
  </si>
  <si>
    <t>554890993</t>
  </si>
  <si>
    <t>2036275</t>
  </si>
  <si>
    <t>554899949</t>
  </si>
  <si>
    <t>2036287</t>
  </si>
  <si>
    <t>554907669</t>
  </si>
  <si>
    <t>2036316</t>
  </si>
  <si>
    <t>554911793</t>
  </si>
  <si>
    <t>2036322</t>
  </si>
  <si>
    <t>554943489</t>
  </si>
  <si>
    <t>2036389</t>
  </si>
  <si>
    <t>554977121</t>
  </si>
  <si>
    <t>2036467</t>
  </si>
  <si>
    <t>555001049</t>
  </si>
  <si>
    <t>2036555</t>
  </si>
  <si>
    <t>555003285</t>
  </si>
  <si>
    <t>2036561</t>
  </si>
  <si>
    <t>Horison Ultima Bandung Hotel</t>
  </si>
  <si>
    <t>555026485</t>
  </si>
  <si>
    <t>2036626</t>
  </si>
  <si>
    <t>555055981</t>
  </si>
  <si>
    <t>2036715</t>
  </si>
  <si>
    <t>Verona Palace Hotel</t>
  </si>
  <si>
    <t>555057121</t>
  </si>
  <si>
    <t>2036720</t>
  </si>
  <si>
    <t>555064717</t>
  </si>
  <si>
    <t>2036736</t>
  </si>
  <si>
    <t>555068493</t>
  </si>
  <si>
    <t>2036743</t>
  </si>
  <si>
    <t>Veranda Hotel @ Pakubuwono by Breezbay Japan</t>
  </si>
  <si>
    <t>555074281</t>
  </si>
  <si>
    <t>2036760</t>
  </si>
  <si>
    <t>Swiss-Belhotel Pangkalpinang</t>
  </si>
  <si>
    <t>555077001</t>
  </si>
  <si>
    <t>2036767</t>
  </si>
  <si>
    <t>555121861</t>
  </si>
  <si>
    <t>2036889</t>
  </si>
  <si>
    <t>J Hotel - Bandara Soekarno Hatta</t>
  </si>
  <si>
    <t>555122165</t>
  </si>
  <si>
    <t>2036890</t>
  </si>
  <si>
    <t>555141409</t>
  </si>
  <si>
    <t>2036945</t>
  </si>
  <si>
    <t>555142925</t>
  </si>
  <si>
    <t>2036951</t>
  </si>
  <si>
    <t>555159069</t>
  </si>
  <si>
    <t>2037070</t>
  </si>
  <si>
    <t>555198577</t>
  </si>
  <si>
    <t>2037233</t>
  </si>
  <si>
    <t>Oriental Lander Hotel</t>
  </si>
  <si>
    <t>555235541</t>
  </si>
  <si>
    <t>2037510</t>
  </si>
  <si>
    <t>555353681</t>
  </si>
  <si>
    <t>2037921</t>
  </si>
  <si>
    <t>555376749</t>
  </si>
  <si>
    <t>2037995</t>
  </si>
  <si>
    <t>Beverly Plaza Hotel</t>
  </si>
  <si>
    <t>555429977</t>
  </si>
  <si>
    <t>2038146</t>
  </si>
  <si>
    <t>555430889</t>
  </si>
  <si>
    <t>2038151</t>
  </si>
  <si>
    <t>Riviera Hotel</t>
  </si>
  <si>
    <t>555458241</t>
  </si>
  <si>
    <t>2038247</t>
  </si>
  <si>
    <t>555486261</t>
  </si>
  <si>
    <t>2038376</t>
  </si>
  <si>
    <t>555498297</t>
  </si>
  <si>
    <t>2038514</t>
  </si>
  <si>
    <t>RedDoorz @ Panglima Sudirman Surabaya</t>
  </si>
  <si>
    <t>568764428</t>
  </si>
  <si>
    <t>1970672</t>
  </si>
  <si>
    <t>2/1/2021</t>
  </si>
  <si>
    <t>Capri by Fraser - Changi City (SG Clean Certified,Staycation approved)</t>
  </si>
  <si>
    <t>569208192</t>
  </si>
  <si>
    <t>1972847</t>
  </si>
  <si>
    <t>Hidden Cliff Hotel &amp; Nature</t>
  </si>
  <si>
    <t>573511340</t>
  </si>
  <si>
    <t>1989470</t>
  </si>
  <si>
    <t>Airport Grand Hotel</t>
  </si>
  <si>
    <t>573772948</t>
  </si>
  <si>
    <t>1990382</t>
  </si>
  <si>
    <t>573884988</t>
  </si>
  <si>
    <t>1990799</t>
  </si>
  <si>
    <t>573982836</t>
  </si>
  <si>
    <t>1991084</t>
  </si>
  <si>
    <t>Best Western Plus Hotel Kowloon</t>
  </si>
  <si>
    <t>574057404</t>
  </si>
  <si>
    <t>1991376</t>
  </si>
  <si>
    <t>574192740</t>
  </si>
  <si>
    <t>1992039</t>
  </si>
  <si>
    <t>575043056</t>
  </si>
  <si>
    <t>1997350</t>
  </si>
  <si>
    <t>Silvermine Beach Resort</t>
  </si>
  <si>
    <t>575043956</t>
  </si>
  <si>
    <t>1997369</t>
  </si>
  <si>
    <t>575260716</t>
  </si>
  <si>
    <t>1998803</t>
  </si>
  <si>
    <t>Imperial Nha Trang Hotel</t>
  </si>
  <si>
    <t>575282956</t>
  </si>
  <si>
    <t>1998944</t>
  </si>
  <si>
    <t>575411088</t>
  </si>
  <si>
    <t>1999879</t>
  </si>
  <si>
    <t>575507416</t>
  </si>
  <si>
    <t>2000344</t>
  </si>
  <si>
    <t>575556408</t>
  </si>
  <si>
    <t>2000546</t>
  </si>
  <si>
    <t>The Pier Hotel</t>
  </si>
  <si>
    <t>575575876</t>
  </si>
  <si>
    <t>2000618</t>
  </si>
  <si>
    <t>The Upper House</t>
  </si>
  <si>
    <t>575681296</t>
  </si>
  <si>
    <t>2001215</t>
  </si>
  <si>
    <t>576063316</t>
  </si>
  <si>
    <t>2003139</t>
  </si>
  <si>
    <t>576098700</t>
  </si>
  <si>
    <t>2003283</t>
  </si>
  <si>
    <t>576514440</t>
  </si>
  <si>
    <t>2005061</t>
  </si>
  <si>
    <t>3/6/2021</t>
  </si>
  <si>
    <t>576853404</t>
  </si>
  <si>
    <t>2006831</t>
  </si>
  <si>
    <t>576930632</t>
  </si>
  <si>
    <t>2007105</t>
  </si>
  <si>
    <t>576946608</t>
  </si>
  <si>
    <t>2007175</t>
  </si>
  <si>
    <t>Niigata Hotel Terminal Art Inn</t>
  </si>
  <si>
    <t>577229036</t>
  </si>
  <si>
    <t>2008926</t>
  </si>
  <si>
    <t>577241788</t>
  </si>
  <si>
    <t>2008975</t>
  </si>
  <si>
    <t>The Royal Pacific Hotel and Towers</t>
  </si>
  <si>
    <t>577408836</t>
  </si>
  <si>
    <t>2010001</t>
  </si>
  <si>
    <t>Hotel Ease Access Tsuen Wan</t>
  </si>
  <si>
    <t>577457092</t>
  </si>
  <si>
    <t>2010151</t>
  </si>
  <si>
    <t>577533928</t>
  </si>
  <si>
    <t>2010494</t>
  </si>
  <si>
    <t>Gold Coast Hotel</t>
  </si>
  <si>
    <t>577608976</t>
  </si>
  <si>
    <t>2010918</t>
  </si>
  <si>
    <t>577638596</t>
  </si>
  <si>
    <t>2011109</t>
  </si>
  <si>
    <t>Condominium Rob Cond</t>
  </si>
  <si>
    <t>577678788</t>
  </si>
  <si>
    <t>2011327</t>
  </si>
  <si>
    <t>Park Hotel Hong Kong</t>
  </si>
  <si>
    <t>577740424</t>
  </si>
  <si>
    <t>2011552</t>
  </si>
  <si>
    <t>Dormy Inn Kumamoto Natural Hot Spring</t>
  </si>
  <si>
    <t>577783344</t>
  </si>
  <si>
    <t>2011775</t>
  </si>
  <si>
    <t>577794952</t>
  </si>
  <si>
    <t>2011852</t>
  </si>
  <si>
    <t>Popway Hotel</t>
  </si>
  <si>
    <t>577802372</t>
  </si>
  <si>
    <t>2011904</t>
  </si>
  <si>
    <t>577881960</t>
  </si>
  <si>
    <t>2012355</t>
  </si>
  <si>
    <t>Island Pacific Hotel</t>
  </si>
  <si>
    <t>577968872</t>
  </si>
  <si>
    <t>2012914</t>
  </si>
  <si>
    <t>577976288</t>
  </si>
  <si>
    <t>2012934</t>
  </si>
  <si>
    <t>Auberge Discovery Bay Hong Kong</t>
  </si>
  <si>
    <t>578085428</t>
  </si>
  <si>
    <t>2013500</t>
  </si>
  <si>
    <t>578108012</t>
  </si>
  <si>
    <t>2013615</t>
  </si>
  <si>
    <t>Hotel Okura Macau</t>
  </si>
  <si>
    <t>578166808</t>
  </si>
  <si>
    <t>2014160</t>
  </si>
  <si>
    <t>Best Western Premier Sonasea Phu Quoc</t>
  </si>
  <si>
    <t>578274496</t>
  </si>
  <si>
    <t>2014913</t>
  </si>
  <si>
    <t>578289944</t>
  </si>
  <si>
    <t>2014985</t>
  </si>
  <si>
    <t>Sea Grande Shimizu Station Hotel</t>
  </si>
  <si>
    <t>578553204</t>
  </si>
  <si>
    <t>2016676</t>
  </si>
  <si>
    <t>Hotel Ease Tsuen Wan</t>
  </si>
  <si>
    <t>578596192</t>
  </si>
  <si>
    <t>2016939</t>
  </si>
  <si>
    <t>Eco Tree Hotel</t>
  </si>
  <si>
    <t>578623672</t>
  </si>
  <si>
    <t>2017127</t>
  </si>
  <si>
    <t>578784476</t>
  </si>
  <si>
    <t>2018018</t>
  </si>
  <si>
    <t>Hotel COZi Resort</t>
  </si>
  <si>
    <t>578824764</t>
  </si>
  <si>
    <t>2018189</t>
  </si>
  <si>
    <t>578837324</t>
  </si>
  <si>
    <t>2018251</t>
  </si>
  <si>
    <t>578969492</t>
  </si>
  <si>
    <t>2019285</t>
  </si>
  <si>
    <t>578994576</t>
  </si>
  <si>
    <t>2019413</t>
  </si>
  <si>
    <t>Kowloon Harbourfront Hotel</t>
  </si>
  <si>
    <t>579076244</t>
  </si>
  <si>
    <t>2019702</t>
  </si>
  <si>
    <t>The Macau Roosevelt</t>
  </si>
  <si>
    <t>579120732</t>
  </si>
  <si>
    <t>2019902</t>
  </si>
  <si>
    <t>579207648</t>
  </si>
  <si>
    <t>2020299</t>
  </si>
  <si>
    <t>Hotel COZi•Oasis</t>
  </si>
  <si>
    <t>579248872</t>
  </si>
  <si>
    <t>2020544</t>
  </si>
  <si>
    <t>579262784</t>
  </si>
  <si>
    <t>2020629</t>
  </si>
  <si>
    <t>The Empire Hotel Kowloon - Tsim Sha Tsui</t>
  </si>
  <si>
    <t>579265200</t>
  </si>
  <si>
    <t>2020638</t>
  </si>
  <si>
    <t>579343552</t>
  </si>
  <si>
    <t>2020978</t>
  </si>
  <si>
    <t>579378480</t>
  </si>
  <si>
    <t>2021083</t>
  </si>
  <si>
    <t>579379680</t>
  </si>
  <si>
    <t>2021088</t>
  </si>
  <si>
    <t>579381424</t>
  </si>
  <si>
    <t>2021098</t>
  </si>
  <si>
    <t>579465120</t>
  </si>
  <si>
    <t>2021493</t>
  </si>
  <si>
    <t>579513968</t>
  </si>
  <si>
    <t>2021754</t>
  </si>
  <si>
    <t>Stanford Hillview Hotel</t>
  </si>
  <si>
    <t>579525968</t>
  </si>
  <si>
    <t>2021844</t>
  </si>
  <si>
    <t>579614976</t>
  </si>
  <si>
    <t>2022416</t>
  </si>
  <si>
    <t>Bay Bridge Lifestyle Retreat</t>
  </si>
  <si>
    <t>579615604</t>
  </si>
  <si>
    <t>2022418</t>
  </si>
  <si>
    <t>B &amp; B Cheung Chau</t>
  </si>
  <si>
    <t>579618480</t>
  </si>
  <si>
    <t>2022428</t>
  </si>
  <si>
    <t>579635024</t>
  </si>
  <si>
    <t>2022482</t>
  </si>
  <si>
    <t>Nina Hotel Kowloon East (Formerly L'hotel élan)</t>
  </si>
  <si>
    <t>579636688</t>
  </si>
  <si>
    <t>2022492</t>
  </si>
  <si>
    <t>579672052</t>
  </si>
  <si>
    <t>2022665</t>
  </si>
  <si>
    <t>579702012</t>
  </si>
  <si>
    <t>2022830</t>
  </si>
  <si>
    <t>579733308</t>
  </si>
  <si>
    <t>2023019</t>
  </si>
  <si>
    <t>ALVA HOTEL BY ROYAL</t>
  </si>
  <si>
    <t>579744696</t>
  </si>
  <si>
    <t>2023072</t>
  </si>
  <si>
    <t>579759064</t>
  </si>
  <si>
    <t>2023137</t>
  </si>
  <si>
    <t>579893460</t>
  </si>
  <si>
    <t>2024028</t>
  </si>
  <si>
    <t>579896596</t>
  </si>
  <si>
    <t>2024042</t>
  </si>
  <si>
    <t>579911720</t>
  </si>
  <si>
    <t>2024092</t>
  </si>
  <si>
    <t>579920960</t>
  </si>
  <si>
    <t>2024130</t>
  </si>
  <si>
    <t>Hotel Pravo</t>
  </si>
  <si>
    <t>579922820</t>
  </si>
  <si>
    <t>2024140</t>
  </si>
  <si>
    <t>Gateway Hotel (Marco Polo)</t>
  </si>
  <si>
    <t>579976512</t>
  </si>
  <si>
    <t>2024449</t>
  </si>
  <si>
    <t>580056968</t>
  </si>
  <si>
    <t>2024928</t>
  </si>
  <si>
    <t>580082264</t>
  </si>
  <si>
    <t>2025099</t>
  </si>
  <si>
    <t>580084748</t>
  </si>
  <si>
    <t>2025121</t>
  </si>
  <si>
    <t>580088384</t>
  </si>
  <si>
    <t>2025163</t>
  </si>
  <si>
    <t>580106876</t>
  </si>
  <si>
    <t>2025293</t>
  </si>
  <si>
    <t>580117684</t>
  </si>
  <si>
    <t>2025407</t>
  </si>
  <si>
    <t>Residence Hotel Hakata 3</t>
  </si>
  <si>
    <t>580121572</t>
  </si>
  <si>
    <t>2025446</t>
  </si>
  <si>
    <t>580158940</t>
  </si>
  <si>
    <t>2025765</t>
  </si>
  <si>
    <t>Marco Polo HongKong Hotel</t>
  </si>
  <si>
    <t>580177644</t>
  </si>
  <si>
    <t>2025881</t>
  </si>
  <si>
    <t>580183824</t>
  </si>
  <si>
    <t>2025908</t>
  </si>
  <si>
    <t>580241320</t>
  </si>
  <si>
    <t>2026107</t>
  </si>
  <si>
    <t>580249828</t>
  </si>
  <si>
    <t>2026151</t>
  </si>
  <si>
    <t>Disney Explorers Lodge</t>
  </si>
  <si>
    <t>580277704</t>
  </si>
  <si>
    <t>2026272</t>
  </si>
  <si>
    <t>580310580</t>
  </si>
  <si>
    <t>2026486</t>
  </si>
  <si>
    <t>580323088</t>
  </si>
  <si>
    <t>2026563</t>
  </si>
  <si>
    <t>580333556</t>
  </si>
  <si>
    <t>2026628</t>
  </si>
  <si>
    <t>580353200</t>
  </si>
  <si>
    <t>2026738</t>
  </si>
  <si>
    <t>580359272</t>
  </si>
  <si>
    <t>2026781</t>
  </si>
  <si>
    <t>Bluejay Residences</t>
  </si>
  <si>
    <t>580372920</t>
  </si>
  <si>
    <t>2026900</t>
  </si>
  <si>
    <t>580375152</t>
  </si>
  <si>
    <t>2026921</t>
  </si>
  <si>
    <t>580393660</t>
  </si>
  <si>
    <t>2027105</t>
  </si>
  <si>
    <t>580425728</t>
  </si>
  <si>
    <t>2027443</t>
  </si>
  <si>
    <t>580451404</t>
  </si>
  <si>
    <t>2027642</t>
  </si>
  <si>
    <t>580512916</t>
  </si>
  <si>
    <t>2027877</t>
  </si>
  <si>
    <t>Hotel Museo Cheongju</t>
  </si>
  <si>
    <t>580533932</t>
  </si>
  <si>
    <t>2027978</t>
  </si>
  <si>
    <t>580550676</t>
  </si>
  <si>
    <t>2028063</t>
  </si>
  <si>
    <t>580554476</t>
  </si>
  <si>
    <t>2028085</t>
  </si>
  <si>
    <t>580555552</t>
  </si>
  <si>
    <t>2028096</t>
  </si>
  <si>
    <t>Caritas Oswald Cheung International House</t>
  </si>
  <si>
    <t>580565500</t>
  </si>
  <si>
    <t>2028141</t>
  </si>
  <si>
    <t>580576684</t>
  </si>
  <si>
    <t>2028184</t>
  </si>
  <si>
    <t>580577852</t>
  </si>
  <si>
    <t>2028190</t>
  </si>
  <si>
    <t>580592320</t>
  </si>
  <si>
    <t>2028249</t>
  </si>
  <si>
    <t>580602780</t>
  </si>
  <si>
    <t>2028288</t>
  </si>
  <si>
    <t>580610708</t>
  </si>
  <si>
    <t>2028344</t>
  </si>
  <si>
    <t>580637628</t>
  </si>
  <si>
    <t>2028500</t>
  </si>
  <si>
    <t>580657792</t>
  </si>
  <si>
    <t>2028651</t>
  </si>
  <si>
    <t>580664992</t>
  </si>
  <si>
    <t>2028695</t>
  </si>
  <si>
    <t>580667924</t>
  </si>
  <si>
    <t>2028715</t>
  </si>
  <si>
    <t>580676328</t>
  </si>
  <si>
    <t>2028776</t>
  </si>
  <si>
    <t>580678152</t>
  </si>
  <si>
    <t>2028781</t>
  </si>
  <si>
    <t>580692492</t>
  </si>
  <si>
    <t>2028862</t>
  </si>
  <si>
    <t>580704528</t>
  </si>
  <si>
    <t>2028918</t>
  </si>
  <si>
    <t>580715900</t>
  </si>
  <si>
    <t>2028948</t>
  </si>
  <si>
    <t>580718576</t>
  </si>
  <si>
    <t>2028954</t>
  </si>
  <si>
    <t>580720276</t>
  </si>
  <si>
    <t>2028960</t>
  </si>
  <si>
    <t>580726528</t>
  </si>
  <si>
    <t>2028977</t>
  </si>
  <si>
    <t>580741208</t>
  </si>
  <si>
    <t>2029018</t>
  </si>
  <si>
    <t>580743868</t>
  </si>
  <si>
    <t>2029030</t>
  </si>
  <si>
    <t>580743972</t>
  </si>
  <si>
    <t>2029031</t>
  </si>
  <si>
    <t>580744348</t>
  </si>
  <si>
    <t>2029033</t>
  </si>
  <si>
    <t>580747168</t>
  </si>
  <si>
    <t>2029044</t>
  </si>
  <si>
    <t>580757768</t>
  </si>
  <si>
    <t>2029097</t>
  </si>
  <si>
    <t>City of Dreams - The Countdown Hotel</t>
  </si>
  <si>
    <t>580758488</t>
  </si>
  <si>
    <t>2029098</t>
  </si>
  <si>
    <t>Hotel Nikko Shanghai</t>
  </si>
  <si>
    <t>580774976</t>
  </si>
  <si>
    <t>2029389</t>
  </si>
  <si>
    <t>580776420</t>
  </si>
  <si>
    <t>2029411</t>
  </si>
  <si>
    <t>580776852</t>
  </si>
  <si>
    <t>2029416</t>
  </si>
  <si>
    <t>580777176</t>
  </si>
  <si>
    <t>2029425</t>
  </si>
  <si>
    <t>580778036</t>
  </si>
  <si>
    <t>2029437</t>
  </si>
  <si>
    <t>580785744</t>
  </si>
  <si>
    <t>2029520</t>
  </si>
  <si>
    <t>580788892</t>
  </si>
  <si>
    <t>2029538</t>
  </si>
  <si>
    <t>580792556</t>
  </si>
  <si>
    <t>2029568</t>
  </si>
  <si>
    <t>580795336</t>
  </si>
  <si>
    <t>2029587</t>
  </si>
  <si>
    <t>580797808</t>
  </si>
  <si>
    <t>2029608</t>
  </si>
  <si>
    <t>580798532</t>
  </si>
  <si>
    <t>2029614</t>
  </si>
  <si>
    <t>580800048</t>
  </si>
  <si>
    <t>2029624</t>
  </si>
  <si>
    <t>580802692</t>
  </si>
  <si>
    <t>2029644</t>
  </si>
  <si>
    <t>580802744</t>
  </si>
  <si>
    <t>2029645</t>
  </si>
  <si>
    <t>580803636</t>
  </si>
  <si>
    <t>2029650</t>
  </si>
  <si>
    <t>580803940</t>
  </si>
  <si>
    <t>2029654</t>
  </si>
  <si>
    <t>580804100</t>
  </si>
  <si>
    <t>2029656</t>
  </si>
  <si>
    <t>580804780</t>
  </si>
  <si>
    <t>2029660</t>
  </si>
  <si>
    <t>580812892</t>
  </si>
  <si>
    <t>2029692</t>
  </si>
  <si>
    <t>580813324</t>
  </si>
  <si>
    <t>2029695</t>
  </si>
  <si>
    <t>580821116</t>
  </si>
  <si>
    <t>2029728</t>
  </si>
  <si>
    <t>AVON Hotel</t>
  </si>
  <si>
    <t>580822436</t>
  </si>
  <si>
    <t>2029737</t>
  </si>
  <si>
    <t>580824172</t>
  </si>
  <si>
    <t>2029741</t>
  </si>
  <si>
    <t>580824648</t>
  </si>
  <si>
    <t>2029743</t>
  </si>
  <si>
    <t>580826636</t>
  </si>
  <si>
    <t>2029744</t>
  </si>
  <si>
    <t>580833928</t>
  </si>
  <si>
    <t>2029757</t>
  </si>
  <si>
    <t>580834696</t>
  </si>
  <si>
    <t>2029758</t>
  </si>
  <si>
    <t>580839892</t>
  </si>
  <si>
    <t>2029766</t>
  </si>
  <si>
    <t>580842244</t>
  </si>
  <si>
    <t>2029777</t>
  </si>
  <si>
    <t>580862516</t>
  </si>
  <si>
    <t>2029859</t>
  </si>
  <si>
    <t>580865576</t>
  </si>
  <si>
    <t>2029869</t>
  </si>
  <si>
    <t>580866420</t>
  </si>
  <si>
    <t>2029871</t>
  </si>
  <si>
    <t>580870312</t>
  </si>
  <si>
    <t>2029892</t>
  </si>
  <si>
    <t>580871412</t>
  </si>
  <si>
    <t>2029902</t>
  </si>
  <si>
    <t>580875300</t>
  </si>
  <si>
    <t>2029922</t>
  </si>
  <si>
    <t>580876100</t>
  </si>
  <si>
    <t>2029926</t>
  </si>
  <si>
    <t>iclub Mong Kok Hotel</t>
  </si>
  <si>
    <t>580878476</t>
  </si>
  <si>
    <t>2029937</t>
  </si>
  <si>
    <t>580884648</t>
  </si>
  <si>
    <t>2029969</t>
  </si>
  <si>
    <t>580890852</t>
  </si>
  <si>
    <t>2030006</t>
  </si>
  <si>
    <t>Golden Dragon Hotel</t>
  </si>
  <si>
    <t>580891840</t>
  </si>
  <si>
    <t>2030011</t>
  </si>
  <si>
    <t>Harbour Plaza Resort City</t>
  </si>
  <si>
    <t>580893888</t>
  </si>
  <si>
    <t>2030026</t>
  </si>
  <si>
    <t>580900980</t>
  </si>
  <si>
    <t>2030067</t>
  </si>
  <si>
    <t>Wifi Boutique Hotel</t>
  </si>
  <si>
    <t>580906328</t>
  </si>
  <si>
    <t>2030100</t>
  </si>
  <si>
    <t>580915444</t>
  </si>
  <si>
    <t>2030186</t>
  </si>
  <si>
    <t>580935756</t>
  </si>
  <si>
    <t>2030349</t>
  </si>
  <si>
    <t>Camlux Hotel</t>
  </si>
  <si>
    <t>580937044</t>
  </si>
  <si>
    <t>2030357</t>
  </si>
  <si>
    <t>580938760</t>
  </si>
  <si>
    <t>2030371</t>
  </si>
  <si>
    <t>580939612</t>
  </si>
  <si>
    <t>2030374</t>
  </si>
  <si>
    <t>580942976</t>
  </si>
  <si>
    <t>2030393</t>
  </si>
  <si>
    <t>580943548</t>
  </si>
  <si>
    <t>2030396</t>
  </si>
  <si>
    <t>H1 Hotel</t>
  </si>
  <si>
    <t>580943592</t>
  </si>
  <si>
    <t>2030395</t>
  </si>
  <si>
    <t>Legend Palace Hotel</t>
  </si>
  <si>
    <t>580944048</t>
  </si>
  <si>
    <t>2030399</t>
  </si>
  <si>
    <t>580981176</t>
  </si>
  <si>
    <t>2030630</t>
  </si>
  <si>
    <t>580985836</t>
  </si>
  <si>
    <t>2030654</t>
  </si>
  <si>
    <t>580994660</t>
  </si>
  <si>
    <t>2030676</t>
  </si>
  <si>
    <t>581000540</t>
  </si>
  <si>
    <t>2030686</t>
  </si>
  <si>
    <t>581018436</t>
  </si>
  <si>
    <t>2030739</t>
  </si>
  <si>
    <t>581027984</t>
  </si>
  <si>
    <t>2030768</t>
  </si>
  <si>
    <t>581031656</t>
  </si>
  <si>
    <t>2030786</t>
  </si>
  <si>
    <t>Hotel Econo Kanazawa Station</t>
  </si>
  <si>
    <t>581037676</t>
  </si>
  <si>
    <t>2030816</t>
  </si>
  <si>
    <t>Waldo Hotel</t>
  </si>
  <si>
    <t>581038688</t>
  </si>
  <si>
    <t>2030820</t>
  </si>
  <si>
    <t>581039024</t>
  </si>
  <si>
    <t>2030822</t>
  </si>
  <si>
    <t>Grand Lisboa Hotel</t>
  </si>
  <si>
    <t>581039472</t>
  </si>
  <si>
    <t>2030823</t>
  </si>
  <si>
    <t>581044680</t>
  </si>
  <si>
    <t>2030841</t>
  </si>
  <si>
    <t>581053636</t>
  </si>
  <si>
    <t>2030910</t>
  </si>
  <si>
    <t>581061080</t>
  </si>
  <si>
    <t>2030966</t>
  </si>
  <si>
    <t>581065068</t>
  </si>
  <si>
    <t>2030997</t>
  </si>
  <si>
    <t>581065332</t>
  </si>
  <si>
    <t>2030998</t>
  </si>
  <si>
    <t>581083416</t>
  </si>
  <si>
    <t>2031124</t>
  </si>
  <si>
    <t>581087188</t>
  </si>
  <si>
    <t>2031144</t>
  </si>
  <si>
    <t>581089228</t>
  </si>
  <si>
    <t>2031156</t>
  </si>
  <si>
    <t>Summit View Kowloon</t>
  </si>
  <si>
    <t>581091756</t>
  </si>
  <si>
    <t>2031167</t>
  </si>
  <si>
    <t>581092812</t>
  </si>
  <si>
    <t>2031176</t>
  </si>
  <si>
    <t>Altira Macau</t>
  </si>
  <si>
    <t>581096732</t>
  </si>
  <si>
    <t>2031195</t>
  </si>
  <si>
    <t>581098724</t>
  </si>
  <si>
    <t>2031201</t>
  </si>
  <si>
    <t>Hotel Sav</t>
  </si>
  <si>
    <t>581100176</t>
  </si>
  <si>
    <t>2031206</t>
  </si>
  <si>
    <t>581102504</t>
  </si>
  <si>
    <t>2031222</t>
  </si>
  <si>
    <t>Million Dragon Hotel</t>
  </si>
  <si>
    <t>581106792</t>
  </si>
  <si>
    <t>2031243</t>
  </si>
  <si>
    <t>581112584</t>
  </si>
  <si>
    <t>2031272</t>
  </si>
  <si>
    <t>581113788</t>
  </si>
  <si>
    <t>2031277</t>
  </si>
  <si>
    <t>581123528</t>
  </si>
  <si>
    <t>2031330</t>
  </si>
  <si>
    <t>581128412</t>
  </si>
  <si>
    <t>2031355</t>
  </si>
  <si>
    <t>581129308</t>
  </si>
  <si>
    <t>2031362</t>
  </si>
  <si>
    <t>581132544</t>
  </si>
  <si>
    <t>2031372</t>
  </si>
  <si>
    <t>581140896</t>
  </si>
  <si>
    <t>2031398</t>
  </si>
  <si>
    <t>581141508</t>
  </si>
  <si>
    <t>2031404</t>
  </si>
  <si>
    <t>The Pottinger Hong Kong</t>
  </si>
  <si>
    <t>581148008</t>
  </si>
  <si>
    <t>2031426</t>
  </si>
  <si>
    <t>581149452</t>
  </si>
  <si>
    <t>2031432</t>
  </si>
  <si>
    <t>581150808</t>
  </si>
  <si>
    <t>2031441</t>
  </si>
  <si>
    <t>Tmark Grand Hotel Myeongdong</t>
  </si>
  <si>
    <t>581152072</t>
  </si>
  <si>
    <t>2031444</t>
  </si>
  <si>
    <t>581156576</t>
  </si>
  <si>
    <t>2031461</t>
  </si>
  <si>
    <t>581160320</t>
  </si>
  <si>
    <t>2031482</t>
  </si>
  <si>
    <t>Mingle by The Park</t>
  </si>
  <si>
    <t>581164044</t>
  </si>
  <si>
    <t>2031500</t>
  </si>
  <si>
    <t>581167888</t>
  </si>
  <si>
    <t>2031518</t>
  </si>
  <si>
    <t>581169440</t>
  </si>
  <si>
    <t>2031527</t>
  </si>
  <si>
    <t>581177860</t>
  </si>
  <si>
    <t>2031574</t>
  </si>
  <si>
    <t>581202004</t>
  </si>
  <si>
    <t>2031764</t>
  </si>
  <si>
    <t>581202888</t>
  </si>
  <si>
    <t>2031770</t>
  </si>
  <si>
    <t>581207392</t>
  </si>
  <si>
    <t>2031809</t>
  </si>
  <si>
    <t>581211828</t>
  </si>
  <si>
    <t>2031862</t>
  </si>
  <si>
    <t>Fu Hua Hotel</t>
  </si>
  <si>
    <t>581214476</t>
  </si>
  <si>
    <t>2031896</t>
  </si>
  <si>
    <t>The Salisbury - YMCA of Hong Kong</t>
  </si>
  <si>
    <t>581216444</t>
  </si>
  <si>
    <t>2031912</t>
  </si>
  <si>
    <t>581218824</t>
  </si>
  <si>
    <t>2031931</t>
  </si>
  <si>
    <t>581220344</t>
  </si>
  <si>
    <t>2031944</t>
  </si>
  <si>
    <t>581221040</t>
  </si>
  <si>
    <t>2031948</t>
  </si>
  <si>
    <t>581232904</t>
  </si>
  <si>
    <t>2032020</t>
  </si>
  <si>
    <t>581251072</t>
  </si>
  <si>
    <t>2032122</t>
  </si>
  <si>
    <t>581268644</t>
  </si>
  <si>
    <t>2032242</t>
  </si>
  <si>
    <t>581271252</t>
  </si>
  <si>
    <t>2032263</t>
  </si>
  <si>
    <t>Caritas Bianchi Lodge Hotel</t>
  </si>
  <si>
    <t>581272304</t>
  </si>
  <si>
    <t>2032271</t>
  </si>
  <si>
    <t>581278256</t>
  </si>
  <si>
    <t>2032300</t>
  </si>
  <si>
    <t>581286700</t>
  </si>
  <si>
    <t>2032328</t>
  </si>
  <si>
    <t>581290304</t>
  </si>
  <si>
    <t>2032338</t>
  </si>
  <si>
    <t>581290324</t>
  </si>
  <si>
    <t>2032339</t>
  </si>
  <si>
    <t>O' Hotel</t>
  </si>
  <si>
    <t>581300324</t>
  </si>
  <si>
    <t>2032366</t>
  </si>
  <si>
    <t>581303820</t>
  </si>
  <si>
    <t>2032383</t>
  </si>
  <si>
    <t>581310112</t>
  </si>
  <si>
    <t>2032392</t>
  </si>
  <si>
    <t>Mingle At The Eden</t>
  </si>
  <si>
    <t>581311052</t>
  </si>
  <si>
    <t>2032395</t>
  </si>
  <si>
    <t>581311412</t>
  </si>
  <si>
    <t>2032396</t>
  </si>
  <si>
    <t>Grande Centre Point Hotel Terminal 21</t>
  </si>
  <si>
    <t>581314420</t>
  </si>
  <si>
    <t>2032411</t>
  </si>
  <si>
    <t>581318892</t>
  </si>
  <si>
    <t>2032423</t>
  </si>
  <si>
    <t>581320980</t>
  </si>
  <si>
    <t>2032433</t>
  </si>
  <si>
    <t>581324080</t>
  </si>
  <si>
    <t>2032441</t>
  </si>
  <si>
    <t>581327636</t>
  </si>
  <si>
    <t>2032451</t>
  </si>
  <si>
    <t>Pay-less Guesthouse (7/F-A9 )</t>
  </si>
  <si>
    <t>581334896</t>
  </si>
  <si>
    <t>2032476</t>
  </si>
  <si>
    <t>Grand Harbour Hotel</t>
  </si>
  <si>
    <t>581337504</t>
  </si>
  <si>
    <t>2032487</t>
  </si>
  <si>
    <t>581343628</t>
  </si>
  <si>
    <t>2032505</t>
  </si>
  <si>
    <t>Lavande Hotel Dongguan Changan Fu Lake</t>
  </si>
  <si>
    <t>581346844</t>
  </si>
  <si>
    <t>2032515</t>
  </si>
  <si>
    <t>581352452</t>
  </si>
  <si>
    <t>2032546</t>
  </si>
  <si>
    <t>581355476</t>
  </si>
  <si>
    <t>2032559</t>
  </si>
  <si>
    <t>581357236</t>
  </si>
  <si>
    <t>2032564</t>
  </si>
  <si>
    <t>581362396</t>
  </si>
  <si>
    <t>2032573</t>
  </si>
  <si>
    <t>581362904</t>
  </si>
  <si>
    <t>2032575</t>
  </si>
  <si>
    <t>581372428</t>
  </si>
  <si>
    <t>2032597</t>
  </si>
  <si>
    <t>581387276</t>
  </si>
  <si>
    <t>2032621</t>
  </si>
  <si>
    <t>581388804</t>
  </si>
  <si>
    <t>2032626</t>
  </si>
  <si>
    <t>581395872</t>
  </si>
  <si>
    <t>2032647</t>
  </si>
  <si>
    <t>581399580</t>
  </si>
  <si>
    <t>2032660</t>
  </si>
  <si>
    <t>581400980</t>
  </si>
  <si>
    <t>2032667</t>
  </si>
  <si>
    <t>581401020</t>
  </si>
  <si>
    <t>2032670</t>
  </si>
  <si>
    <t>581403456</t>
  </si>
  <si>
    <t>2032682</t>
  </si>
  <si>
    <t>581405884</t>
  </si>
  <si>
    <t>2032698</t>
  </si>
  <si>
    <t>581406364</t>
  </si>
  <si>
    <t>2032701</t>
  </si>
  <si>
    <t>581412408</t>
  </si>
  <si>
    <t>2032727</t>
  </si>
  <si>
    <t>581417420</t>
  </si>
  <si>
    <t>2032749</t>
  </si>
  <si>
    <t>581420228</t>
  </si>
  <si>
    <t>2032768</t>
  </si>
  <si>
    <t>581422208</t>
  </si>
  <si>
    <t>2032775</t>
  </si>
  <si>
    <t>581427008</t>
  </si>
  <si>
    <t>2032796</t>
  </si>
  <si>
    <t>Wanda Realm Guangzhou Huadu</t>
  </si>
  <si>
    <t>581427504</t>
  </si>
  <si>
    <t>2032798</t>
  </si>
  <si>
    <t>581428832</t>
  </si>
  <si>
    <t>2032803</t>
  </si>
  <si>
    <t>581429540</t>
  </si>
  <si>
    <t>2032808</t>
  </si>
  <si>
    <t>581430852</t>
  </si>
  <si>
    <t>2032820</t>
  </si>
  <si>
    <t>581432344</t>
  </si>
  <si>
    <t>2032823</t>
  </si>
  <si>
    <t>581440740</t>
  </si>
  <si>
    <t>2032837</t>
  </si>
  <si>
    <t>581444052</t>
  </si>
  <si>
    <t>2032842</t>
  </si>
  <si>
    <t>581444624</t>
  </si>
  <si>
    <t>2032845</t>
  </si>
  <si>
    <t>581446176</t>
  </si>
  <si>
    <t>2032847</t>
  </si>
  <si>
    <t>581448940</t>
  </si>
  <si>
    <t>2032863</t>
  </si>
  <si>
    <t>581449020</t>
  </si>
  <si>
    <t>2032849</t>
  </si>
  <si>
    <t>581451292</t>
  </si>
  <si>
    <t>2032853</t>
  </si>
  <si>
    <t>581456556</t>
  </si>
  <si>
    <t>2032870</t>
  </si>
  <si>
    <t>Hotel Lisboa</t>
  </si>
  <si>
    <t>581458940</t>
  </si>
  <si>
    <t>2032874</t>
  </si>
  <si>
    <t>581460676</t>
  </si>
  <si>
    <t>2032879</t>
  </si>
  <si>
    <t>581461284</t>
  </si>
  <si>
    <t>2032883</t>
  </si>
  <si>
    <t>581461384</t>
  </si>
  <si>
    <t>2032885</t>
  </si>
  <si>
    <t>581464000</t>
  </si>
  <si>
    <t>2032893</t>
  </si>
  <si>
    <t>581468008</t>
  </si>
  <si>
    <t>2032904</t>
  </si>
  <si>
    <t>581472408</t>
  </si>
  <si>
    <t>2032912</t>
  </si>
  <si>
    <t>581474488</t>
  </si>
  <si>
    <t>2032916</t>
  </si>
  <si>
    <t>581477236</t>
  </si>
  <si>
    <t>2032927</t>
  </si>
  <si>
    <t>581481672</t>
  </si>
  <si>
    <t>2032941</t>
  </si>
  <si>
    <t>581482948</t>
  </si>
  <si>
    <t>2032945</t>
  </si>
  <si>
    <t>Jeju KAL Hotel</t>
  </si>
  <si>
    <t>581487564</t>
  </si>
  <si>
    <t>2032961</t>
  </si>
  <si>
    <t>581500456</t>
  </si>
  <si>
    <t>2033003</t>
  </si>
  <si>
    <t>581503612</t>
  </si>
  <si>
    <t>2033019</t>
  </si>
  <si>
    <t>581503904</t>
  </si>
  <si>
    <t>2033021</t>
  </si>
  <si>
    <t>581504584</t>
  </si>
  <si>
    <t>2033024</t>
  </si>
  <si>
    <t>581514060</t>
  </si>
  <si>
    <t>2033072</t>
  </si>
  <si>
    <t>mini hotel Central</t>
  </si>
  <si>
    <t>581515452</t>
  </si>
  <si>
    <t>2033076</t>
  </si>
  <si>
    <t>581521368</t>
  </si>
  <si>
    <t>2033103</t>
  </si>
  <si>
    <t>581539088</t>
  </si>
  <si>
    <t>2033231</t>
  </si>
  <si>
    <t>581541540</t>
  </si>
  <si>
    <t>2033252</t>
  </si>
  <si>
    <t>581549716</t>
  </si>
  <si>
    <t>2033308</t>
  </si>
  <si>
    <t>581552800</t>
  </si>
  <si>
    <t>2033331</t>
  </si>
  <si>
    <t>581556464</t>
  </si>
  <si>
    <t>2033365</t>
  </si>
  <si>
    <t>581556680</t>
  </si>
  <si>
    <t>2033370</t>
  </si>
  <si>
    <t>Emperor Hotel</t>
  </si>
  <si>
    <t>581566936</t>
  </si>
  <si>
    <t>2033436</t>
  </si>
  <si>
    <t>581568952</t>
  </si>
  <si>
    <t>2033449</t>
  </si>
  <si>
    <t>581574216</t>
  </si>
  <si>
    <t>2033497</t>
  </si>
  <si>
    <t>581594788</t>
  </si>
  <si>
    <t>2033606</t>
  </si>
  <si>
    <t>581594800</t>
  </si>
  <si>
    <t>2033607</t>
  </si>
  <si>
    <t>581618220</t>
  </si>
  <si>
    <t>2033732</t>
  </si>
  <si>
    <t>581618540</t>
  </si>
  <si>
    <t>2033733</t>
  </si>
  <si>
    <t>581624044</t>
  </si>
  <si>
    <t>2033752</t>
  </si>
  <si>
    <t>581635412</t>
  </si>
  <si>
    <t>2033783</t>
  </si>
  <si>
    <t>581639288</t>
  </si>
  <si>
    <t>2033792</t>
  </si>
  <si>
    <t>581640036</t>
  </si>
  <si>
    <t>2033793</t>
  </si>
  <si>
    <t>581645716</t>
  </si>
  <si>
    <t>2033818</t>
  </si>
  <si>
    <t>581648288</t>
  </si>
  <si>
    <t>2033833</t>
  </si>
  <si>
    <t>581650080</t>
  </si>
  <si>
    <t>2033840</t>
  </si>
  <si>
    <t>581650140</t>
  </si>
  <si>
    <t>2033841</t>
  </si>
  <si>
    <t>581650448</t>
  </si>
  <si>
    <t>2033845</t>
  </si>
  <si>
    <t>581657500</t>
  </si>
  <si>
    <t>2033866</t>
  </si>
  <si>
    <t>581657888</t>
  </si>
  <si>
    <t>2033867</t>
  </si>
  <si>
    <t>581664048</t>
  </si>
  <si>
    <t>2033891</t>
  </si>
  <si>
    <t>Longzhuda International Hotel</t>
  </si>
  <si>
    <t>581665084</t>
  </si>
  <si>
    <t>2033897</t>
  </si>
  <si>
    <t>581669284</t>
  </si>
  <si>
    <t>2033916</t>
  </si>
  <si>
    <t>581674428</t>
  </si>
  <si>
    <t>2033941</t>
  </si>
  <si>
    <t>581679116</t>
  </si>
  <si>
    <t>2033957</t>
  </si>
  <si>
    <t>Wanchai 88 Hotel</t>
  </si>
  <si>
    <t>581682656</t>
  </si>
  <si>
    <t>2033976</t>
  </si>
  <si>
    <t>581686956</t>
  </si>
  <si>
    <t>2033992</t>
  </si>
  <si>
    <t>581694388</t>
  </si>
  <si>
    <t>2034021</t>
  </si>
  <si>
    <t>581694476</t>
  </si>
  <si>
    <t>2034020</t>
  </si>
  <si>
    <t>581700576</t>
  </si>
  <si>
    <t>2034181</t>
  </si>
  <si>
    <t>581703108</t>
  </si>
  <si>
    <t>2034193</t>
  </si>
  <si>
    <t>581703984</t>
  </si>
  <si>
    <t>2034202</t>
  </si>
  <si>
    <t>581706232</t>
  </si>
  <si>
    <t>2034209</t>
  </si>
  <si>
    <t>581717736</t>
  </si>
  <si>
    <t>2034250</t>
  </si>
  <si>
    <t>581730560</t>
  </si>
  <si>
    <t>2034306</t>
  </si>
  <si>
    <t>Hotel Guia</t>
  </si>
  <si>
    <t>581731104</t>
  </si>
  <si>
    <t>2034308</t>
  </si>
  <si>
    <t>581732556</t>
  </si>
  <si>
    <t>2034316</t>
  </si>
  <si>
    <t>581732828</t>
  </si>
  <si>
    <t>2034318</t>
  </si>
  <si>
    <t>581743344</t>
  </si>
  <si>
    <t>2034365</t>
  </si>
  <si>
    <t>581745992</t>
  </si>
  <si>
    <t>2034376</t>
  </si>
  <si>
    <t>581767416</t>
  </si>
  <si>
    <t>2034448</t>
  </si>
  <si>
    <t>581770196</t>
  </si>
  <si>
    <t>2034458</t>
  </si>
  <si>
    <t>581778332</t>
  </si>
  <si>
    <t>2034496</t>
  </si>
  <si>
    <t>581779684</t>
  </si>
  <si>
    <t>2034501</t>
  </si>
  <si>
    <t>581787232</t>
  </si>
  <si>
    <t>2034539</t>
  </si>
  <si>
    <t>581789220</t>
  </si>
  <si>
    <t>2034546</t>
  </si>
  <si>
    <t>581799772</t>
  </si>
  <si>
    <t>2034627</t>
  </si>
  <si>
    <t>581846216</t>
  </si>
  <si>
    <t>2035066</t>
  </si>
  <si>
    <t>581848404</t>
  </si>
  <si>
    <t>2035080</t>
  </si>
  <si>
    <t>581853220</t>
  </si>
  <si>
    <t>2035114</t>
  </si>
  <si>
    <t>581857304</t>
  </si>
  <si>
    <t>2035134</t>
  </si>
  <si>
    <t>581904120</t>
  </si>
  <si>
    <t>2035350</t>
  </si>
  <si>
    <t>581944216</t>
  </si>
  <si>
    <t>2035507</t>
  </si>
  <si>
    <t>581948732</t>
  </si>
  <si>
    <t>2035525</t>
  </si>
  <si>
    <t>581960532</t>
  </si>
  <si>
    <t>2035570</t>
  </si>
  <si>
    <t>581965948</t>
  </si>
  <si>
    <t>2035585</t>
  </si>
  <si>
    <t>582002128</t>
  </si>
  <si>
    <t>2035631</t>
  </si>
  <si>
    <t>582007644</t>
  </si>
  <si>
    <t>2035652</t>
  </si>
  <si>
    <t>582008160</t>
  </si>
  <si>
    <t>2035654</t>
  </si>
  <si>
    <t>582008344</t>
  </si>
  <si>
    <t>2035656</t>
  </si>
  <si>
    <t>582009544</t>
  </si>
  <si>
    <t>2035661</t>
  </si>
  <si>
    <t>582047476</t>
  </si>
  <si>
    <t>2035777</t>
  </si>
  <si>
    <t>582048012</t>
  </si>
  <si>
    <t>2035780</t>
  </si>
  <si>
    <t>582052660</t>
  </si>
  <si>
    <t>2035804</t>
  </si>
  <si>
    <t>582095252</t>
  </si>
  <si>
    <t>2036056</t>
  </si>
  <si>
    <t>582103844</t>
  </si>
  <si>
    <t>2036126</t>
  </si>
  <si>
    <t>582105804</t>
  </si>
  <si>
    <t>2036146</t>
  </si>
  <si>
    <t>582117028</t>
  </si>
  <si>
    <t>2036201</t>
  </si>
  <si>
    <t>Nina Hotel Causeway Bay (Formerly L'hotel Causeway Bay Harbour View)</t>
  </si>
  <si>
    <t>582125052</t>
  </si>
  <si>
    <t>2036226</t>
  </si>
  <si>
    <t>582137124</t>
  </si>
  <si>
    <t>2036265</t>
  </si>
  <si>
    <t>582137396</t>
  </si>
  <si>
    <t>2036266</t>
  </si>
  <si>
    <t>582137472</t>
  </si>
  <si>
    <t>2036268</t>
  </si>
  <si>
    <t>582145484</t>
  </si>
  <si>
    <t>2036299</t>
  </si>
  <si>
    <t>582146948</t>
  </si>
  <si>
    <t>2036303</t>
  </si>
  <si>
    <t>B P International</t>
  </si>
  <si>
    <t>582146972</t>
  </si>
  <si>
    <t>2036302</t>
  </si>
  <si>
    <t>582147180</t>
  </si>
  <si>
    <t>2036307</t>
  </si>
  <si>
    <t>582148776</t>
  </si>
  <si>
    <t>2036315</t>
  </si>
  <si>
    <t>582154880</t>
  </si>
  <si>
    <t>2036334</t>
  </si>
  <si>
    <t>582162080</t>
  </si>
  <si>
    <t>2036350</t>
  </si>
  <si>
    <t>582164060</t>
  </si>
  <si>
    <t>2036354</t>
  </si>
  <si>
    <t>582165748</t>
  </si>
  <si>
    <t>2036357</t>
  </si>
  <si>
    <t>Mingle With The Star</t>
  </si>
  <si>
    <t>582176656</t>
  </si>
  <si>
    <t>2036381</t>
  </si>
  <si>
    <t>582181452</t>
  </si>
  <si>
    <t>2036403</t>
  </si>
  <si>
    <t>582182912</t>
  </si>
  <si>
    <t>2036405</t>
  </si>
  <si>
    <t>582184884</t>
  </si>
  <si>
    <t>2036408</t>
  </si>
  <si>
    <t>582188500</t>
  </si>
  <si>
    <t>2036413</t>
  </si>
  <si>
    <t>582190456</t>
  </si>
  <si>
    <t>2036421</t>
  </si>
  <si>
    <t>582198548</t>
  </si>
  <si>
    <t>2036455</t>
  </si>
  <si>
    <t>582205044</t>
  </si>
  <si>
    <t>2036482</t>
  </si>
  <si>
    <t>South Pacific Hotel</t>
  </si>
  <si>
    <t>582213992</t>
  </si>
  <si>
    <t>2036515</t>
  </si>
  <si>
    <t>582220192</t>
  </si>
  <si>
    <t>2036542</t>
  </si>
  <si>
    <t>582229284</t>
  </si>
  <si>
    <t>2036586</t>
  </si>
  <si>
    <t>582235996</t>
  </si>
  <si>
    <t>2036603</t>
  </si>
  <si>
    <t>Amare Hotel</t>
  </si>
  <si>
    <t>582239824</t>
  </si>
  <si>
    <t>2036621</t>
  </si>
  <si>
    <t>582249588</t>
  </si>
  <si>
    <t>2036644</t>
  </si>
  <si>
    <t>582252600</t>
  </si>
  <si>
    <t>2036657</t>
  </si>
  <si>
    <t>Whole Sunshine International Hotel</t>
  </si>
  <si>
    <t>582254204</t>
  </si>
  <si>
    <t>2036665</t>
  </si>
  <si>
    <t>582256032</t>
  </si>
  <si>
    <t>2036675</t>
  </si>
  <si>
    <t>582259528</t>
  </si>
  <si>
    <t>2036691</t>
  </si>
  <si>
    <t>582260632</t>
  </si>
  <si>
    <t>2036699</t>
  </si>
  <si>
    <t>Bridal Tea House Yau Ma Tei Hotel</t>
  </si>
  <si>
    <t>582266884</t>
  </si>
  <si>
    <t>2036728</t>
  </si>
  <si>
    <t>582271936</t>
  </si>
  <si>
    <t>2036745</t>
  </si>
  <si>
    <t>582274340</t>
  </si>
  <si>
    <t>2036758</t>
  </si>
  <si>
    <t>582275324</t>
  </si>
  <si>
    <t>2036762</t>
  </si>
  <si>
    <t>582280200</t>
  </si>
  <si>
    <t>2036789</t>
  </si>
  <si>
    <t>582293528</t>
  </si>
  <si>
    <t>2036836</t>
  </si>
  <si>
    <t>582299628</t>
  </si>
  <si>
    <t>2036860</t>
  </si>
  <si>
    <t>582301040</t>
  </si>
  <si>
    <t>2036864</t>
  </si>
  <si>
    <t>582306792</t>
  </si>
  <si>
    <t>2036888</t>
  </si>
  <si>
    <t>582311564</t>
  </si>
  <si>
    <t>2036909</t>
  </si>
  <si>
    <t>582311744</t>
  </si>
  <si>
    <t>2036908</t>
  </si>
  <si>
    <t>582322848</t>
  </si>
  <si>
    <t>2036953</t>
  </si>
  <si>
    <t>582326040</t>
  </si>
  <si>
    <t>2036969</t>
  </si>
  <si>
    <t>582328076</t>
  </si>
  <si>
    <t>2036980</t>
  </si>
  <si>
    <t>IFU Hotel</t>
  </si>
  <si>
    <t>582330716</t>
  </si>
  <si>
    <t>2036996</t>
  </si>
  <si>
    <t>582337292</t>
  </si>
  <si>
    <t>2037025</t>
  </si>
  <si>
    <t>582337776</t>
  </si>
  <si>
    <t>2037028</t>
  </si>
  <si>
    <t>582339608</t>
  </si>
  <si>
    <t>2037044</t>
  </si>
  <si>
    <t>582341928</t>
  </si>
  <si>
    <t>2037053</t>
  </si>
  <si>
    <t>Empire Hotel Causeway Bay</t>
  </si>
  <si>
    <t>582347840</t>
  </si>
  <si>
    <t>2037080</t>
  </si>
  <si>
    <t>Pullman Nanjing Lukou Airport Hotel</t>
  </si>
  <si>
    <t>582349000</t>
  </si>
  <si>
    <t>2037087</t>
  </si>
  <si>
    <t>582350652</t>
  </si>
  <si>
    <t>2037109</t>
  </si>
  <si>
    <t>582354084</t>
  </si>
  <si>
    <t>2037127</t>
  </si>
  <si>
    <t>582362056</t>
  </si>
  <si>
    <t>2037193</t>
  </si>
  <si>
    <t>582369896</t>
  </si>
  <si>
    <t>2037269</t>
  </si>
  <si>
    <t>582386788</t>
  </si>
  <si>
    <t>2037398</t>
  </si>
  <si>
    <t>582389676</t>
  </si>
  <si>
    <t>2037417</t>
  </si>
  <si>
    <t>582399208</t>
  </si>
  <si>
    <t>2037493</t>
  </si>
  <si>
    <t>582404836</t>
  </si>
  <si>
    <t>2037542</t>
  </si>
  <si>
    <t>582407580</t>
  </si>
  <si>
    <t>2037566</t>
  </si>
  <si>
    <t>mini hotel Causeway Bay</t>
  </si>
  <si>
    <t>582410852</t>
  </si>
  <si>
    <t>2037584</t>
  </si>
  <si>
    <t>582413172</t>
  </si>
  <si>
    <t>2037601</t>
  </si>
  <si>
    <t>582414448</t>
  </si>
  <si>
    <t>2037606</t>
  </si>
  <si>
    <t>582422784</t>
  </si>
  <si>
    <t>2037627</t>
  </si>
  <si>
    <t>582423692</t>
  </si>
  <si>
    <t>2037629</t>
  </si>
  <si>
    <t>582431008</t>
  </si>
  <si>
    <t>2037647</t>
  </si>
  <si>
    <t>582431112</t>
  </si>
  <si>
    <t>2037649</t>
  </si>
  <si>
    <t>582436392</t>
  </si>
  <si>
    <t>2037660</t>
  </si>
  <si>
    <t>582443636</t>
  </si>
  <si>
    <t>2037690</t>
  </si>
  <si>
    <t>582469716</t>
  </si>
  <si>
    <t>2037791</t>
  </si>
  <si>
    <t>582491320</t>
  </si>
  <si>
    <t>2037886</t>
  </si>
  <si>
    <t>Page148</t>
  </si>
  <si>
    <t>582494168</t>
  </si>
  <si>
    <t>2037895</t>
  </si>
  <si>
    <t>582502592</t>
  </si>
  <si>
    <t>2037927</t>
  </si>
  <si>
    <t>582503820</t>
  </si>
  <si>
    <t>2037931</t>
  </si>
  <si>
    <t>582508000</t>
  </si>
  <si>
    <t>2037955</t>
  </si>
  <si>
    <t>582523096</t>
  </si>
  <si>
    <t>2038022</t>
  </si>
  <si>
    <t>582555352</t>
  </si>
  <si>
    <t>2038150</t>
  </si>
  <si>
    <t>Heritage Lodge</t>
  </si>
  <si>
    <t>582555544</t>
  </si>
  <si>
    <t>2038152</t>
  </si>
  <si>
    <t>582564012</t>
  </si>
  <si>
    <t>2038183</t>
  </si>
  <si>
    <t>Vertical City Hotel</t>
  </si>
  <si>
    <t>582567728</t>
  </si>
  <si>
    <t>2038196</t>
  </si>
  <si>
    <t>582568896</t>
  </si>
  <si>
    <t>2038202</t>
  </si>
  <si>
    <t>582619824</t>
  </si>
  <si>
    <t>2038485</t>
  </si>
  <si>
    <t>创建日期</t>
  </si>
  <si>
    <t>参考号码</t>
  </si>
  <si>
    <t>更改原因</t>
  </si>
  <si>
    <t>,</t>
  </si>
  <si>
    <t>取消订单，可退</t>
  </si>
  <si>
    <t>等收款后才可以更改单</t>
  </si>
  <si>
    <t>282385195已关闭订单，多收待退204元</t>
  </si>
  <si>
    <t>553464521免费取消，多收67元待退回</t>
  </si>
  <si>
    <t>580117684对接错酒店，多收608元待退回</t>
  </si>
  <si>
    <t>A210402172749481</t>
  </si>
  <si>
    <t>A2104021730122089</t>
  </si>
  <si>
    <t xml:space="preserve">A2104021731002089 </t>
  </si>
  <si>
    <t>A2104021731332089</t>
  </si>
  <si>
    <t>总计：516283元</t>
  </si>
  <si>
    <t>客户订单号</t>
  </si>
  <si>
    <t>汇智订单号</t>
  </si>
  <si>
    <t>客户姓名</t>
  </si>
  <si>
    <t>币种</t>
  </si>
  <si>
    <t>联系人</t>
  </si>
  <si>
    <t>手机</t>
  </si>
  <si>
    <t>红多兹酒店@苏迪曼潘里马</t>
  </si>
  <si>
    <t>Jonathan Rizky</t>
  </si>
  <si>
    <t>2021-03-28</t>
  </si>
  <si>
    <t>2021-03-29</t>
  </si>
  <si>
    <t>RMB</t>
  </si>
  <si>
    <t>64.00</t>
  </si>
  <si>
    <t>2021/3/28 20:37:39</t>
  </si>
  <si>
    <t>香港宝御酒店</t>
  </si>
  <si>
    <t>kei wa lo</t>
  </si>
  <si>
    <t>268.00</t>
  </si>
  <si>
    <t>2021/3/28 20:22:41</t>
  </si>
  <si>
    <t>贾巴贝卡生活广场附近的雷德多兹加</t>
  </si>
  <si>
    <t>Septiyani Metha</t>
  </si>
  <si>
    <t>91.00</t>
  </si>
  <si>
    <t>2021/3/28 19:23:51</t>
  </si>
  <si>
    <t>阿斯顿安亚海滩酒店</t>
  </si>
  <si>
    <t>Jimmy Jimmy</t>
  </si>
  <si>
    <t>249.00</t>
  </si>
  <si>
    <t>2021/3/28 18:28:21</t>
  </si>
  <si>
    <t>美高梅大酒店</t>
  </si>
  <si>
    <t>Hernandez Maria</t>
  </si>
  <si>
    <t>332.00</t>
  </si>
  <si>
    <t>2021/3/28 17:58:18</t>
  </si>
  <si>
    <t>英娜屯郡甘大酒店</t>
  </si>
  <si>
    <t>Dewi Lestari Nadia</t>
  </si>
  <si>
    <t>160.00</t>
  </si>
  <si>
    <t>2021/3/28 17:37:39</t>
  </si>
  <si>
    <t>baht-yisrael miia</t>
  </si>
  <si>
    <t>2021/3/28 17:28:18</t>
  </si>
  <si>
    <t>香港南洋酒店</t>
  </si>
  <si>
    <t>Tse Yuk yi</t>
  </si>
  <si>
    <t>388.00</t>
  </si>
  <si>
    <t>2021/3/28 16:59:03</t>
  </si>
  <si>
    <t>Lun Poon Ho</t>
  </si>
  <si>
    <t>267.00</t>
  </si>
  <si>
    <t>2021/3/28 16:53:54</t>
  </si>
  <si>
    <t>广州达镖国际酒店</t>
  </si>
  <si>
    <t>XIE XINSONG</t>
  </si>
  <si>
    <t>441.00</t>
  </si>
  <si>
    <t>2021/3/28 16:37:49</t>
  </si>
  <si>
    <t>旭逸雅捷酒店 · 荃湾</t>
  </si>
  <si>
    <t>lam chin ching kara</t>
  </si>
  <si>
    <t>206.00</t>
  </si>
  <si>
    <t>2021/3/28 16:03:22</t>
  </si>
  <si>
    <t>澳门濠璟酒店</t>
  </si>
  <si>
    <t>zhao wen</t>
  </si>
  <si>
    <t>110.00</t>
  </si>
  <si>
    <t>2021/3/28 16:03:20</t>
  </si>
  <si>
    <t>香港文化旅馆-翠雅山房</t>
  </si>
  <si>
    <t>Wong Chun Yin</t>
  </si>
  <si>
    <t>305.00</t>
  </si>
  <si>
    <t>2021/3/28 16:02:48</t>
  </si>
  <si>
    <t>近佩拉贾沛璜瑞德多兹酒店 3 号</t>
  </si>
  <si>
    <t>ZIDDAN MUHAMAD ARIFQI</t>
  </si>
  <si>
    <t>54.00</t>
  </si>
  <si>
    <t>2021/3/28 16:00:32</t>
  </si>
  <si>
    <t>香港帝国酒店</t>
  </si>
  <si>
    <t>Francis Eze</t>
  </si>
  <si>
    <t>189.00</t>
  </si>
  <si>
    <t>2021/3/28 13:47:17</t>
  </si>
  <si>
    <t>Deng Minyi</t>
  </si>
  <si>
    <t>273.00</t>
  </si>
  <si>
    <t>2021/3/28 13:36:41</t>
  </si>
  <si>
    <t>澳门富豪酒店</t>
  </si>
  <si>
    <t>JIANG YUQIN</t>
  </si>
  <si>
    <t>207.00</t>
  </si>
  <si>
    <t>2021/3/28 13:08:01</t>
  </si>
  <si>
    <t>香港悦品天秀酒店</t>
  </si>
  <si>
    <t>Wong Po Koon</t>
  </si>
  <si>
    <t>406.00</t>
  </si>
  <si>
    <t>2021/3/28 13:04:18</t>
  </si>
  <si>
    <t>富豪香港酒店</t>
  </si>
  <si>
    <t>Ip Samuel</t>
  </si>
  <si>
    <t>320.00</t>
  </si>
  <si>
    <t>2021/3/28 12:20:53</t>
  </si>
  <si>
    <t>Ocrisma Charisma</t>
  </si>
  <si>
    <t>112.00</t>
  </si>
  <si>
    <t>2021/3/28 11:59:57</t>
  </si>
  <si>
    <t>香港港威酒店-马哥孛罗</t>
  </si>
  <si>
    <t>Leung Man Chung</t>
  </si>
  <si>
    <t>460.00</t>
  </si>
  <si>
    <t>2021/3/28 11:54:01</t>
  </si>
  <si>
    <t>塔玛林@瑞德多兹普拉斯酒店</t>
  </si>
  <si>
    <t>junaidi Ahmad</t>
  </si>
  <si>
    <t>90.00</t>
  </si>
  <si>
    <t>2021/3/28 11:48:21</t>
  </si>
  <si>
    <t>澳门利澳酒店</t>
  </si>
  <si>
    <t>long wei</t>
  </si>
  <si>
    <t>179.00</t>
  </si>
  <si>
    <t>2021/3/28 11:10:01</t>
  </si>
  <si>
    <t>京都酒店</t>
  </si>
  <si>
    <t>Peres Nuno</t>
  </si>
  <si>
    <t>126.00</t>
  </si>
  <si>
    <t>2021/3/28 11:06:14</t>
  </si>
  <si>
    <t>Page148精品酒店尖沙咀</t>
  </si>
  <si>
    <t>Lai Pui Shan Ivy</t>
  </si>
  <si>
    <t>494.00</t>
  </si>
  <si>
    <t>2021/3/28 10:55:03</t>
  </si>
  <si>
    <t>香港悦品度假酒店(屯门)</t>
  </si>
  <si>
    <t>Yeung ka Man</t>
  </si>
  <si>
    <t>369.00</t>
  </si>
  <si>
    <t>2021/3/28 8:24:01</t>
  </si>
  <si>
    <t>Choi Man Ho</t>
  </si>
  <si>
    <t>2021/3/28 0:45:49</t>
  </si>
  <si>
    <t>九龙东如心酒店</t>
  </si>
  <si>
    <t>Wong Wing mui</t>
  </si>
  <si>
    <t>379.00</t>
  </si>
  <si>
    <t>2021/3/28 0:05:50</t>
  </si>
  <si>
    <t>Ho I Fong Yvonne</t>
  </si>
  <si>
    <t>172.00</t>
  </si>
  <si>
    <t>2021/3/27 23:41:56</t>
  </si>
  <si>
    <t>澳门富华酒店</t>
  </si>
  <si>
    <t>Tjung Tjun Tjhia</t>
  </si>
  <si>
    <t>2021/3/27 23:41:14</t>
  </si>
  <si>
    <t>香港恒丰酒店</t>
  </si>
  <si>
    <t>CHUI MUK TSZ</t>
  </si>
  <si>
    <t>247.00</t>
  </si>
  <si>
    <t>2021/3/27 23:13:16</t>
  </si>
  <si>
    <t>香港美利酒店</t>
  </si>
  <si>
    <t>Lau Kin Long</t>
  </si>
  <si>
    <t>2021-03-27</t>
  </si>
  <si>
    <t>1624.00</t>
  </si>
  <si>
    <t>2021/3/27 23:09:58</t>
  </si>
  <si>
    <t>澳门皇都酒店</t>
  </si>
  <si>
    <t>TANG WA KIN</t>
  </si>
  <si>
    <t>191.00</t>
  </si>
  <si>
    <t>2021/3/27 22:40:50</t>
  </si>
  <si>
    <t>澳门励庭海景酒店</t>
  </si>
  <si>
    <t>Cheung Tsz On</t>
  </si>
  <si>
    <t>279.00</t>
  </si>
  <si>
    <t>2021/3/27 22:36:38</t>
  </si>
  <si>
    <t>Tak Ming CHENG</t>
  </si>
  <si>
    <t>498.00</t>
  </si>
  <si>
    <t>2021/3/27 22:28:41</t>
  </si>
  <si>
    <t>铜锣湾迷你精品酒店</t>
  </si>
  <si>
    <t>Lam Kin wing</t>
  </si>
  <si>
    <t>184.00</t>
  </si>
  <si>
    <t>2021/3/27 22:17:30</t>
  </si>
  <si>
    <t>香港奥斯酒店</t>
  </si>
  <si>
    <t>CHUI KA MING</t>
  </si>
  <si>
    <t>146.00</t>
  </si>
  <si>
    <t>2021/3/27 22:08:36</t>
  </si>
  <si>
    <t>坎帕渡假酒店</t>
  </si>
  <si>
    <t>Huda Ondo Al</t>
  </si>
  <si>
    <t>197.00</t>
  </si>
  <si>
    <t>2021/3/27 21:56:15</t>
  </si>
  <si>
    <t>Leung Wai Nok</t>
  </si>
  <si>
    <t>2021/3/27 21:49:33</t>
  </si>
  <si>
    <t>艾因罗塔纳酒店</t>
  </si>
  <si>
    <t>Gustilo Edgar Allan</t>
  </si>
  <si>
    <t>958.00</t>
  </si>
  <si>
    <t>2021/3/27 21:22:45</t>
  </si>
  <si>
    <t>MAK SOK I</t>
  </si>
  <si>
    <t>2021/3/27 21:16:48</t>
  </si>
  <si>
    <t>Tai Meng sut</t>
  </si>
  <si>
    <t>261.00</t>
  </si>
  <si>
    <t>2021/3/27 21:06:59</t>
  </si>
  <si>
    <t>澳门皇家金堡酒店</t>
  </si>
  <si>
    <t>Maher Kevin</t>
  </si>
  <si>
    <t>157.00</t>
  </si>
  <si>
    <t>2021/3/27 20:29:22</t>
  </si>
  <si>
    <t>上海日航饭店</t>
  </si>
  <si>
    <t>Gong Yichen</t>
  </si>
  <si>
    <t>581.00</t>
  </si>
  <si>
    <t>2021/3/27 20:06:38</t>
  </si>
  <si>
    <t>香港东方泛达酒店</t>
  </si>
  <si>
    <t>wu yiming</t>
  </si>
  <si>
    <t>259.00</t>
  </si>
  <si>
    <t>2021/3/27 19:51:43</t>
  </si>
  <si>
    <t>阿布扎比市中心金色郁金香酒店</t>
  </si>
  <si>
    <t>Alhindi Ramzi</t>
  </si>
  <si>
    <t>289.00</t>
  </si>
  <si>
    <t>2021/3/27 19:37:21</t>
  </si>
  <si>
    <t>Hu Jianli</t>
  </si>
  <si>
    <t>2021/3/27 19:36:08</t>
  </si>
  <si>
    <t>香港百乐酒店</t>
  </si>
  <si>
    <t>Ng Shing On</t>
  </si>
  <si>
    <t>588.00</t>
  </si>
  <si>
    <t>2021/3/27 19:03:36</t>
  </si>
  <si>
    <t>珠海L Hotel莲花店</t>
  </si>
  <si>
    <t>xiaoling yu</t>
  </si>
  <si>
    <t>274.00</t>
  </si>
  <si>
    <t>2021/3/27 18:51:04</t>
  </si>
  <si>
    <t>荃湾西如心酒店</t>
  </si>
  <si>
    <t>Lau Tsz Ching</t>
  </si>
  <si>
    <t>290.00</t>
  </si>
  <si>
    <t>2021/3/27 18:43:18</t>
  </si>
  <si>
    <t>南京禄口机场铂尔曼大酒店</t>
  </si>
  <si>
    <t>WANG SHUIGEN</t>
  </si>
  <si>
    <t>676.00</t>
  </si>
  <si>
    <t>2021/3/27 18:39:10</t>
  </si>
  <si>
    <t>RedDoorz溢价 @ Raya Nginden</t>
  </si>
  <si>
    <t>hartanto fitra</t>
  </si>
  <si>
    <t>128.00</t>
  </si>
  <si>
    <t>2021/3/27 18:29:39</t>
  </si>
  <si>
    <t>香港铜锣湾皇悦酒店</t>
  </si>
  <si>
    <t>Chan Ka Hang</t>
  </si>
  <si>
    <t>316.00</t>
  </si>
  <si>
    <t>2021/3/27 18:15:10</t>
  </si>
  <si>
    <t>香港帝景酒店</t>
  </si>
  <si>
    <t>Hung Cheuk Hang</t>
  </si>
  <si>
    <t>2021/3/27 18:05:47</t>
  </si>
  <si>
    <t>Lau Man yee</t>
  </si>
  <si>
    <t>2021/3/27 17:58:22</t>
  </si>
  <si>
    <t>澳门港湾大酒店</t>
  </si>
  <si>
    <t>Bitos Cristopher</t>
  </si>
  <si>
    <t>117.00</t>
  </si>
  <si>
    <t>2021/3/27 17:56:18</t>
  </si>
  <si>
    <t>Yuen Chun Kit</t>
  </si>
  <si>
    <t>2021/3/27 17:30:38</t>
  </si>
  <si>
    <t>澳门怡富酒店</t>
  </si>
  <si>
    <t>cheong wai chon.</t>
  </si>
  <si>
    <t>2021/3/27 17:20:34</t>
  </si>
  <si>
    <t>Cheung Yuk  tung</t>
  </si>
  <si>
    <t>2021/3/27 17:12:40</t>
  </si>
  <si>
    <t>沈阳凯莱酒店</t>
  </si>
  <si>
    <t>Wang Fairy</t>
  </si>
  <si>
    <t>0.00</t>
  </si>
  <si>
    <t>2021/3/27 17:07:51</t>
  </si>
  <si>
    <t>Ng Ka to</t>
  </si>
  <si>
    <t>370.00</t>
  </si>
  <si>
    <t>2021/3/27 17:00:12</t>
  </si>
  <si>
    <t>任抹汽车旅馆</t>
  </si>
  <si>
    <t>ardiansyah Lilik</t>
  </si>
  <si>
    <t>2021/3/27 16:57:54</t>
  </si>
  <si>
    <t>萨希拉布提克酒店</t>
  </si>
  <si>
    <t>Handayani Dewi</t>
  </si>
  <si>
    <t>175.00</t>
  </si>
  <si>
    <t>2021/3/27 16:53:39</t>
  </si>
  <si>
    <t>IOK CHIU LAO</t>
  </si>
  <si>
    <t>2021/3/27 16:41:20</t>
  </si>
  <si>
    <t>Widyawati Yulia</t>
  </si>
  <si>
    <t>2021/3/27 16:20:21</t>
  </si>
  <si>
    <t>Guan Hongwei</t>
  </si>
  <si>
    <t>214.00</t>
  </si>
  <si>
    <t>2021/3/27 16:17:38</t>
  </si>
  <si>
    <t>Kan Chui yi</t>
  </si>
  <si>
    <t>386.00</t>
  </si>
  <si>
    <t>2021/3/27 16:17:02</t>
  </si>
  <si>
    <t>DENG JlNyING</t>
  </si>
  <si>
    <t>343.00</t>
  </si>
  <si>
    <t>2021/3/27 15:59:13</t>
  </si>
  <si>
    <t>J酒店 - 班达拉苏加诺机场</t>
  </si>
  <si>
    <t>Wijaya Wahyu Rizqi</t>
  </si>
  <si>
    <t>119.00</t>
  </si>
  <si>
    <t>2021/3/27 15:58:19</t>
  </si>
  <si>
    <t>马哥孛罗香港酒店</t>
  </si>
  <si>
    <t>KWOK TSZ LAM</t>
  </si>
  <si>
    <t>562.00</t>
  </si>
  <si>
    <t>2021/3/27 15:58:02</t>
  </si>
  <si>
    <t>Yiu kei Tsang</t>
  </si>
  <si>
    <t>478.00</t>
  </si>
  <si>
    <t>2021/3/27 15:35:29</t>
  </si>
  <si>
    <t>香港富荟旺角酒店</t>
  </si>
  <si>
    <t>Cheung Ka ho</t>
  </si>
  <si>
    <t>351.00</t>
  </si>
  <si>
    <t>2021/3/27 15:29:34</t>
  </si>
  <si>
    <t>澳门东望洋酒店</t>
  </si>
  <si>
    <t>MENG YUTONG</t>
  </si>
  <si>
    <t>106.00</t>
  </si>
  <si>
    <t>2021/3/27 15:04:53</t>
  </si>
  <si>
    <t>Hung Hok Yiu</t>
  </si>
  <si>
    <t>2021/3/27 14:09:56</t>
  </si>
  <si>
    <t>泗水邦尼特科尔酒店</t>
  </si>
  <si>
    <t>Agustini Rani</t>
  </si>
  <si>
    <t>124.00</t>
  </si>
  <si>
    <t>2021/3/27 13:55:38</t>
  </si>
  <si>
    <t>Cheng Po yan jenny</t>
  </si>
  <si>
    <t>2021/3/27 13:50:03</t>
  </si>
  <si>
    <t>邦加槟榔瑞士贝尔酒店</t>
  </si>
  <si>
    <t>Hidayat Ikhwan</t>
  </si>
  <si>
    <t>221.00</t>
  </si>
  <si>
    <t>2021/3/27 13:48:17</t>
  </si>
  <si>
    <t>香港铜锣湾利景酒店</t>
  </si>
  <si>
    <t>Chung Lok yin</t>
  </si>
  <si>
    <t>218.00</t>
  </si>
  <si>
    <t>2021/3/27 13:46:10</t>
  </si>
  <si>
    <t>Cheung Pui Chung</t>
  </si>
  <si>
    <t>390.00</t>
  </si>
  <si>
    <t>2021/3/27 13:35:34</t>
  </si>
  <si>
    <t>维纳达酒店@帕库布沃诺</t>
  </si>
  <si>
    <t>Korompis Didi</t>
  </si>
  <si>
    <t>253.00</t>
  </si>
  <si>
    <t>2021/3/27 13:32:33</t>
  </si>
  <si>
    <t>el iqbal</t>
  </si>
  <si>
    <t>108.00</t>
  </si>
  <si>
    <t>2021/3/27 13:21:44</t>
  </si>
  <si>
    <t>帝乐文娜公馆</t>
  </si>
  <si>
    <t>Lam ka ho</t>
  </si>
  <si>
    <t>376.00</t>
  </si>
  <si>
    <t>2021/3/27 13:13:21</t>
  </si>
  <si>
    <t>萨席蒙大拿2玛琅酒店</t>
  </si>
  <si>
    <t>Purwanto Andy</t>
  </si>
  <si>
    <t xml:space="preserve">Purwanto Andy </t>
  </si>
  <si>
    <t>2021/3/27 12:59:22</t>
  </si>
  <si>
    <t>维罗纳皇宫酒店</t>
  </si>
  <si>
    <t>Nurdin Moch. Sofjan</t>
  </si>
  <si>
    <t>145.00</t>
  </si>
  <si>
    <t>2021/3/27 12:55:56</t>
  </si>
  <si>
    <t>白玉兰酒店 达拉斯城市公园</t>
  </si>
  <si>
    <t>Martin Merrill</t>
  </si>
  <si>
    <t>1073.00</t>
  </si>
  <si>
    <t>2021/3/27 12:49:19</t>
  </si>
  <si>
    <t>香港红茶馆酒店(油麻地鸦打街店)</t>
  </si>
  <si>
    <t>Li Jin Sheng</t>
  </si>
  <si>
    <t>196.00</t>
  </si>
  <si>
    <t>2021/3/27 12:43:39</t>
  </si>
  <si>
    <t>香港明爱白英奇宾馆</t>
  </si>
  <si>
    <t>MAK KA KI</t>
  </si>
  <si>
    <t>269.00</t>
  </si>
  <si>
    <t>2021/3/27 12:38:17</t>
  </si>
  <si>
    <t>Wong Yipshing</t>
  </si>
  <si>
    <t>345.00</t>
  </si>
  <si>
    <t>2021/3/27 12:22:45</t>
  </si>
  <si>
    <t>ling kwan wai</t>
  </si>
  <si>
    <t>2326.00</t>
  </si>
  <si>
    <t>2021/3/27 12:14:49</t>
  </si>
  <si>
    <t>香港四季阳光国际酒店</t>
  </si>
  <si>
    <t>Ko Wai on</t>
  </si>
  <si>
    <t>230.00</t>
  </si>
  <si>
    <t>2021/3/27 12:07:10</t>
  </si>
  <si>
    <t>Miu kwan caroline Tsang</t>
  </si>
  <si>
    <t>2021/3/27 11:53:27</t>
  </si>
  <si>
    <t>Asiung Asiung</t>
  </si>
  <si>
    <t>2021/3/27 11:22:05</t>
  </si>
  <si>
    <t>Che Cho Elvis</t>
  </si>
  <si>
    <t>2021/3/27 11:07:39</t>
  </si>
  <si>
    <t>阿玛酒店</t>
  </si>
  <si>
    <t>LEE JUNHO</t>
  </si>
  <si>
    <t>405.00</t>
  </si>
  <si>
    <t>2021/3/27 10:48:31</t>
  </si>
  <si>
    <t>fung ka lok</t>
  </si>
  <si>
    <t>2021/3/27 10:14:19</t>
  </si>
  <si>
    <t>艾巴莎华美达切尔西酒店</t>
  </si>
  <si>
    <t>Haiba Adam</t>
  </si>
  <si>
    <t>178.00</t>
  </si>
  <si>
    <t>2021/3/27 9:57:42</t>
  </si>
  <si>
    <t>霍里森·乌尔蒂玛·万隆</t>
  </si>
  <si>
    <t>F Syifa</t>
  </si>
  <si>
    <t>302.00</t>
  </si>
  <si>
    <t>2021/3/27 9:45:36</t>
  </si>
  <si>
    <t>asmir anisa</t>
  </si>
  <si>
    <t>2021/3/27 9:35:27</t>
  </si>
  <si>
    <t>日惹马里奥波罗维兹普赖姆酒店</t>
  </si>
  <si>
    <t>Muslim Saiful</t>
  </si>
  <si>
    <t>2021/3/27 9:35:16</t>
  </si>
  <si>
    <t>chi ho leung</t>
  </si>
  <si>
    <t>321.00</t>
  </si>
  <si>
    <t>2021/3/27 9:21:18</t>
  </si>
  <si>
    <t>Hui Kai Chung</t>
  </si>
  <si>
    <t>2021/3/27 8:37:25</t>
  </si>
  <si>
    <t>Tse Yuet Kam</t>
  </si>
  <si>
    <t>380.00</t>
  </si>
  <si>
    <t>2021/3/27 7:06:03</t>
  </si>
  <si>
    <t>Frastra WiraNegara Bayu</t>
  </si>
  <si>
    <t>114.00</t>
  </si>
  <si>
    <t>2021/3/27 5:55:39</t>
  </si>
  <si>
    <t>Leung Chi Ho</t>
  </si>
  <si>
    <t>2021/3/27 4:17:25</t>
  </si>
  <si>
    <t>FUNG TAT FUNG</t>
  </si>
  <si>
    <t>2021/3/27 1:42:59</t>
  </si>
  <si>
    <t>香港港岛太平洋酒店</t>
  </si>
  <si>
    <t>Lo Chun Yip</t>
  </si>
  <si>
    <t>451.00</t>
  </si>
  <si>
    <t>2021/3/27 1:24:42</t>
  </si>
  <si>
    <t>Yeung Woo keung</t>
  </si>
  <si>
    <t>2021/3/27 0:58:02</t>
  </si>
  <si>
    <t>M1酒店</t>
  </si>
  <si>
    <t>Cheung Hei Tung</t>
  </si>
  <si>
    <t>243.00</t>
  </si>
  <si>
    <t>2021/3/27 0:46:19</t>
  </si>
  <si>
    <t>香港汀兰居</t>
  </si>
  <si>
    <t>Choi Ho yin</t>
  </si>
  <si>
    <t>342.00</t>
  </si>
  <si>
    <t>2021/3/27 0:36:43</t>
  </si>
  <si>
    <t>吉隆坡哈达马斯帝盛酒店</t>
  </si>
  <si>
    <t>Wei Jung</t>
  </si>
  <si>
    <t>252.00</t>
  </si>
  <si>
    <t>2021/3/27 0:35:17</t>
  </si>
  <si>
    <t>BIN AZMAN MUHAMMAD AZFIAN</t>
  </si>
  <si>
    <t>2021/3/27 0:20:31</t>
  </si>
  <si>
    <t>Huang TingTing</t>
  </si>
  <si>
    <t>171.00</t>
  </si>
  <si>
    <t>2021/3/27 0:17:39</t>
  </si>
  <si>
    <t>香港名乐居星空</t>
  </si>
  <si>
    <t>BK Aviral</t>
  </si>
  <si>
    <t>153.00</t>
  </si>
  <si>
    <t>2021/3/27 0:10:35</t>
  </si>
  <si>
    <t>香港旺角荟贤居(如心酒店集团管理)</t>
  </si>
  <si>
    <t>Liu Chuen Huang</t>
  </si>
  <si>
    <t>2021/3/27 0:04:25</t>
  </si>
  <si>
    <t>Cheung Laurence</t>
  </si>
  <si>
    <t>168.00</t>
  </si>
  <si>
    <t>2021/3/26 23:26:08</t>
  </si>
  <si>
    <t>Chi Kwan TONG</t>
  </si>
  <si>
    <t>496.00</t>
  </si>
  <si>
    <t>2021/3/26 23:20:05</t>
  </si>
  <si>
    <t>Yuen Sin Ying</t>
  </si>
  <si>
    <t>785.00</t>
  </si>
  <si>
    <t>2021/3/26 23:12:27</t>
  </si>
  <si>
    <t>克幕居家酒店</t>
  </si>
  <si>
    <t>Azwan Mirul</t>
  </si>
  <si>
    <t>166.00</t>
  </si>
  <si>
    <t>2021/3/26 22:56:20</t>
  </si>
  <si>
    <t>澳门罗斯福酒店</t>
  </si>
  <si>
    <t>CHAN CHANG CHEONG</t>
  </si>
  <si>
    <t>482.00</t>
  </si>
  <si>
    <t>2021/3/26 22:49:00</t>
  </si>
  <si>
    <t>Firmansyah Aditya</t>
  </si>
  <si>
    <t>2021-03-26</t>
  </si>
  <si>
    <t>2021/3/26 22:41:59</t>
  </si>
  <si>
    <t>Iszar Moch</t>
  </si>
  <si>
    <t>2021/3/26 22:30:37</t>
  </si>
  <si>
    <t>香港龙堡国际</t>
  </si>
  <si>
    <t>Yeung Ka Wai</t>
  </si>
  <si>
    <t>270.00</t>
  </si>
  <si>
    <t>2021/3/26 22:29:48</t>
  </si>
  <si>
    <t>香港黄金海岸酒店</t>
  </si>
  <si>
    <t>Kwan Wai Yin</t>
  </si>
  <si>
    <t>1013.00</t>
  </si>
  <si>
    <t>2021/3/26 22:24:38</t>
  </si>
  <si>
    <t>Lam Woon Sun</t>
  </si>
  <si>
    <t>2021/3/26 22:23:59</t>
  </si>
  <si>
    <t>WONG CHI KIT</t>
  </si>
  <si>
    <t>216.00</t>
  </si>
  <si>
    <t>Man Wai Hung</t>
  </si>
  <si>
    <t>537.00</t>
  </si>
  <si>
    <t>2021/3/26 22:19:20</t>
  </si>
  <si>
    <t>Prasetyo Mila</t>
  </si>
  <si>
    <t>2021/3/26 22:09:14</t>
  </si>
  <si>
    <t>新邦利马附近瑞德多兹广场酒店</t>
  </si>
  <si>
    <t>Im Heru Riki</t>
  </si>
  <si>
    <t>56.00</t>
  </si>
  <si>
    <t>2021/3/26 21:58:54</t>
  </si>
  <si>
    <t>香港中环迷你酒店</t>
  </si>
  <si>
    <t>ricardo rowena</t>
  </si>
  <si>
    <t>2021/3/26 21:53:50</t>
  </si>
  <si>
    <t>香港名乐居唐园</t>
  </si>
  <si>
    <t>CHUN ON YU</t>
  </si>
  <si>
    <t>182.00</t>
  </si>
  <si>
    <t>2021/3/26 21:53:33</t>
  </si>
  <si>
    <t>lam chichoi</t>
  </si>
  <si>
    <t>2021/3/26 21:52:50</t>
  </si>
  <si>
    <t>简悦酒店 ‧ 红磡</t>
  </si>
  <si>
    <t>chan hiu yee</t>
  </si>
  <si>
    <t>2021/3/26 21:15:27</t>
  </si>
  <si>
    <t>Azhari Andri</t>
  </si>
  <si>
    <t>2021/3/26 21:05:07</t>
  </si>
  <si>
    <t>澳门总统酒店</t>
  </si>
  <si>
    <t>Li Ling</t>
  </si>
  <si>
    <t>198.00</t>
  </si>
  <si>
    <t>2021/3/26 20:57:09</t>
  </si>
  <si>
    <t>Hadi Andrianto Mulyono</t>
  </si>
  <si>
    <t>125.00</t>
  </si>
  <si>
    <t>2021/3/26 20:55:07</t>
  </si>
  <si>
    <t>香港如心铜锣湾海景酒店</t>
  </si>
  <si>
    <t>Kwok LAI KUEN</t>
  </si>
  <si>
    <t>297.00</t>
  </si>
  <si>
    <t>2021/3/26 20:50:32</t>
  </si>
  <si>
    <t>澳门美狮美高梅酒店</t>
  </si>
  <si>
    <t>ching kim</t>
  </si>
  <si>
    <t>529.00</t>
  </si>
  <si>
    <t>2021/3/26 20:40:26</t>
  </si>
  <si>
    <t>WENHUA ZHOU</t>
  </si>
  <si>
    <t>2021/3/26 20:16:13</t>
  </si>
  <si>
    <t>ZHOU WENHUA</t>
  </si>
  <si>
    <t>2021/3/26 20:07:41</t>
  </si>
  <si>
    <t>Cheung Ho Tai</t>
  </si>
  <si>
    <t>2021/3/26 19:37:12</t>
  </si>
  <si>
    <t>桑缇卡加鲁特酒店</t>
  </si>
  <si>
    <t>yanto Juli</t>
  </si>
  <si>
    <t>650.00</t>
  </si>
  <si>
    <t>2021/3/26 19:33:03</t>
  </si>
  <si>
    <t>樱花玛丽斯基酒店</t>
  </si>
  <si>
    <t>ALMASRI MOHAMMED</t>
  </si>
  <si>
    <t>2021/3/26 17:08:16</t>
  </si>
  <si>
    <t>澳门盛世酒店</t>
  </si>
  <si>
    <t>Mabunga Jezrel Aleiah</t>
  </si>
  <si>
    <t>238.00</t>
  </si>
  <si>
    <t>2021/3/26 16:52:34</t>
  </si>
  <si>
    <t>Tsun Shuiluen</t>
  </si>
  <si>
    <t>567.00</t>
  </si>
  <si>
    <t>2021/3/26 16:34:13</t>
  </si>
  <si>
    <t>Lou Kun Wa</t>
  </si>
  <si>
    <t>225.00</t>
  </si>
  <si>
    <t>2021/3/26 16:32:19</t>
  </si>
  <si>
    <t>怡保彩鸿酒店</t>
  </si>
  <si>
    <t>Satari Sairi</t>
  </si>
  <si>
    <t>201.00</t>
  </si>
  <si>
    <t>2021/3/26 16:25:23</t>
  </si>
  <si>
    <t>Yam Lai King</t>
  </si>
  <si>
    <t>2021/3/26 14:02:54</t>
  </si>
  <si>
    <t>Joana Santos De Almeida</t>
  </si>
  <si>
    <t>2021/3/26 13:58:04</t>
  </si>
  <si>
    <t>Tsang Long Yin</t>
  </si>
  <si>
    <t>377.00</t>
  </si>
  <si>
    <t>2021/3/26 13:57:17</t>
  </si>
  <si>
    <t>Fu Yickning</t>
  </si>
  <si>
    <t>373.00</t>
  </si>
  <si>
    <t>2021/3/26 13:55:15</t>
  </si>
  <si>
    <t>澳门新濠天地·迎尚酒店</t>
  </si>
  <si>
    <t>Cheong Man Hin</t>
  </si>
  <si>
    <t>966.00</t>
  </si>
  <si>
    <t>2021/3/26 13:30:03</t>
  </si>
  <si>
    <t>阿约拉霍奇茨帕纳酒店</t>
  </si>
  <si>
    <t>Siallagan Roberto</t>
  </si>
  <si>
    <t>2021/3/26 12:51:43</t>
  </si>
  <si>
    <t>Arshad Mahmood</t>
  </si>
  <si>
    <t>551.00</t>
  </si>
  <si>
    <t>2021/3/26 10:54:35</t>
  </si>
  <si>
    <t>Jamil Nur Izati</t>
  </si>
  <si>
    <t>2021/3/26 10:53:04</t>
  </si>
  <si>
    <t>西安空港大酒店</t>
  </si>
  <si>
    <t>shi yong feng</t>
  </si>
  <si>
    <t>673.00</t>
  </si>
  <si>
    <t>2021/3/26 10:48:13</t>
  </si>
  <si>
    <t>Li Ka Wai</t>
  </si>
  <si>
    <t>323.00</t>
  </si>
  <si>
    <t>2021/3/26 10:28:07</t>
  </si>
  <si>
    <t>93.00</t>
  </si>
  <si>
    <t>2021/3/26 9:53:26</t>
  </si>
  <si>
    <t>澳门君怡酒店</t>
  </si>
  <si>
    <t>Jia Chen</t>
  </si>
  <si>
    <t>276.00</t>
  </si>
  <si>
    <t>2021/3/26 9:26:57</t>
  </si>
  <si>
    <t>Liu Ao</t>
  </si>
  <si>
    <t>258.00</t>
  </si>
  <si>
    <t>2021/3/26 9:01:35</t>
  </si>
  <si>
    <t>布埃纳湖景罗森旅馆 - 前布纳维斯塔湖克拉丽奥旅馆</t>
  </si>
  <si>
    <t>Roker Didia</t>
  </si>
  <si>
    <t>762.00</t>
  </si>
  <si>
    <t>2021/3/26 8:53:28</t>
  </si>
  <si>
    <t>Murdono Hary</t>
  </si>
  <si>
    <t>86.00</t>
  </si>
  <si>
    <t>2021/3/26 8:26:58</t>
  </si>
  <si>
    <t>贝拉吉奥度假村</t>
  </si>
  <si>
    <t>Adams Blake</t>
  </si>
  <si>
    <t>936.00</t>
  </si>
  <si>
    <t>2021/3/26 3:31:39</t>
  </si>
  <si>
    <t>Thomas Keandre</t>
  </si>
  <si>
    <t>2922.00</t>
  </si>
  <si>
    <t>2021/3/26 3:15:19</t>
  </si>
  <si>
    <t>Reid Tericka</t>
  </si>
  <si>
    <t>2021/3/26 2:11:18</t>
  </si>
  <si>
    <t>2021/3/26 1:32:10</t>
  </si>
  <si>
    <t>拉斯维加斯神剑赌场大酒店</t>
  </si>
  <si>
    <t>Magana Ana</t>
  </si>
  <si>
    <t>1300.00</t>
  </si>
  <si>
    <t>2021/3/26 1:29:19</t>
  </si>
  <si>
    <t>Shum Man Yi</t>
  </si>
  <si>
    <t>636.00</t>
  </si>
  <si>
    <t>2021/3/26 0:13:21</t>
  </si>
  <si>
    <t>马卡萨城镇广场附近瑞德多兹普拉斯酒店</t>
  </si>
  <si>
    <t>Akbar Rezky</t>
  </si>
  <si>
    <t>2021-03-25</t>
  </si>
  <si>
    <t>68.00</t>
  </si>
  <si>
    <t>2021/3/25 22:00:18</t>
  </si>
  <si>
    <t>Ao ieong Chiwun</t>
  </si>
  <si>
    <t>99.00</t>
  </si>
  <si>
    <t>2021/3/25 21:51:03</t>
  </si>
  <si>
    <t>HO CHING KWAN</t>
  </si>
  <si>
    <t>363.00</t>
  </si>
  <si>
    <t>2021/3/25 21:39:57</t>
  </si>
  <si>
    <t>YIP KIM FUNG</t>
  </si>
  <si>
    <t>176.00</t>
  </si>
  <si>
    <t>2021/3/25 21:26:26</t>
  </si>
  <si>
    <t>LO KA CHUN</t>
  </si>
  <si>
    <t>199.00</t>
  </si>
  <si>
    <t>2021/3/25 21:19:46</t>
  </si>
  <si>
    <t>Lam Yung Fung</t>
  </si>
  <si>
    <t>350.00</t>
  </si>
  <si>
    <t>2021/3/25 18:40:44</t>
  </si>
  <si>
    <t>古奇大酒店</t>
  </si>
  <si>
    <t>Setianegara Arnela</t>
  </si>
  <si>
    <t>2021/3/25 18:34:36</t>
  </si>
  <si>
    <t>香港名乐居中环</t>
  </si>
  <si>
    <t>Wong Ho fat</t>
  </si>
  <si>
    <t>170.00</t>
  </si>
  <si>
    <t>2021/3/25 17:58:03</t>
  </si>
  <si>
    <t>Lee Yan Yi</t>
  </si>
  <si>
    <t>2021/3/25 17:50:42</t>
  </si>
  <si>
    <t>Ho Man Hin</t>
  </si>
  <si>
    <t>848.00</t>
  </si>
  <si>
    <t>2021/3/25 17:21:59</t>
  </si>
  <si>
    <t>Zhuhriany Kharisma</t>
  </si>
  <si>
    <t>62.00</t>
  </si>
  <si>
    <t>2021/3/25 17:18:12</t>
  </si>
  <si>
    <t>Lui Brayden</t>
  </si>
  <si>
    <t>188.00</t>
  </si>
  <si>
    <t>2021/3/25 17:16:30</t>
  </si>
  <si>
    <t>Ma Wing Lam</t>
  </si>
  <si>
    <t>2021/3/25 16:45:42</t>
  </si>
  <si>
    <t>Yung Ka Man</t>
  </si>
  <si>
    <t>2021/3/25 16:35:54</t>
  </si>
  <si>
    <t>Tan SeowHua</t>
  </si>
  <si>
    <t>2021/3/25 16:07:22</t>
  </si>
  <si>
    <t>曼谷常青坊酒店</t>
  </si>
  <si>
    <t>Dolpipatpong Chawalit</t>
  </si>
  <si>
    <t>139.00</t>
  </si>
  <si>
    <t>2021/3/25 16:06:44</t>
  </si>
  <si>
    <t>Harirakpaiboon Natchaya</t>
  </si>
  <si>
    <t>118.00</t>
  </si>
  <si>
    <t>2021/3/25 16:00:16</t>
  </si>
  <si>
    <t>Purwanti Pupung</t>
  </si>
  <si>
    <t>59.00</t>
  </si>
  <si>
    <t>2021/3/25 15:24:38</t>
  </si>
  <si>
    <t>澳门华都酒店</t>
  </si>
  <si>
    <t>Kong IoChun</t>
  </si>
  <si>
    <t>144.00</t>
  </si>
  <si>
    <t>2021/3/25 15:12:50</t>
  </si>
  <si>
    <t>Ka Lun Wong</t>
  </si>
  <si>
    <t>553.00</t>
  </si>
  <si>
    <t>2021/3/25 15:02:30</t>
  </si>
  <si>
    <t>Lucky Alyus Shahriandy</t>
  </si>
  <si>
    <t>66.00</t>
  </si>
  <si>
    <t>2021/3/25 14:47:06</t>
  </si>
  <si>
    <t>YYb Hxbx</t>
  </si>
  <si>
    <t>2021/3/25 14:18:33</t>
  </si>
  <si>
    <t>Manalang Bobby Ralp</t>
  </si>
  <si>
    <t>231.00</t>
  </si>
  <si>
    <t>2021/3/25 14:17:15</t>
  </si>
  <si>
    <t>香港旺角M1酒店</t>
  </si>
  <si>
    <t>Hui Osais Go</t>
  </si>
  <si>
    <t>2021/3/25 14:11:13</t>
  </si>
  <si>
    <t>Chan Pi Chai</t>
  </si>
  <si>
    <t>138.00</t>
  </si>
  <si>
    <t>2021/3/25 14:09:04</t>
  </si>
  <si>
    <t>陳 慧貞</t>
  </si>
  <si>
    <t>245.00</t>
  </si>
  <si>
    <t>2021/3/25 14:08:16</t>
  </si>
  <si>
    <t>万隆东武酒店</t>
  </si>
  <si>
    <t>Putri Devy</t>
  </si>
  <si>
    <t>2021/3/25 14:05:54</t>
  </si>
  <si>
    <t>Watson Dominique</t>
  </si>
  <si>
    <t>2548.00</t>
  </si>
  <si>
    <t>2021/3/25 13:39:19</t>
  </si>
  <si>
    <t>Chan Kit</t>
  </si>
  <si>
    <t>180.00</t>
  </si>
  <si>
    <t>2021/3/25 13:17:59</t>
  </si>
  <si>
    <t>澳门葡京酒店</t>
  </si>
  <si>
    <t>pan   sisi</t>
  </si>
  <si>
    <t>251.00</t>
  </si>
  <si>
    <t>2021/3/25 12:31:34</t>
  </si>
  <si>
    <t>Sri Rajan Lokaswaran</t>
  </si>
  <si>
    <t>2021/3/25 12:22:42</t>
  </si>
  <si>
    <t>POON YAU WAI</t>
  </si>
  <si>
    <t>2021/3/25 12:19:36</t>
  </si>
  <si>
    <t>Kwok Kin Ting</t>
  </si>
  <si>
    <t>262.00</t>
  </si>
  <si>
    <t>2021/3/25 12:09:34</t>
  </si>
  <si>
    <t>Lai Wai yan</t>
  </si>
  <si>
    <t>2021/3/25 11:43:44</t>
  </si>
  <si>
    <t>曼谷通罗UHG酒店</t>
  </si>
  <si>
    <t>Lau Kelly</t>
  </si>
  <si>
    <t>211.00</t>
  </si>
  <si>
    <t>2021/3/25 11:21:39</t>
  </si>
  <si>
    <t>li oiyin</t>
  </si>
  <si>
    <t>1770.00</t>
  </si>
  <si>
    <t>2021/3/25 11:18:51</t>
  </si>
  <si>
    <t>LAI SO YI</t>
  </si>
  <si>
    <t>2021/3/25 11:17:48</t>
  </si>
  <si>
    <t>Ng Pik kam</t>
  </si>
  <si>
    <t>307.00</t>
  </si>
  <si>
    <t>2021/3/25 11:12:44</t>
  </si>
  <si>
    <t>Fu Wai on</t>
  </si>
  <si>
    <t>2021/3/25 10:55:44</t>
  </si>
  <si>
    <t>Indrajaya Yobi</t>
  </si>
  <si>
    <t>2021/3/25 10:54:21</t>
  </si>
  <si>
    <t>Yip Wai Ching</t>
  </si>
  <si>
    <t>2021/3/25 10:40:04</t>
  </si>
  <si>
    <t>上海花园饭店</t>
  </si>
  <si>
    <t>xu juan</t>
  </si>
  <si>
    <t>651.00</t>
  </si>
  <si>
    <t>2021/3/25 10:29:00</t>
  </si>
  <si>
    <t>qiu yang</t>
  </si>
  <si>
    <t>2021/3/25 10:03:09</t>
  </si>
  <si>
    <t>Siu Fong Selina Chan</t>
  </si>
  <si>
    <t>2021/3/25 10:02:06</t>
  </si>
  <si>
    <t>Lal Vipan</t>
  </si>
  <si>
    <t>2021/3/25 10:00:22</t>
  </si>
  <si>
    <t>Sumlar Alysia</t>
  </si>
  <si>
    <t>2021/3/25 9:43:57</t>
  </si>
  <si>
    <t>Pongvitayapanu Pawoot</t>
  </si>
  <si>
    <t>205.00</t>
  </si>
  <si>
    <t>2021/3/25 9:43:02</t>
  </si>
  <si>
    <t>tong ka wai nigg</t>
  </si>
  <si>
    <t>2021/3/25 9:23:03</t>
  </si>
  <si>
    <t>CONWELL LAWRENCE</t>
  </si>
  <si>
    <t>2021/3/25 9:20:45</t>
  </si>
  <si>
    <t>Macklin Brian</t>
  </si>
  <si>
    <t>1431.00</t>
  </si>
  <si>
    <t>2021/3/25 9:14:24</t>
  </si>
  <si>
    <t>YAN Sin Man Simon</t>
  </si>
  <si>
    <t>2021/3/25 8:58:31</t>
  </si>
  <si>
    <t>草津城市酒店</t>
  </si>
  <si>
    <t>nakagawa yukinari</t>
  </si>
  <si>
    <t>826.00</t>
  </si>
  <si>
    <t>2021/3/25 8:46:17</t>
  </si>
  <si>
    <t>香港湾仔八十八酒店</t>
  </si>
  <si>
    <t>so chin to</t>
  </si>
  <si>
    <t>361.00</t>
  </si>
  <si>
    <t>2021/3/25 8:34:33</t>
  </si>
  <si>
    <t>CHAN KWAN YUI BONNIE</t>
  </si>
  <si>
    <t>407.00</t>
  </si>
  <si>
    <t>2021/3/25 7:59:28</t>
  </si>
  <si>
    <t>chu chun woon</t>
  </si>
  <si>
    <t>2021/3/25 7:00:15</t>
  </si>
  <si>
    <t>香港8度海逸酒店</t>
  </si>
  <si>
    <t>Lee Kwan Chung</t>
  </si>
  <si>
    <t>1104.00</t>
  </si>
  <si>
    <t>2021/3/25 6:35:17</t>
  </si>
  <si>
    <t>萨希德托拉雅酒店</t>
  </si>
  <si>
    <t>Salusu Christian Ismana</t>
  </si>
  <si>
    <t>187.00</t>
  </si>
  <si>
    <t>2021/3/25 6:24:00</t>
  </si>
  <si>
    <t>LAM NGA LAI</t>
  </si>
  <si>
    <t>2021/3/25 5:25:19</t>
  </si>
  <si>
    <t>珠海龙珠达国际酒店</t>
  </si>
  <si>
    <t>leong chiseng</t>
  </si>
  <si>
    <t>539.00</t>
  </si>
  <si>
    <t>2021/3/25 4:37:56</t>
  </si>
  <si>
    <t>澳门帝濠酒店</t>
  </si>
  <si>
    <t>JIang JIa</t>
  </si>
  <si>
    <t>173.00</t>
  </si>
  <si>
    <t>2021/3/25 1:47:29</t>
  </si>
  <si>
    <t>Kin Seng Li</t>
  </si>
  <si>
    <t>2021/3/25 1:42:53</t>
  </si>
  <si>
    <t>Boonjamdeachophat Suphitchaya</t>
  </si>
  <si>
    <t>111.00</t>
  </si>
  <si>
    <t>2021/3/25 1:21:17</t>
  </si>
  <si>
    <t>拉斯维加斯市中心艾莉亚赌场度假酒店</t>
  </si>
  <si>
    <t>Zikri Roee</t>
  </si>
  <si>
    <t>2054.00</t>
  </si>
  <si>
    <t>2021/3/25 1:15:21</t>
  </si>
  <si>
    <t>Ho Kam Ying</t>
  </si>
  <si>
    <t>2021/3/25 0:43:01</t>
  </si>
  <si>
    <t>Li Man Pan</t>
  </si>
  <si>
    <t>2021/3/25 0:40:41</t>
  </si>
  <si>
    <t>Chan Kwun Wing</t>
  </si>
  <si>
    <t>256.00</t>
  </si>
  <si>
    <t>2021/3/25 0:40:31</t>
  </si>
  <si>
    <t>Yin Chan Pak</t>
  </si>
  <si>
    <t>334.00</t>
  </si>
  <si>
    <t>2021/3/25 0:29:02</t>
  </si>
  <si>
    <t>Wan King lun</t>
  </si>
  <si>
    <t>398.00</t>
  </si>
  <si>
    <t>2021/3/25 0:16:24</t>
  </si>
  <si>
    <t>Ip Ngai Lim</t>
  </si>
  <si>
    <t>244.00</t>
  </si>
  <si>
    <t>2021/3/24 23:52:37</t>
  </si>
  <si>
    <t>LEUNG KA SING</t>
  </si>
  <si>
    <t>2021/3/24 23:49:58</t>
  </si>
  <si>
    <t>Ho Hon Him</t>
  </si>
  <si>
    <t>2021/3/24 23:37:53</t>
  </si>
  <si>
    <t>Lyana Omar</t>
  </si>
  <si>
    <t>2021/3/24 23:14:35</t>
  </si>
  <si>
    <t>liang jieping</t>
  </si>
  <si>
    <t>2021-03-24</t>
  </si>
  <si>
    <t>2021/3/24 23:04:53</t>
  </si>
  <si>
    <t>Cobacha Alwin</t>
  </si>
  <si>
    <t>753.00</t>
  </si>
  <si>
    <t>2021/3/24 22:49:56</t>
  </si>
  <si>
    <t>Kin So</t>
  </si>
  <si>
    <t>538.00</t>
  </si>
  <si>
    <t>2021/3/24 22:49:19</t>
  </si>
  <si>
    <t>sui ying Tsang</t>
  </si>
  <si>
    <t>378.00</t>
  </si>
  <si>
    <t>2021/3/24 21:49:28</t>
  </si>
  <si>
    <t>Au Kwok kuen</t>
  </si>
  <si>
    <t>2021/3/24 21:49:27</t>
  </si>
  <si>
    <t>peng peng</t>
  </si>
  <si>
    <t>372.00</t>
  </si>
  <si>
    <t>2021/3/24 20:57:39</t>
  </si>
  <si>
    <t>澳门新濠影汇酒店</t>
  </si>
  <si>
    <t>Wen Hu</t>
  </si>
  <si>
    <t>431.00</t>
  </si>
  <si>
    <t>2021/3/24 20:50:26</t>
  </si>
  <si>
    <t>木的地酒店</t>
  </si>
  <si>
    <t>Lo Hoi Ling Winki</t>
  </si>
  <si>
    <t>353.00</t>
  </si>
  <si>
    <t>2021/3/24 20:43:48</t>
  </si>
  <si>
    <t>Hong Pui yi</t>
  </si>
  <si>
    <t>444.00</t>
  </si>
  <si>
    <t>2021/3/24 20:37:44</t>
  </si>
  <si>
    <t>hasanta Andi oktafia</t>
  </si>
  <si>
    <t>156.00</t>
  </si>
  <si>
    <t>2021/3/24 20:15:17</t>
  </si>
  <si>
    <t>ng chaohong</t>
  </si>
  <si>
    <t>2021/3/24 20:08:47</t>
  </si>
  <si>
    <t>chan yuen fan</t>
  </si>
  <si>
    <t>530.00</t>
  </si>
  <si>
    <t>2021/3/24 20:08:12</t>
  </si>
  <si>
    <t>Tsui Yi Cheung</t>
  </si>
  <si>
    <t>2021/3/24 19:57:31</t>
  </si>
  <si>
    <t>Kong Ka man</t>
  </si>
  <si>
    <t>894.00</t>
  </si>
  <si>
    <t>2021/3/24 19:47:54</t>
  </si>
  <si>
    <t>2021/3/24 19:21:37</t>
  </si>
  <si>
    <t>HEI LEONG CHAN</t>
  </si>
  <si>
    <t>324.00</t>
  </si>
  <si>
    <t>2021/3/24 19:14:23</t>
  </si>
  <si>
    <t>Chow Ka Hung</t>
  </si>
  <si>
    <t>2021/3/24 18:15:13</t>
  </si>
  <si>
    <t>Law Tsz tang</t>
  </si>
  <si>
    <t>2021/3/24 17:53:50</t>
  </si>
  <si>
    <t>joseph Soriano</t>
  </si>
  <si>
    <t>2021/3/24 17:48:50</t>
  </si>
  <si>
    <t>2021/3/24 17:17:03</t>
  </si>
  <si>
    <t>Ho Wai Cheung</t>
  </si>
  <si>
    <t>2021/3/24 17:14:51</t>
  </si>
  <si>
    <t>Chan Lit Leung</t>
  </si>
  <si>
    <t>2021/3/24 17:13:48</t>
  </si>
  <si>
    <t>香港银矿湾渡假酒店</t>
  </si>
  <si>
    <t>CHOI SHI HIM JOSIAH</t>
  </si>
  <si>
    <t>443.00</t>
  </si>
  <si>
    <t>2021/3/24 17:02:49</t>
  </si>
  <si>
    <t>Koo Sum chuen</t>
  </si>
  <si>
    <t>161.00</t>
  </si>
  <si>
    <t>2021/3/24 16:46:24</t>
  </si>
  <si>
    <t>Wing Ki Wong</t>
  </si>
  <si>
    <t>2021/3/24 16:18:12</t>
  </si>
  <si>
    <t>济州岛卡尔酒店</t>
  </si>
  <si>
    <t>bae minju</t>
  </si>
  <si>
    <t>418.00</t>
  </si>
  <si>
    <t>2021/3/24 16:01:48</t>
  </si>
  <si>
    <t>Yeung Chi tim</t>
  </si>
  <si>
    <t>2021/3/24 15:57:26</t>
  </si>
  <si>
    <t>TAM HO SING</t>
  </si>
  <si>
    <t>2021/3/24 15:41:08</t>
  </si>
  <si>
    <t>susanti Elis susanti</t>
  </si>
  <si>
    <t>2021/3/24 15:38:30</t>
  </si>
  <si>
    <t>香港君立酒店</t>
  </si>
  <si>
    <t>Cheung Sin Ting</t>
  </si>
  <si>
    <t>340.00</t>
  </si>
  <si>
    <t>2021/3/24 15:31:35</t>
  </si>
  <si>
    <t>Lai Ka Hei</t>
  </si>
  <si>
    <t>2021/3/24 15:24:40</t>
  </si>
  <si>
    <t>Chow On Kwok</t>
  </si>
  <si>
    <t>360.00</t>
  </si>
  <si>
    <t>2021/3/24 15:09:19</t>
  </si>
  <si>
    <t>Guazetto Diarto</t>
  </si>
  <si>
    <t>89.00</t>
  </si>
  <si>
    <t>2021/3/24 15:03:52</t>
  </si>
  <si>
    <t>Lun Wong Pik</t>
  </si>
  <si>
    <t>702.00</t>
  </si>
  <si>
    <t>2021/3/24 14:56:42</t>
  </si>
  <si>
    <t>JUN PENG PANG</t>
  </si>
  <si>
    <t>200.00</t>
  </si>
  <si>
    <t>2021/3/24 14:48:54</t>
  </si>
  <si>
    <t>香港永倫800酒店</t>
  </si>
  <si>
    <t>Patawaran Luzon Maricris</t>
  </si>
  <si>
    <t>143.00</t>
  </si>
  <si>
    <t>2021/3/24 14:48:45</t>
  </si>
  <si>
    <t>DIN LAN</t>
  </si>
  <si>
    <t>296.00</t>
  </si>
  <si>
    <t>2021/3/24 14:48:38</t>
  </si>
  <si>
    <t>HENG GUANGXIAN</t>
  </si>
  <si>
    <t>2021/3/24 14:46:56</t>
  </si>
  <si>
    <t>Shrestha Sagar</t>
  </si>
  <si>
    <t>2021/3/24 14:41:53</t>
  </si>
  <si>
    <t>XIAO DEJUN</t>
  </si>
  <si>
    <t>2021/3/24 14:35:18</t>
  </si>
  <si>
    <t>Tumanggor Miksadin</t>
  </si>
  <si>
    <t>87.00</t>
  </si>
  <si>
    <t>2021/3/24 14:26:49</t>
  </si>
  <si>
    <t>306.00</t>
  </si>
  <si>
    <t>2021/3/24 14:23:37</t>
  </si>
  <si>
    <t>Chu Shek</t>
  </si>
  <si>
    <t>2021/3/24 14:19:45</t>
  </si>
  <si>
    <t>茉莉芬默迪卡酒店</t>
  </si>
  <si>
    <t>Saputra Ade Riski</t>
  </si>
  <si>
    <t>2021/3/24 14:15:13</t>
  </si>
  <si>
    <t>澳门新葡京酒店</t>
  </si>
  <si>
    <t>guangjian zhuda</t>
  </si>
  <si>
    <t>599.00</t>
  </si>
  <si>
    <t>2021/3/24 14:12:35</t>
  </si>
  <si>
    <t>Leung Kwok Yee</t>
  </si>
  <si>
    <t>2021/3/24 14:11:42</t>
  </si>
  <si>
    <t>Ho Tsun ki</t>
  </si>
  <si>
    <t>2021/3/24 14:06:02</t>
  </si>
  <si>
    <t>香港中环石板街酒店</t>
  </si>
  <si>
    <t>Li Didier</t>
  </si>
  <si>
    <t>692.00</t>
  </si>
  <si>
    <t>2021/3/24 13:52:58</t>
  </si>
  <si>
    <t>azam omar nor</t>
  </si>
  <si>
    <t>2021/3/24 13:50:31</t>
  </si>
  <si>
    <t>Lau Vicky</t>
  </si>
  <si>
    <t>2021/3/24 13:44:02</t>
  </si>
  <si>
    <t>Lam Wai Sze</t>
  </si>
  <si>
    <t>2021/3/24 13:41:29</t>
  </si>
  <si>
    <t>广州融创万达嘉华酒店</t>
  </si>
  <si>
    <t>Tan xiaohui</t>
  </si>
  <si>
    <t>728.00</t>
  </si>
  <si>
    <t>2021/3/24 13:37:42</t>
  </si>
  <si>
    <t>Tan Xiaohui</t>
  </si>
  <si>
    <t>2021/3/24 13:35:47</t>
  </si>
  <si>
    <t>Lam Wing Yu</t>
  </si>
  <si>
    <t>2021/3/24 13:16:12</t>
  </si>
  <si>
    <t>Ling Andrew</t>
  </si>
  <si>
    <t>2021/3/24 13:08:34</t>
  </si>
  <si>
    <t>Tse Siu pong</t>
  </si>
  <si>
    <t>2021/3/24 12:57:53</t>
  </si>
  <si>
    <t>TZE WING ALLEN HO</t>
  </si>
  <si>
    <t>2021/3/24 12:38:41</t>
  </si>
  <si>
    <t>hussain mohammad</t>
  </si>
  <si>
    <t>215.00</t>
  </si>
  <si>
    <t>2021/3/24 12:15:45</t>
  </si>
  <si>
    <t>xie tingting</t>
  </si>
  <si>
    <t>163.00</t>
  </si>
  <si>
    <t>2021/3/24 12:13:53</t>
  </si>
  <si>
    <t>law Wai tat</t>
  </si>
  <si>
    <t>2021/3/24 12:03:32</t>
  </si>
  <si>
    <t>LEE CHI SANG</t>
  </si>
  <si>
    <t>543.00</t>
  </si>
  <si>
    <t>2021/3/24 11:54:02</t>
  </si>
  <si>
    <t>冠蓝轩</t>
  </si>
  <si>
    <t>Tsui Hoi Fung</t>
  </si>
  <si>
    <t>2021/3/24 11:53:48</t>
  </si>
  <si>
    <t>chen changwei</t>
  </si>
  <si>
    <t>598.00</t>
  </si>
  <si>
    <t>2021/3/24 11:49:06</t>
  </si>
  <si>
    <t>Flores Lilian</t>
  </si>
  <si>
    <t>1826.00</t>
  </si>
  <si>
    <t>2021/3/24 11:40:32</t>
  </si>
  <si>
    <t>Wai Keung Lee</t>
  </si>
  <si>
    <t>318.00</t>
  </si>
  <si>
    <t>2021/3/24 11:35:44</t>
  </si>
  <si>
    <t>CHAN Ka Hong</t>
  </si>
  <si>
    <t>2021/3/24 11:17:17</t>
  </si>
  <si>
    <t>Yun sang Lo</t>
  </si>
  <si>
    <t>2021/3/24 11:14:08</t>
  </si>
  <si>
    <t>马格朗阿特丽雅酒店</t>
  </si>
  <si>
    <t>Raharjo Ahmad</t>
  </si>
  <si>
    <t>2021/3/24 10:46:04</t>
  </si>
  <si>
    <t>百利酒店</t>
  </si>
  <si>
    <t>Perez Ambrianna</t>
  </si>
  <si>
    <t>2553.00</t>
  </si>
  <si>
    <t>2021/3/24 10:40:10</t>
  </si>
  <si>
    <t>打横市桑提卡酒店</t>
  </si>
  <si>
    <t>mokardiyanto among</t>
  </si>
  <si>
    <t>183.00</t>
  </si>
  <si>
    <t>2021/3/24 10:22:28</t>
  </si>
  <si>
    <t>cheung shiu chung</t>
  </si>
  <si>
    <t>2021/3/24 10:21:28</t>
  </si>
  <si>
    <t>Leung Kam yu</t>
  </si>
  <si>
    <t>234.00</t>
  </si>
  <si>
    <t>2021/3/24 10:09:37</t>
  </si>
  <si>
    <t>Budhitama Lukman</t>
  </si>
  <si>
    <t>2021/3/24 10:09:09</t>
  </si>
  <si>
    <t>YUAN LEIZHEN</t>
  </si>
  <si>
    <t>152.00</t>
  </si>
  <si>
    <t>2021/3/24 10:04:58</t>
  </si>
  <si>
    <t>澳门新丽华酒店</t>
  </si>
  <si>
    <t>WANG  YUNFENG</t>
  </si>
  <si>
    <t>2021/3/24 9:59:12</t>
  </si>
  <si>
    <t>2021/3/24 9:58:57</t>
  </si>
  <si>
    <t>Chiu Po Pang</t>
  </si>
  <si>
    <t>732.00</t>
  </si>
  <si>
    <t>2021/3/24 9:52:29</t>
  </si>
  <si>
    <t>Cheung Hok Lai</t>
  </si>
  <si>
    <t>445.00</t>
  </si>
  <si>
    <t>2021/3/24 9:25:22</t>
  </si>
  <si>
    <t>麗枫酒店(东莞长安福湖店)</t>
  </si>
  <si>
    <t>赵 亚卫</t>
  </si>
  <si>
    <t>312.00</t>
  </si>
  <si>
    <t>2021/3/24 9:07:55</t>
  </si>
  <si>
    <t>阿莱莎墨西卡利酒店</t>
  </si>
  <si>
    <t>Ponce Alberto</t>
  </si>
  <si>
    <t>3996.00</t>
  </si>
  <si>
    <t>2021/3/24 9:02:48</t>
  </si>
  <si>
    <t>Joseph Fong</t>
  </si>
  <si>
    <t>2021/3/24 8:31:48</t>
  </si>
  <si>
    <t>LAI SAO CHU.</t>
  </si>
  <si>
    <t>98.00</t>
  </si>
  <si>
    <t>2021/3/24 8:13:31</t>
  </si>
  <si>
    <t>ZHANG ZHANG</t>
  </si>
  <si>
    <t>2021/3/24 8:02:18</t>
  </si>
  <si>
    <t>Ibrani Ivan Pasa</t>
  </si>
  <si>
    <t>2021/3/24 7:50:08</t>
  </si>
  <si>
    <t>纽约-时代广场假日酒店</t>
  </si>
  <si>
    <t>Morris Chevanne</t>
  </si>
  <si>
    <t>638.00</t>
  </si>
  <si>
    <t>2021/3/24 7:36:53</t>
  </si>
  <si>
    <t>香港百利宾馆(A9室)</t>
  </si>
  <si>
    <t>oktavia Yossie</t>
  </si>
  <si>
    <t>83.00</t>
  </si>
  <si>
    <t>2021/3/24 6:59:11</t>
  </si>
  <si>
    <t>Lui Terry</t>
  </si>
  <si>
    <t>2021/3/24 6:40:20</t>
  </si>
  <si>
    <t>拉斯维加斯纽约赌场酒店</t>
  </si>
  <si>
    <t>Klaric Jan</t>
  </si>
  <si>
    <t>580.00</t>
  </si>
  <si>
    <t>2021/3/24 5:58:42</t>
  </si>
  <si>
    <t>YANG XIAOFANG</t>
  </si>
  <si>
    <t>412.00</t>
  </si>
  <si>
    <t>2021/3/24 5:50:06</t>
  </si>
  <si>
    <t>Yau Yam sing</t>
  </si>
  <si>
    <t>2021/3/24 4:05:12</t>
  </si>
  <si>
    <t>Wong Yee Chung</t>
  </si>
  <si>
    <t>898.00</t>
  </si>
  <si>
    <t>2021/3/24 2:58:23</t>
  </si>
  <si>
    <t>德尔普拉多酒店</t>
  </si>
  <si>
    <t>Escamilla Gallardo Elsa</t>
  </si>
  <si>
    <t>2021/3/24 2:19:33</t>
  </si>
  <si>
    <t>2021/3/24 1:50:34</t>
  </si>
  <si>
    <t>lau ki hin</t>
  </si>
  <si>
    <t>148.00</t>
  </si>
  <si>
    <t>2021/3/24 1:47:02</t>
  </si>
  <si>
    <t>澳门骏龙酒店(原骏景酒店)</t>
  </si>
  <si>
    <t>Nurieva Kristina</t>
  </si>
  <si>
    <t>2021/3/24 1:20:24</t>
  </si>
  <si>
    <t>曼谷素坤逸航站21中心酒店</t>
  </si>
  <si>
    <t>KIM YOUNG TAE</t>
  </si>
  <si>
    <t>1206.00</t>
  </si>
  <si>
    <t>2021/3/24 1:16:14</t>
  </si>
  <si>
    <t>chen tingjiao</t>
  </si>
  <si>
    <t>2021/3/24 1:12:39</t>
  </si>
  <si>
    <t>Kan Yick Lok Michael</t>
  </si>
  <si>
    <t>186.00</t>
  </si>
  <si>
    <t>2021/3/24 1:05:47</t>
  </si>
  <si>
    <t>Cheung Pun Wah Allen</t>
  </si>
  <si>
    <t>237.00</t>
  </si>
  <si>
    <t>2021/3/24 0:29:50</t>
  </si>
  <si>
    <t>Li Ka Yu Clara</t>
  </si>
  <si>
    <t>458.00</t>
  </si>
  <si>
    <t>2021/3/24 0:14:24</t>
  </si>
  <si>
    <t>曼谷素坤逸尊贵钥匙酒店</t>
  </si>
  <si>
    <t>picha jan</t>
  </si>
  <si>
    <t>181.00</t>
  </si>
  <si>
    <t>2021/3/23 23:46:19</t>
  </si>
  <si>
    <t>Hossain Rishad</t>
  </si>
  <si>
    <t>2021/3/23 23:35:15</t>
  </si>
  <si>
    <t>Wan Wing Kei Olivia</t>
  </si>
  <si>
    <t>2021/3/23 23:35:13</t>
  </si>
  <si>
    <t>迪士尼探索家度假酒店</t>
  </si>
  <si>
    <t>Man Kwan Lee</t>
  </si>
  <si>
    <t>2418.00</t>
  </si>
  <si>
    <t>2021/3/23 23:23:57</t>
  </si>
  <si>
    <t>Chan Tin Chun</t>
  </si>
  <si>
    <t>2021-03-23</t>
  </si>
  <si>
    <t>2021/3/23 22:59:55</t>
  </si>
  <si>
    <t>香港珀荟酒店</t>
  </si>
  <si>
    <t>Leung Sheung Yin</t>
  </si>
  <si>
    <t>2021/3/23 22:44:11</t>
  </si>
  <si>
    <t>CHEUNG YIU MAN</t>
  </si>
  <si>
    <t>2021/3/23 22:41:29</t>
  </si>
  <si>
    <t>CHENG YI TUNG</t>
  </si>
  <si>
    <t>328.00</t>
  </si>
  <si>
    <t>2021/3/23 22:34:24</t>
  </si>
  <si>
    <t>wong hui ho</t>
  </si>
  <si>
    <t>2021/3/23 21:47:42</t>
  </si>
  <si>
    <t>Indriyani Nabela</t>
  </si>
  <si>
    <t>2021/3/23 21:44:00</t>
  </si>
  <si>
    <t>羚羊机场酒店 - 仅限转机</t>
  </si>
  <si>
    <t>issa-el-khoury samer</t>
  </si>
  <si>
    <t>1902.00</t>
  </si>
  <si>
    <t>2021/3/23 21:23:23</t>
  </si>
  <si>
    <t>阿吉曼凯宾斯基酒店</t>
  </si>
  <si>
    <t>Moussa Youssef</t>
  </si>
  <si>
    <t>2021/3/23 21:22:28</t>
  </si>
  <si>
    <t>sugian Nor Muhamad</t>
  </si>
  <si>
    <t>2021/3/23 21:01:26</t>
  </si>
  <si>
    <t>Chao Lingcheung</t>
  </si>
  <si>
    <t>2021/3/23 20:57:28</t>
  </si>
  <si>
    <t>格兰德泰布酒店</t>
  </si>
  <si>
    <t>julita anggi</t>
  </si>
  <si>
    <t>228.00</t>
  </si>
  <si>
    <t>2021/3/23 20:56:49</t>
  </si>
  <si>
    <t>Yeung Lok Yi</t>
  </si>
  <si>
    <t>2021/3/23 20:21:58</t>
  </si>
  <si>
    <t>paliwen archie</t>
  </si>
  <si>
    <t>2021/3/23 20:19:18</t>
  </si>
  <si>
    <t>wong Wai yan anson</t>
  </si>
  <si>
    <t>2021/3/23 20:13:57</t>
  </si>
  <si>
    <t>Tong Tsz Ying</t>
  </si>
  <si>
    <t>2021/3/23 20:05:25</t>
  </si>
  <si>
    <t>港青-香港基督教青年会</t>
  </si>
  <si>
    <t>Kwok Jessica</t>
  </si>
  <si>
    <t>792.00</t>
  </si>
  <si>
    <t>2021/3/23 19:57:56</t>
  </si>
  <si>
    <t>Fauziah Sifa</t>
  </si>
  <si>
    <t>2021/3/23 19:50:45</t>
  </si>
  <si>
    <t>lamhoud otmane</t>
  </si>
  <si>
    <t xml:space="preserve"> lamhoud otmane</t>
  </si>
  <si>
    <t>2021/3/23 19:48:50</t>
  </si>
  <si>
    <t>de Guzman Mavelou</t>
  </si>
  <si>
    <t>150.00</t>
  </si>
  <si>
    <t>2021/3/23 19:31:36</t>
  </si>
  <si>
    <t>Lai Sze Frances Tang</t>
  </si>
  <si>
    <t>2021/3/23 19:13:19</t>
  </si>
  <si>
    <t>Mclane Alexander</t>
  </si>
  <si>
    <t>2021/3/23 19:09:43</t>
  </si>
  <si>
    <t>2021/3/23 18:41:21</t>
  </si>
  <si>
    <t>Kurnia Ganjar</t>
  </si>
  <si>
    <t>2021/3/23 18:12:09</t>
  </si>
  <si>
    <t>202.00</t>
  </si>
  <si>
    <t>2021/3/23 18:10:24</t>
  </si>
  <si>
    <t>大山脚棕榈酒店</t>
  </si>
  <si>
    <t>Chee Lim Tatt</t>
  </si>
  <si>
    <t>105.00</t>
  </si>
  <si>
    <t>2021/3/23 17:57:39</t>
  </si>
  <si>
    <t>shum chunk Lok</t>
  </si>
  <si>
    <t>2021/3/23 17:35:23</t>
  </si>
  <si>
    <t>曼谷娜娜阿尔特酒店</t>
  </si>
  <si>
    <t>sintaweepermpoon Ananyaporn</t>
  </si>
  <si>
    <t>2021/3/23 17:30:03</t>
  </si>
  <si>
    <t>Gunata KGPA Ivan Paulus</t>
  </si>
  <si>
    <t>2021/3/23 17:22:08</t>
  </si>
  <si>
    <t>YIP HIU MAN</t>
  </si>
  <si>
    <t>2021/3/23 17:04:48</t>
  </si>
  <si>
    <t>香港愉景湾酒店</t>
  </si>
  <si>
    <t>CHUNG MEI LING</t>
  </si>
  <si>
    <t>967.00</t>
  </si>
  <si>
    <t>2021/3/23 16:59:15</t>
  </si>
  <si>
    <t>Chen Jiawen</t>
  </si>
  <si>
    <t>2021/3/23 16:45:03</t>
  </si>
  <si>
    <t>Cheung Ka Wai</t>
  </si>
  <si>
    <t>174.00</t>
  </si>
  <si>
    <t>2021/3/23 16:32:04</t>
  </si>
  <si>
    <t>Veerappan Shager</t>
  </si>
  <si>
    <t>2021/3/23 16:31:11</t>
  </si>
  <si>
    <t>Muhamad Shah Rizal bin Suleiman Hj</t>
  </si>
  <si>
    <t xml:space="preserve">Muhamad Shah Rizal bin Suleiman </t>
  </si>
  <si>
    <t>2021/3/23 16:29:44</t>
  </si>
  <si>
    <t>Lee Chiu hung</t>
  </si>
  <si>
    <t>2021/3/23 16:28:27</t>
  </si>
  <si>
    <t>Gurung Ajay</t>
  </si>
  <si>
    <t>2021/3/23 16:18:50</t>
  </si>
  <si>
    <t>Thiannaparponchok Pasit</t>
  </si>
  <si>
    <t>2021/3/23 16:03:29</t>
  </si>
  <si>
    <t>首尔帝马克豪华酒店明洞</t>
  </si>
  <si>
    <t>LEE MYUNGJIN</t>
  </si>
  <si>
    <t>467.00</t>
  </si>
  <si>
    <t>2021/3/23 15:59:05</t>
  </si>
  <si>
    <t>Tuen Kwan Yung</t>
  </si>
  <si>
    <t>2021/3/23 15:54:39</t>
  </si>
  <si>
    <t>SIK HON Siu</t>
  </si>
  <si>
    <t>2021/3/23 15:49:47</t>
  </si>
  <si>
    <t>shun ching Shih</t>
  </si>
  <si>
    <t>690.00</t>
  </si>
  <si>
    <t>2021/3/23 15:27:45</t>
  </si>
  <si>
    <t>Cheung Kin</t>
  </si>
  <si>
    <t>2021/3/23 15:25:08</t>
  </si>
  <si>
    <t>Kandasamy Krish</t>
  </si>
  <si>
    <t>2021/3/23 15:02:15</t>
  </si>
  <si>
    <t>Joseph Lam</t>
  </si>
  <si>
    <t>2021/3/23 14:54:23</t>
  </si>
  <si>
    <t>PURNOMO TIO</t>
  </si>
  <si>
    <t>210.00</t>
  </si>
  <si>
    <t>2021/3/23 14:52:15</t>
  </si>
  <si>
    <t>Kwok Long Ching</t>
  </si>
  <si>
    <t>2021/3/23 14:42:41</t>
  </si>
  <si>
    <t>yeung sum yin yuki</t>
  </si>
  <si>
    <t>2021/3/23 14:39:23</t>
  </si>
  <si>
    <t>DAI YIN CHIU</t>
  </si>
  <si>
    <t>603.00</t>
  </si>
  <si>
    <t>2021/3/23 14:22:11</t>
  </si>
  <si>
    <t>ZAMBRANO IVAN</t>
  </si>
  <si>
    <t>2021/3/23 13:49:21</t>
  </si>
  <si>
    <t>sures Gurung</t>
  </si>
  <si>
    <t>2021/3/23 13:45:53</t>
  </si>
  <si>
    <t>Ka Kuen Chan</t>
  </si>
  <si>
    <t>2021/3/23 13:41:50</t>
  </si>
  <si>
    <t>Kwok Wing yau</t>
  </si>
  <si>
    <t>2021/3/23 13:20:35</t>
  </si>
  <si>
    <t>Michael Garry</t>
  </si>
  <si>
    <t>1077.00</t>
  </si>
  <si>
    <t>2021/3/23 13:08:24</t>
  </si>
  <si>
    <t>岩石之上酒店</t>
  </si>
  <si>
    <t>Langoday Fanny</t>
  </si>
  <si>
    <t>2021/3/23 13:06:20</t>
  </si>
  <si>
    <t>澳门万龙酒店</t>
  </si>
  <si>
    <t>Lo Fu Wa</t>
  </si>
  <si>
    <t>2021/3/23 13:04:46</t>
  </si>
  <si>
    <t>Chow Lai chun</t>
  </si>
  <si>
    <t>2021/3/23 12:55:43</t>
  </si>
  <si>
    <t>香港逸酒店</t>
  </si>
  <si>
    <t>Fung Yiu tsun</t>
  </si>
  <si>
    <t>2021/3/23 12:49:46</t>
  </si>
  <si>
    <t>ming Law</t>
  </si>
  <si>
    <t>2021/3/23 12:41:56</t>
  </si>
  <si>
    <t>澳门新濠锋酒店</t>
  </si>
  <si>
    <t>LI RENHUI</t>
  </si>
  <si>
    <t>2265.00</t>
  </si>
  <si>
    <t>2021/3/23 12:27:21</t>
  </si>
  <si>
    <t>Law Tin Yee</t>
  </si>
  <si>
    <t>2021/3/23 12:22:19</t>
  </si>
  <si>
    <t>香港粤海酒店</t>
  </si>
  <si>
    <t>Wu Ka Chun</t>
  </si>
  <si>
    <t>2021/3/23 12:19:20</t>
  </si>
  <si>
    <t>澳门金丽华酒店</t>
  </si>
  <si>
    <t>Li Chi Kong</t>
  </si>
  <si>
    <t>502.00</t>
  </si>
  <si>
    <t>2021/3/23 12:14:20</t>
  </si>
  <si>
    <t>峰景轩</t>
  </si>
  <si>
    <t>SUEN Tiffany</t>
  </si>
  <si>
    <t>203.00</t>
  </si>
  <si>
    <t>2021/3/23 12:11:52</t>
  </si>
  <si>
    <t>Lo Man Kit</t>
  </si>
  <si>
    <t>2021/3/23 12:03:35</t>
  </si>
  <si>
    <t>Cheng Tsz ching</t>
  </si>
  <si>
    <t>2021/3/23 11:58:23</t>
  </si>
  <si>
    <t>2021/3/23 11:48:30</t>
  </si>
  <si>
    <t>香港富荟炮台山酒店</t>
  </si>
  <si>
    <t>you junlian</t>
  </si>
  <si>
    <t>222.00</t>
  </si>
  <si>
    <t>2021/3/23 11:47:19</t>
  </si>
  <si>
    <t>RADISSON UDAIPUR</t>
  </si>
  <si>
    <t>Kapoor Vijay</t>
  </si>
  <si>
    <t>408.00</t>
  </si>
  <si>
    <t>2021/3/23 11:07:25</t>
  </si>
  <si>
    <t>muflihun fatonah</t>
  </si>
  <si>
    <t>151.00</t>
  </si>
  <si>
    <t>2021/3/23 10:55:19</t>
  </si>
  <si>
    <t>LI MING CHEUNG</t>
  </si>
  <si>
    <t>257.00</t>
  </si>
  <si>
    <t>2021/3/23 10:34:28</t>
  </si>
  <si>
    <t>LIANG DONGBAO</t>
  </si>
  <si>
    <t>2021/3/23 10:30:06</t>
  </si>
  <si>
    <t>Katy Valerie Ho</t>
  </si>
  <si>
    <t>402.00</t>
  </si>
  <si>
    <t>2021/3/23 10:28:55</t>
  </si>
  <si>
    <t>Leung Hoi yan</t>
  </si>
  <si>
    <t>455.00</t>
  </si>
  <si>
    <t>2021/3/23 10:11:28</t>
  </si>
  <si>
    <t>悦品酒店(荃湾店)</t>
  </si>
  <si>
    <t>To Yuen Ying</t>
  </si>
  <si>
    <t>1257.00</t>
  </si>
  <si>
    <t>2021/3/23 9:36:12</t>
  </si>
  <si>
    <t>Cheung Ka Yee</t>
  </si>
  <si>
    <t>910.00</t>
  </si>
  <si>
    <t>2021/3/23 8:41:21</t>
  </si>
  <si>
    <t>fajar fajar</t>
  </si>
  <si>
    <t>2021/3/23 8:12:36</t>
  </si>
  <si>
    <t>So Billy</t>
  </si>
  <si>
    <t>2021/3/23 8:05:38</t>
  </si>
  <si>
    <t>Lian jiawei</t>
  </si>
  <si>
    <t>595.00</t>
  </si>
  <si>
    <t>2021/3/23 8:01:43</t>
  </si>
  <si>
    <t>香港明爱张奥伟国际宾馆</t>
  </si>
  <si>
    <t>shao guoshen</t>
  </si>
  <si>
    <t>223.00</t>
  </si>
  <si>
    <t>2021/3/23 7:58:36</t>
  </si>
  <si>
    <t>159.00</t>
  </si>
  <si>
    <t>2021/3/23 7:49:25</t>
  </si>
  <si>
    <t>Young Phillip</t>
  </si>
  <si>
    <t>348.00</t>
  </si>
  <si>
    <t>2021/3/23 7:08:20</t>
  </si>
  <si>
    <t>海斯贝蒙特旅馆套房酒店</t>
  </si>
  <si>
    <t>R Plotner Todd</t>
  </si>
  <si>
    <t>421.00</t>
  </si>
  <si>
    <t>2021/3/23 7:03:29</t>
  </si>
  <si>
    <t>金泽车站生态小屋酒店</t>
  </si>
  <si>
    <t>Ota Nobuaki</t>
  </si>
  <si>
    <t>322.00</t>
  </si>
  <si>
    <t>2021/3/23 6:22:02</t>
  </si>
  <si>
    <t>奥兰多里奇蒂基村钻石度假村</t>
  </si>
  <si>
    <t>Newton LaShonda</t>
  </si>
  <si>
    <t>1788.00</t>
  </si>
  <si>
    <t>2021/3/23 5:01:00</t>
  </si>
  <si>
    <t>Lo Chun Kit</t>
  </si>
  <si>
    <t>531.00</t>
  </si>
  <si>
    <t>2021/3/23 4:07:20</t>
  </si>
  <si>
    <t>Sanchez Ivette</t>
  </si>
  <si>
    <t>2796.00</t>
  </si>
  <si>
    <t>2021/3/23 1:36:18</t>
  </si>
  <si>
    <t>Bagas Dias</t>
  </si>
  <si>
    <t>2021/3/23 1:10:01</t>
  </si>
  <si>
    <t>Polinar Marites</t>
  </si>
  <si>
    <t>468.00</t>
  </si>
  <si>
    <t>2021/3/23 1:05:28</t>
  </si>
  <si>
    <t>NG PO FUN</t>
  </si>
  <si>
    <t>169.00</t>
  </si>
  <si>
    <t>2021/3/22 23:36:26</t>
  </si>
  <si>
    <t>香港珀丽酒店</t>
  </si>
  <si>
    <t>Li Quentin</t>
  </si>
  <si>
    <t>2021/3/22 23:16:22</t>
  </si>
  <si>
    <t>Lam Cheuk Fung</t>
  </si>
  <si>
    <t>2021-03-22</t>
  </si>
  <si>
    <t>338.00</t>
  </si>
  <si>
    <t>2021/3/22 22:50:34</t>
  </si>
  <si>
    <t>Westervelt Levi</t>
  </si>
  <si>
    <t>2021/3/22 22:41:26</t>
  </si>
  <si>
    <t>Hoi Ki Michelle Lau</t>
  </si>
  <si>
    <t>2021/3/22 22:37:56</t>
  </si>
  <si>
    <t xml:space="preserve"> 148 瑟姆帕卡广场家庭旅馆</t>
  </si>
  <si>
    <t>Bastian Yulia</t>
  </si>
  <si>
    <t>58.00</t>
  </si>
  <si>
    <t>2021/3/22 21:07:09</t>
  </si>
  <si>
    <t>2021/3/22 20:55:30</t>
  </si>
  <si>
    <t>香港逸豪酒店</t>
  </si>
  <si>
    <t>Lam Ka Ho</t>
  </si>
  <si>
    <t>2021/3/22 20:54:22</t>
  </si>
  <si>
    <t>澳门励宫酒店</t>
  </si>
  <si>
    <t>HOI CHOI POU</t>
  </si>
  <si>
    <t>1006.00</t>
  </si>
  <si>
    <t>2021/3/22 20:54:20</t>
  </si>
  <si>
    <t>ho Ching Chung</t>
  </si>
  <si>
    <t>2021/3/22 20:52:28</t>
  </si>
  <si>
    <t>Yan Wenmei</t>
  </si>
  <si>
    <t>2021/3/22 20:41:48</t>
  </si>
  <si>
    <t>YEUNG HO LONG</t>
  </si>
  <si>
    <t>212.00</t>
  </si>
  <si>
    <t>2021/3/22 20:39:02</t>
  </si>
  <si>
    <t>Yiu ShuI Shu</t>
  </si>
  <si>
    <t>271.00</t>
  </si>
  <si>
    <t>2021/3/22 20:33:45</t>
  </si>
  <si>
    <t>LEE MAN TING MANDY</t>
  </si>
  <si>
    <t>2021/3/22 20:29:44</t>
  </si>
  <si>
    <t>HASSAN NADYA AZRA</t>
  </si>
  <si>
    <t>2021/3/22 20:08:57</t>
  </si>
  <si>
    <t>Pei Xiong Lee</t>
  </si>
  <si>
    <t>2021/3/22 20:07:45</t>
  </si>
  <si>
    <t>Chengsaard Pintira</t>
  </si>
  <si>
    <t>2021/3/22 20:00:26</t>
  </si>
  <si>
    <t>Chau Kwok nap</t>
  </si>
  <si>
    <t>456.00</t>
  </si>
  <si>
    <t>2021/3/22 19:22:51</t>
  </si>
  <si>
    <t>巴耶利峇寰庭商旅酒店</t>
  </si>
  <si>
    <t>Wai Kiet How</t>
  </si>
  <si>
    <t>462.00</t>
  </si>
  <si>
    <t>2021/3/22 18:58:00</t>
  </si>
  <si>
    <t>puspitasari mega</t>
  </si>
  <si>
    <t>2021/3/22 18:57:21</t>
  </si>
  <si>
    <t>普吉岛安达曼特拉海洋度假村</t>
  </si>
  <si>
    <t>Mercer Trevor</t>
  </si>
  <si>
    <t>2021/3/22 18:54:21</t>
  </si>
  <si>
    <t>WU LAI FONG</t>
  </si>
  <si>
    <t>2021/3/22 18:50:18</t>
  </si>
  <si>
    <t>Situmorang Agriva</t>
  </si>
  <si>
    <t>2021/3/22 18:48:24</t>
  </si>
  <si>
    <t>Chan Chin Ying</t>
  </si>
  <si>
    <t>2021/3/22 18:46:24</t>
  </si>
  <si>
    <t>Law Max</t>
  </si>
  <si>
    <t>563.00</t>
  </si>
  <si>
    <t>2021/3/22 18:46:07</t>
  </si>
  <si>
    <t>博洛涅塞佩斯别墅公园酒店</t>
  </si>
  <si>
    <t>Caputo Antonio</t>
  </si>
  <si>
    <t>2021/3/22 18:30:16</t>
  </si>
  <si>
    <t>瑞德多兹普拉斯 @ 达喜波纳尔西马杜邦酒店</t>
  </si>
  <si>
    <t>Sidqi Algifari Hafizh</t>
  </si>
  <si>
    <t>84.00</t>
  </si>
  <si>
    <t>2021/3/22 18:29:43</t>
  </si>
  <si>
    <t>香港星网商务精品酒店</t>
  </si>
  <si>
    <t>CHOI SZE HANG</t>
  </si>
  <si>
    <t>241.00</t>
  </si>
  <si>
    <t>2021/3/22 18:23:32</t>
  </si>
  <si>
    <t>麗枫酒店(苏州观前店)</t>
  </si>
  <si>
    <t>gang liu</t>
  </si>
  <si>
    <t>2021/3/22 18:21:23</t>
  </si>
  <si>
    <t>Tang WingMan</t>
  </si>
  <si>
    <t>480.99</t>
  </si>
  <si>
    <t>2021/3/22 18:13:20</t>
  </si>
  <si>
    <t>Tsang Campion</t>
  </si>
  <si>
    <t>2021/3/22 17:54:30</t>
  </si>
  <si>
    <t>Lee Chunfai</t>
  </si>
  <si>
    <t>2021/3/22 17:52:21</t>
  </si>
  <si>
    <t>香港嘉湖海逸酒店</t>
  </si>
  <si>
    <t>kam shing yiu</t>
  </si>
  <si>
    <t>326.00</t>
  </si>
  <si>
    <t>2021/3/22 17:46:18</t>
  </si>
  <si>
    <t>澳门金龙酒店</t>
  </si>
  <si>
    <t>LYU  XIANGKUN</t>
  </si>
  <si>
    <t>2021/3/22 17:42:19</t>
  </si>
  <si>
    <t>Ng Kwoktung</t>
  </si>
  <si>
    <t>371.00</t>
  </si>
  <si>
    <t>2021/3/22 17:18:21</t>
  </si>
  <si>
    <t>Z Nasrola</t>
  </si>
  <si>
    <t>300.00</t>
  </si>
  <si>
    <t>2021/3/22 17:13:24</t>
  </si>
  <si>
    <t>Nurshahirah Bt Azahar Siti</t>
  </si>
  <si>
    <t>113.00</t>
  </si>
  <si>
    <t>2021/3/22 17:03:59</t>
  </si>
  <si>
    <t>墨尔本宜必思酒店 - 小柏克街</t>
  </si>
  <si>
    <t>Maken Taniya</t>
  </si>
  <si>
    <t>2021/3/22 17:03:27</t>
  </si>
  <si>
    <t>香港城景国际</t>
  </si>
  <si>
    <t>lam shun ming</t>
  </si>
  <si>
    <t>232.00</t>
  </si>
  <si>
    <t>2021/3/22 16:54:51</t>
  </si>
  <si>
    <t>Li Lai na</t>
  </si>
  <si>
    <t>295.00</t>
  </si>
  <si>
    <t>2021/3/22 16:46:30</t>
  </si>
  <si>
    <t>Tsang Kwun tung</t>
  </si>
  <si>
    <t>2021/3/22 16:43:16</t>
  </si>
  <si>
    <t>ng Tsz fai</t>
  </si>
  <si>
    <t>2021/3/22 16:29:20</t>
  </si>
  <si>
    <t>chan kwok  kei</t>
  </si>
  <si>
    <t>2021/3/22 16:25:15</t>
  </si>
  <si>
    <t>Cheung Hiu Ching</t>
  </si>
  <si>
    <t>254.00</t>
  </si>
  <si>
    <t>2021/3/22 16:10:15</t>
  </si>
  <si>
    <t>yeung Wai kwan</t>
  </si>
  <si>
    <t>2021/3/22 16:06:52</t>
  </si>
  <si>
    <t>首都 O 166 公主酒店</t>
  </si>
  <si>
    <t>Ariyanto Dery</t>
  </si>
  <si>
    <t>2021/3/22 15:59:54</t>
  </si>
  <si>
    <t>lau san cheung</t>
  </si>
  <si>
    <t>2021/3/22 15:55:12</t>
  </si>
  <si>
    <t>Yat Lung Wong</t>
  </si>
  <si>
    <t>2021/3/22 14:38:32</t>
  </si>
  <si>
    <t>Po Ka Ho</t>
  </si>
  <si>
    <t>303.00</t>
  </si>
  <si>
    <t>2021/3/22 14:28:57</t>
  </si>
  <si>
    <t>ko yvonne</t>
  </si>
  <si>
    <t>2021/3/22 14:08:35</t>
  </si>
  <si>
    <t>Chin Lam Siu</t>
  </si>
  <si>
    <t>524.00</t>
  </si>
  <si>
    <t>2021/3/22 14:05:40</t>
  </si>
  <si>
    <t>四皇后赌场酒店</t>
  </si>
  <si>
    <t>Rolon Adrian</t>
  </si>
  <si>
    <t>866.00</t>
  </si>
  <si>
    <t>2021/3/22 13:54:28</t>
  </si>
  <si>
    <t>Yu Yuanzhi</t>
  </si>
  <si>
    <t>2021/3/22 13:35:58</t>
  </si>
  <si>
    <t>Wong Ki Fung</t>
  </si>
  <si>
    <t>255.00</t>
  </si>
  <si>
    <t>2021/3/22 13:28:16</t>
  </si>
  <si>
    <t>Leung Kin Nam</t>
  </si>
  <si>
    <t>2021/3/22 13:26:23</t>
  </si>
  <si>
    <t>Leung Yun Kwong</t>
  </si>
  <si>
    <t>165.00</t>
  </si>
  <si>
    <t>2021/3/22 13:19:16</t>
  </si>
  <si>
    <t>群山埃文酒店</t>
  </si>
  <si>
    <t>Lindellee Victor</t>
  </si>
  <si>
    <t>485.00</t>
  </si>
  <si>
    <t>2021/3/22 13:13:47</t>
  </si>
  <si>
    <t>Sadjaruddin H</t>
  </si>
  <si>
    <t>2021/3/22 12:49:54</t>
  </si>
  <si>
    <t>Chan Shuk Ching</t>
  </si>
  <si>
    <t>2021/3/22 12:44:43</t>
  </si>
  <si>
    <t>Wong Hok Chung</t>
  </si>
  <si>
    <t>2021/3/22 12:43:14</t>
  </si>
  <si>
    <t>Hendrawan Dedy</t>
  </si>
  <si>
    <t>2021/3/22 12:18:50</t>
  </si>
  <si>
    <t>2021/3/22 12:10:04</t>
  </si>
  <si>
    <t>polinar marites</t>
  </si>
  <si>
    <t>2021/3/22 12:07:18</t>
  </si>
  <si>
    <t>LAI Lai Ming Louise</t>
  </si>
  <si>
    <t>2021/3/22 12:06:39</t>
  </si>
  <si>
    <t>Yuk yin Wong</t>
  </si>
  <si>
    <t xml:space="preserve">Yuk yin Wong </t>
  </si>
  <si>
    <t>2021/3/22 12:05:30</t>
  </si>
  <si>
    <t>2021/3/22 12:02:01</t>
  </si>
  <si>
    <t>yip kai tung</t>
  </si>
  <si>
    <t>2021/3/22 12:01:48</t>
  </si>
  <si>
    <t>Melikhov Efim</t>
  </si>
  <si>
    <t>122.00</t>
  </si>
  <si>
    <t>2021/3/22 11:58:57</t>
  </si>
  <si>
    <t>Wong Mei Sze</t>
  </si>
  <si>
    <t>2021/3/22 11:51:44</t>
  </si>
  <si>
    <t>Boesche Oliver</t>
  </si>
  <si>
    <t>948.00</t>
  </si>
  <si>
    <t>2021/3/22 11:48:20</t>
  </si>
  <si>
    <t>Wong Samson</t>
  </si>
  <si>
    <t>2021/3/22 11:45:20</t>
  </si>
  <si>
    <t>Chau Lohang</t>
  </si>
  <si>
    <t>2021/3/22 11:42:55</t>
  </si>
  <si>
    <t>Kimberly Roberts</t>
  </si>
  <si>
    <t>2021/3/22 11:42:21</t>
  </si>
  <si>
    <t>Chun yip Wong</t>
  </si>
  <si>
    <t>2021/3/22 11:32:31</t>
  </si>
  <si>
    <t>kharisman Jarot</t>
  </si>
  <si>
    <t>2021/3/22 11:25:08</t>
  </si>
  <si>
    <t>Hung Ka Yin</t>
  </si>
  <si>
    <t>2021/3/22 11:20:21</t>
  </si>
  <si>
    <t>Cheung Wing Ki</t>
  </si>
  <si>
    <t>2021/3/22 11:04:14</t>
  </si>
  <si>
    <t>tai wah shan</t>
  </si>
  <si>
    <t>2021/3/22 10:49:36</t>
  </si>
  <si>
    <t>布里斯班塔磨坊地铁酒店</t>
  </si>
  <si>
    <t>Hazael jon</t>
  </si>
  <si>
    <t>469.00</t>
  </si>
  <si>
    <t>2021/3/22 10:45:17</t>
  </si>
  <si>
    <t>上海龙之梦大酒店</t>
  </si>
  <si>
    <t>li chong</t>
  </si>
  <si>
    <t>607.00</t>
  </si>
  <si>
    <t>2021/3/22 10:25:50</t>
  </si>
  <si>
    <t>zhang chen guo</t>
  </si>
  <si>
    <t>2021/3/22 10:21:32</t>
  </si>
  <si>
    <t>Shaw Vincent</t>
  </si>
  <si>
    <t>2825.00</t>
  </si>
  <si>
    <t>2021/3/22 10:17:23</t>
  </si>
  <si>
    <t>Chan Hin Yan</t>
  </si>
  <si>
    <t>2021/3/22 10:15:54</t>
  </si>
  <si>
    <t>Sarmiento Zuguey</t>
  </si>
  <si>
    <t>314.00</t>
  </si>
  <si>
    <t>2021/3/22 10:15:27</t>
  </si>
  <si>
    <t>yu dan hua</t>
  </si>
  <si>
    <t>2021/3/22 10:13:35</t>
  </si>
  <si>
    <t>YAU WOON MAN WALTER</t>
  </si>
  <si>
    <t>2021/3/22 10:11:00</t>
  </si>
  <si>
    <t>Khai Phong Chau</t>
  </si>
  <si>
    <t>2021/3/22 10:08:46</t>
  </si>
  <si>
    <t>Lindsey Garcia</t>
  </si>
  <si>
    <t>2021/3/22 10:07:15</t>
  </si>
  <si>
    <t xml:space="preserve"> 329 达尔玛努桑塔拉 II 酒店</t>
  </si>
  <si>
    <t>Irfan Arsa</t>
  </si>
  <si>
    <t>2021/3/22 10:05:06</t>
  </si>
  <si>
    <t>Lau Ka Tsun Tonny</t>
  </si>
  <si>
    <t>335.00</t>
  </si>
  <si>
    <t>2021/3/22 10:03:11</t>
  </si>
  <si>
    <t>布伊娜维斯塔湖度假酒店及Spa中心（staySky连锁饭店成员）</t>
  </si>
  <si>
    <t>Ake Norman</t>
  </si>
  <si>
    <t>3477.00</t>
  </si>
  <si>
    <t>2021/3/22 9:52:19</t>
  </si>
  <si>
    <t>Hafizuddin Muhamad</t>
  </si>
  <si>
    <t>2021/3/22 9:51:30</t>
  </si>
  <si>
    <t>比蒂小屋青年旅舍</t>
  </si>
  <si>
    <t>Evans Cindy</t>
  </si>
  <si>
    <t>2021/3/22 9:24:57</t>
  </si>
  <si>
    <t>Tamayo Rudolph</t>
  </si>
  <si>
    <t>2021/3/22 9:19:20</t>
  </si>
  <si>
    <t>Garcia Monique</t>
  </si>
  <si>
    <t>2021/3/22 9:10:19</t>
  </si>
  <si>
    <t>云霄塔赌场度假酒店</t>
  </si>
  <si>
    <t>Cordoba Maria</t>
  </si>
  <si>
    <t>914.00</t>
  </si>
  <si>
    <t>2021/3/22 8:59:24</t>
  </si>
  <si>
    <t>Guida Dominick</t>
  </si>
  <si>
    <t>339.00</t>
  </si>
  <si>
    <t>2021/3/22 8:27:26</t>
  </si>
  <si>
    <t>FUJIKAWA MASANORI</t>
  </si>
  <si>
    <t>1492.00</t>
  </si>
  <si>
    <t>2021/3/22 8:23:49</t>
  </si>
  <si>
    <t>xiao weixiang</t>
  </si>
  <si>
    <t>437.00</t>
  </si>
  <si>
    <t>2021/3/22 8:17:36</t>
  </si>
  <si>
    <t>Hau Alan</t>
  </si>
  <si>
    <t>2021/3/22 4:43:57</t>
  </si>
  <si>
    <t>2021/3/22 4:40:36</t>
  </si>
  <si>
    <t>Ng Kwun Ting</t>
  </si>
  <si>
    <t>535.00</t>
  </si>
  <si>
    <t>2021/3/22 2:53:42</t>
  </si>
  <si>
    <t>Wong Wai Lok</t>
  </si>
  <si>
    <t>280.00</t>
  </si>
  <si>
    <t>2021/3/22 2:44:31</t>
  </si>
  <si>
    <t>Ho Jay</t>
  </si>
  <si>
    <t>2021/3/22 2:42:39</t>
  </si>
  <si>
    <t>萌萌青年旅舍</t>
  </si>
  <si>
    <t>Bonus Nusbonus</t>
  </si>
  <si>
    <t>2021/3/22 1:55:46</t>
  </si>
  <si>
    <t>Lo Kayee</t>
  </si>
  <si>
    <t>2021/3/22 1:54:54</t>
  </si>
  <si>
    <t>棕榈泉瑟括洛酒店</t>
  </si>
  <si>
    <t>Dixon Joel</t>
  </si>
  <si>
    <t>954.00</t>
  </si>
  <si>
    <t>2021/3/22 1:12:13</t>
  </si>
  <si>
    <t>Vasin Roman</t>
  </si>
  <si>
    <t>425.00</t>
  </si>
  <si>
    <t>2021/3/22 1:10:24</t>
  </si>
  <si>
    <t>Wannawat Natthaphat</t>
  </si>
  <si>
    <t>2021/3/22 0:16:52</t>
  </si>
  <si>
    <t>Chung Pak Lam</t>
  </si>
  <si>
    <t>413.00</t>
  </si>
  <si>
    <t>2021/3/22 0:04:01</t>
  </si>
  <si>
    <t>285.00</t>
  </si>
  <si>
    <t>2021/3/21 23:53:21</t>
  </si>
  <si>
    <t>dharmawan yandi</t>
  </si>
  <si>
    <t>394.00</t>
  </si>
  <si>
    <t>2021/3/21 23:49:39</t>
  </si>
  <si>
    <t>槟城莱特酒店</t>
  </si>
  <si>
    <t>Stefan Dauer Rudolf</t>
  </si>
  <si>
    <t>1224.00</t>
  </si>
  <si>
    <t>2021/3/21 23:38:53</t>
  </si>
  <si>
    <t>Ng Ka Man</t>
  </si>
  <si>
    <t>2021/3/21 23:37:52</t>
  </si>
  <si>
    <t>CHEUNG KAI YAN</t>
  </si>
  <si>
    <t>2021/3/21 23:30:57</t>
  </si>
  <si>
    <t>Yokomi Bryan</t>
  </si>
  <si>
    <t>2021/3/21 23:29:22</t>
  </si>
  <si>
    <t>Chow Koon Lam Colin</t>
  </si>
  <si>
    <t>2021/3/21 23:20:40</t>
  </si>
  <si>
    <t>Li Wing Ho</t>
  </si>
  <si>
    <t>2021/3/21 22:45:05</t>
  </si>
  <si>
    <t>Dregd Seno</t>
  </si>
  <si>
    <t>2021/3/21 22:28:39</t>
  </si>
  <si>
    <t>Tsz Yin Cheng</t>
  </si>
  <si>
    <t>2021/3/21 22:08:11</t>
  </si>
  <si>
    <t>Klee Felix</t>
  </si>
  <si>
    <t>1284.99</t>
  </si>
  <si>
    <t>2021/3/21 21:41:19</t>
  </si>
  <si>
    <t>Wai Yu Chan</t>
  </si>
  <si>
    <t>2021/3/21 21:25:11</t>
  </si>
  <si>
    <t>To Cheuk Him</t>
  </si>
  <si>
    <t>2021/3/21 21:19:45</t>
  </si>
  <si>
    <t>ho liying</t>
  </si>
  <si>
    <t>2021/3/21 21:11:25</t>
  </si>
  <si>
    <t>安纳塔拉迪拜棕榈度假村</t>
  </si>
  <si>
    <t>Dadaeva Rada</t>
  </si>
  <si>
    <t>1773.00</t>
  </si>
  <si>
    <t>2021/3/21 21:04:19</t>
  </si>
  <si>
    <t>Somsi Amornwatee</t>
  </si>
  <si>
    <t>2021/3/21 20:55:09</t>
  </si>
  <si>
    <t>Lo Kam Yan</t>
  </si>
  <si>
    <t>299.00</t>
  </si>
  <si>
    <t>2021/3/21 20:52:49</t>
  </si>
  <si>
    <t>Ng Chi Pang</t>
  </si>
  <si>
    <t>2021/3/21 20:43:16</t>
  </si>
  <si>
    <t>瑞德多兹酒店 @ 加兰克拉卡图美登</t>
  </si>
  <si>
    <t>Sutedjo Sugiono</t>
  </si>
  <si>
    <t>2021/3/21 20:33:18</t>
  </si>
  <si>
    <t>chan tsz kit</t>
  </si>
  <si>
    <t>2021/3/21 20:19:46</t>
  </si>
  <si>
    <t>Wongkawee Orapan</t>
  </si>
  <si>
    <t>2021/3/21 20:12:05</t>
  </si>
  <si>
    <t>沙吞西里公寓式酒店</t>
  </si>
  <si>
    <t>LAFON Andre</t>
  </si>
  <si>
    <t>2021/3/21 19:47:30</t>
  </si>
  <si>
    <t>安吉利斯市红色星球酒店</t>
  </si>
  <si>
    <t>Derequito Clenia</t>
  </si>
  <si>
    <t>2021-03-21</t>
  </si>
  <si>
    <t>1260.00</t>
  </si>
  <si>
    <t>2021/3/21 19:07:23</t>
  </si>
  <si>
    <t>Song Weizhen</t>
  </si>
  <si>
    <t>2021/3/21 19:04:23</t>
  </si>
  <si>
    <t>Ilman Baghia</t>
  </si>
  <si>
    <t>80.00</t>
  </si>
  <si>
    <t>2021/3/21 19:02:12</t>
  </si>
  <si>
    <t>Cochran William</t>
  </si>
  <si>
    <t>2021/3/21 18:26:37</t>
  </si>
  <si>
    <t>tsang ka kui</t>
  </si>
  <si>
    <t>2021/3/21 17:13:38</t>
  </si>
  <si>
    <t>塞文玫瑰酒店</t>
  </si>
  <si>
    <t>Rasmi Ali Samamra Mohammed</t>
  </si>
  <si>
    <t>476.00</t>
  </si>
  <si>
    <t>2021/3/21 16:58:09</t>
  </si>
  <si>
    <t>香港维港湾酒店</t>
  </si>
  <si>
    <t>Cheuk Ying Ng</t>
  </si>
  <si>
    <t>263.00</t>
  </si>
  <si>
    <t>2021/3/21 16:56:56</t>
  </si>
  <si>
    <t>Lau Yuk Cheung</t>
  </si>
  <si>
    <t>217.00</t>
  </si>
  <si>
    <t>2021/3/21 16:41:54</t>
  </si>
  <si>
    <t>YIN JIEWEN</t>
  </si>
  <si>
    <t>3013.04</t>
  </si>
  <si>
    <t>2021/3/21 16:00:37</t>
  </si>
  <si>
    <t>Villegas Jesus</t>
  </si>
  <si>
    <t>2021/3/21 15:44:17</t>
  </si>
  <si>
    <t>澳门英皇娱乐酒店</t>
  </si>
  <si>
    <t>LI GANG</t>
  </si>
  <si>
    <t>1950.00</t>
  </si>
  <si>
    <t>2021/3/21 14:58:13</t>
  </si>
  <si>
    <t>2021/3/21 14:53:27</t>
  </si>
  <si>
    <t>TSO YORK HON JOHN</t>
  </si>
  <si>
    <t>357.00</t>
  </si>
  <si>
    <t>2021/3/21 14:05:40</t>
  </si>
  <si>
    <t>Kwan Katrin</t>
  </si>
  <si>
    <t>446.00</t>
  </si>
  <si>
    <t>2021/3/21 13:20:44</t>
  </si>
  <si>
    <t>Lau Choi Ying</t>
  </si>
  <si>
    <t>2021/3/21 13:15:15</t>
  </si>
  <si>
    <t>Panthumkomol Ariya</t>
  </si>
  <si>
    <t>248.00</t>
  </si>
  <si>
    <t>2021/3/21 13:11:20</t>
  </si>
  <si>
    <t>Ma Sze Nok</t>
  </si>
  <si>
    <t>2021/3/21 12:57:35</t>
  </si>
  <si>
    <t>haryanto andri</t>
  </si>
  <si>
    <t>2021/3/21 12:50:10</t>
  </si>
  <si>
    <t>瑞德多兹酒店 - 近日惹 XT 广场</t>
  </si>
  <si>
    <t>Endah Putri</t>
  </si>
  <si>
    <t>123.00</t>
  </si>
  <si>
    <t>2021/3/21 12:03:00</t>
  </si>
  <si>
    <t>M. Wong Rossana</t>
  </si>
  <si>
    <t>2021/3/21 11:35:15</t>
  </si>
  <si>
    <t>li jin</t>
  </si>
  <si>
    <t>315.00</t>
  </si>
  <si>
    <t>2021/3/21 11:30:28</t>
  </si>
  <si>
    <t>培松纳酒店</t>
  </si>
  <si>
    <t>Wibowo Yannuar</t>
  </si>
  <si>
    <t>2021/3/21 11:16:03</t>
  </si>
  <si>
    <t>Jose Eldho</t>
  </si>
  <si>
    <t>2021/3/21 10:56:21</t>
  </si>
  <si>
    <t>Morse Madelyn</t>
  </si>
  <si>
    <t>2021/3/21 10:36:17</t>
  </si>
  <si>
    <t>清州博物馆酒店</t>
  </si>
  <si>
    <t>Choi Sia</t>
  </si>
  <si>
    <t>729.00</t>
  </si>
  <si>
    <t>2021/3/21 9:38:08</t>
  </si>
  <si>
    <t>Purwoko S.P. Drh.</t>
  </si>
  <si>
    <t>2021/3/21 7:38:16</t>
  </si>
  <si>
    <t>南太浩湖大本营酒店</t>
  </si>
  <si>
    <t>Plaskoff Stephanie</t>
  </si>
  <si>
    <t>2486.00</t>
  </si>
  <si>
    <t>2021/3/21 5:56:45</t>
  </si>
  <si>
    <t>拉斯维加斯永利安可酒店</t>
  </si>
  <si>
    <t>Nasimeh Mohammad Shafi Ehsan</t>
  </si>
  <si>
    <t>3858.00</t>
  </si>
  <si>
    <t>2021/3/21 5:48:08</t>
  </si>
  <si>
    <t>Noblet Christophe</t>
  </si>
  <si>
    <t>897.00</t>
  </si>
  <si>
    <t>2021/3/21 4:13:24</t>
  </si>
  <si>
    <t>LU JIE</t>
  </si>
  <si>
    <t>654.00</t>
  </si>
  <si>
    <t>2021/3/21 3:06:27</t>
  </si>
  <si>
    <t>瑟琳娜塔玛琳多酒店</t>
  </si>
  <si>
    <t>Pablo Brenes Guevara Jose</t>
  </si>
  <si>
    <t>3410.00</t>
  </si>
  <si>
    <t>2021/3/21 1:44:18</t>
  </si>
  <si>
    <t>YUEN SUM CHENG</t>
  </si>
  <si>
    <t>208.00</t>
  </si>
  <si>
    <t>2021/3/20 22:43:16</t>
  </si>
  <si>
    <t>So Lap Yin</t>
  </si>
  <si>
    <t>2021/3/20 21:15:48</t>
  </si>
  <si>
    <t>Herdyanto Wahyu</t>
  </si>
  <si>
    <t>2021/3/20 20:40:10</t>
  </si>
  <si>
    <t>580414588</t>
  </si>
  <si>
    <t>2027342</t>
  </si>
  <si>
    <t>深圳中航城格兰云天大酒店</t>
  </si>
  <si>
    <t>XIAO SHICHU</t>
  </si>
  <si>
    <t>2021-03-20</t>
  </si>
  <si>
    <t>2021/3/20 20:37:59</t>
  </si>
  <si>
    <t>Lau Chian Lih</t>
  </si>
  <si>
    <t>510.00</t>
  </si>
  <si>
    <t>2021/3/20 20:17:22</t>
  </si>
  <si>
    <t>Nanda Gardhea Putri Widya</t>
  </si>
  <si>
    <t>2021/3/20 20:11:13</t>
  </si>
  <si>
    <t>巴塞罗那辉盛凯贝丽酒店式服务公寓</t>
  </si>
  <si>
    <t>Racca Santiago</t>
  </si>
  <si>
    <t>3138.00</t>
  </si>
  <si>
    <t>2021/3/20 19:38:15</t>
  </si>
  <si>
    <t>Tam Pak Ki</t>
  </si>
  <si>
    <t>1306.00</t>
  </si>
  <si>
    <t>2021/3/20 19:21:43</t>
  </si>
  <si>
    <t>Salleh Azizah Nor</t>
  </si>
  <si>
    <t>2021/3/20 19:16:26</t>
  </si>
  <si>
    <t>Chew Weng Kit</t>
  </si>
  <si>
    <t>522.00</t>
  </si>
  <si>
    <t>2021/3/20 18:10:44</t>
  </si>
  <si>
    <t>Chow Chun kong</t>
  </si>
  <si>
    <t>2021/3/20 18:01:51</t>
  </si>
  <si>
    <t>Bramich Daniel</t>
  </si>
  <si>
    <t>2021/3/20 17:57:26</t>
  </si>
  <si>
    <t>195.00</t>
  </si>
  <si>
    <t>2021/3/20 17:12:36</t>
  </si>
  <si>
    <t>Leitao Goncalo Ogata Henrique</t>
  </si>
  <si>
    <t>310.00</t>
  </si>
  <si>
    <t>2021/3/20 16:50:33</t>
  </si>
  <si>
    <t>澳门大仓酒店</t>
  </si>
  <si>
    <t>NA SUN</t>
  </si>
  <si>
    <t>611.00</t>
  </si>
  <si>
    <t>2021/3/20 15:38:52</t>
  </si>
  <si>
    <t>Salim Julietta</t>
  </si>
  <si>
    <t>2021/3/20 15:25:48</t>
  </si>
  <si>
    <t>Lau Wing Ngai</t>
  </si>
  <si>
    <t>2021/3/20 14:57:35</t>
  </si>
  <si>
    <t>圣迭戈波尔图威斯达酒店</t>
  </si>
  <si>
    <t>Chuba Bianca</t>
  </si>
  <si>
    <t>574.00</t>
  </si>
  <si>
    <t>2021/3/20 14:54:21</t>
  </si>
  <si>
    <t>Tsang Jacob</t>
  </si>
  <si>
    <t>2021/3/20 14:50:21</t>
  </si>
  <si>
    <t>埃利安娜酒店</t>
  </si>
  <si>
    <t>Schiessl Thomas</t>
  </si>
  <si>
    <t>2463.04</t>
  </si>
  <si>
    <t>2021/3/20 14:25:32</t>
  </si>
  <si>
    <t>Sin Kan</t>
  </si>
  <si>
    <t>2021/3/20 14:08:54</t>
  </si>
  <si>
    <t>莫斯科大都会酒店</t>
  </si>
  <si>
    <t>Bromberg Elina</t>
  </si>
  <si>
    <t>1027.00</t>
  </si>
  <si>
    <t>2021/3/20 13:10:11</t>
  </si>
  <si>
    <t>Dharmawan Alexander</t>
  </si>
  <si>
    <t>2021/3/20 11:51:18</t>
  </si>
  <si>
    <t>Lam Fai meng</t>
  </si>
  <si>
    <t>2021/3/20 11:49:34</t>
  </si>
  <si>
    <t>Arahman Emy</t>
  </si>
  <si>
    <t>2021/3/20 10:07:40</t>
  </si>
  <si>
    <t>Jackson Kiara</t>
  </si>
  <si>
    <t>2196.00</t>
  </si>
  <si>
    <t>2021/3/20 9:55:26</t>
  </si>
  <si>
    <t>Chu Chik cho</t>
  </si>
  <si>
    <t>1491.00</t>
  </si>
  <si>
    <t>2021/3/20 9:39:11</t>
  </si>
  <si>
    <t>Uriarte Frank J</t>
  </si>
  <si>
    <t>1291.01</t>
  </si>
  <si>
    <t>2021/3/20 8:46:24</t>
  </si>
  <si>
    <t>旭逸酒店‧旺角</t>
  </si>
  <si>
    <t>Ng Ka Wai</t>
  </si>
  <si>
    <t>426.00</t>
  </si>
  <si>
    <t>2021/3/20 5:16:18</t>
  </si>
  <si>
    <t>Pena Yessika</t>
  </si>
  <si>
    <t>506.00</t>
  </si>
  <si>
    <t>2021/3/20 2:50:25</t>
  </si>
  <si>
    <t>吉沃拉酒店</t>
  </si>
  <si>
    <t>Sivova Nelli</t>
  </si>
  <si>
    <t>2095.00</t>
  </si>
  <si>
    <t>2021/3/20 2:08:17</t>
  </si>
  <si>
    <t>Cheuk Yuen Hang</t>
  </si>
  <si>
    <t>355.00</t>
  </si>
  <si>
    <t>2021/3/20 1:21:53</t>
  </si>
  <si>
    <t>Bau Ka Hong</t>
  </si>
  <si>
    <t>525.00</t>
  </si>
  <si>
    <t>2021/3/20 1:04:20</t>
  </si>
  <si>
    <t>CHAN Chun Mui</t>
  </si>
  <si>
    <t>998.00</t>
  </si>
  <si>
    <t>2021/3/19 23:06:33</t>
  </si>
  <si>
    <t>Tsang chiu ming</t>
  </si>
  <si>
    <t>473.00</t>
  </si>
  <si>
    <t>2021/3/19 22:47:34</t>
  </si>
  <si>
    <t>Gilmore Temtria</t>
  </si>
  <si>
    <t>1644.00</t>
  </si>
  <si>
    <t>2021/3/19 22:43:22</t>
  </si>
  <si>
    <t>580169576</t>
  </si>
  <si>
    <t>2025834</t>
  </si>
  <si>
    <t>Hui Yu Pan</t>
  </si>
  <si>
    <t>2021/3/19 22:23:53</t>
  </si>
  <si>
    <t>Fung Hoi Lun</t>
  </si>
  <si>
    <t>1070.00</t>
  </si>
  <si>
    <t>2021/3/19 21:52:57</t>
  </si>
  <si>
    <t>Yau Wing sze</t>
  </si>
  <si>
    <t>825.00</t>
  </si>
  <si>
    <t>2021/3/19 19:56:54</t>
  </si>
  <si>
    <t>博多3号公寓式酒店</t>
  </si>
  <si>
    <t>Pittayarungsarit Jinnipa</t>
  </si>
  <si>
    <t>2021/3/19 19:43:21</t>
  </si>
  <si>
    <t>356.00</t>
  </si>
  <si>
    <t>2021/3/19 19:04:39</t>
  </si>
  <si>
    <t>Maharudnunthorn Natnapat</t>
  </si>
  <si>
    <t>2021/3/19 18:45:39</t>
  </si>
  <si>
    <t>Riko Riko</t>
  </si>
  <si>
    <t>2021/3/19 18:16:37</t>
  </si>
  <si>
    <t>槟城皇家卓兰酒店</t>
  </si>
  <si>
    <t>BINTI MOHADZIR NASUHA</t>
  </si>
  <si>
    <t>2021/3/19 18:14:54</t>
  </si>
  <si>
    <t>Wong Kit Yi</t>
  </si>
  <si>
    <t>628.00</t>
  </si>
  <si>
    <t>2021/3/19 17:56:00</t>
  </si>
  <si>
    <t>Cheung Ting Gun</t>
  </si>
  <si>
    <t>368.00</t>
  </si>
  <si>
    <t>2021/3/19 17:42:44</t>
  </si>
  <si>
    <t>Tsang Wai chung</t>
  </si>
  <si>
    <t>883.00</t>
  </si>
  <si>
    <t>2021/3/19 17:33:46</t>
  </si>
  <si>
    <t>Fendick David</t>
  </si>
  <si>
    <t>1281.00</t>
  </si>
  <si>
    <t>2021/3/19 16:31:17</t>
  </si>
  <si>
    <t>Fu Lam Ficky Ko</t>
  </si>
  <si>
    <t>2021/3/19 15:56:39</t>
  </si>
  <si>
    <t>Pattarapasu Puttitorn</t>
  </si>
  <si>
    <t>2021/3/19 15:18:57</t>
  </si>
  <si>
    <t>Li Ji</t>
  </si>
  <si>
    <t>1716.00</t>
  </si>
  <si>
    <t>2021/3/19 14:31:56</t>
  </si>
  <si>
    <t>Kramer Kambree</t>
  </si>
  <si>
    <t>1658.00</t>
  </si>
  <si>
    <t>2021/3/19 11:51:21</t>
  </si>
  <si>
    <t>香港园景轩</t>
  </si>
  <si>
    <t>Si James</t>
  </si>
  <si>
    <t>2021/3/19 11:43:20</t>
  </si>
  <si>
    <t>Oyston Sam</t>
  </si>
  <si>
    <t>829.00</t>
  </si>
  <si>
    <t>2021/3/19 11:22:20</t>
  </si>
  <si>
    <t>LI ZIXIAO</t>
  </si>
  <si>
    <t>2021-03-19</t>
  </si>
  <si>
    <t>1263.01</t>
  </si>
  <si>
    <t>2021/3/19 10:22:31</t>
  </si>
  <si>
    <t>撒哈拉赌场酒店</t>
  </si>
  <si>
    <t>Johnson Laura</t>
  </si>
  <si>
    <t>884.00</t>
  </si>
  <si>
    <t>2021/3/19 10:06:20</t>
  </si>
  <si>
    <t>Nelson Clayton</t>
  </si>
  <si>
    <t>666.00</t>
  </si>
  <si>
    <t>2021/3/19 9:45:28</t>
  </si>
  <si>
    <t>Dela cruz Mye</t>
  </si>
  <si>
    <t>1832.00</t>
  </si>
  <si>
    <t>2021/3/19 4:54:18</t>
  </si>
  <si>
    <t>贝斯特韦斯特优质普勒斯山顶旅馆</t>
  </si>
  <si>
    <t>KAO JONATHAN</t>
  </si>
  <si>
    <t>778.00</t>
  </si>
  <si>
    <t>2021/3/19 4:46:36</t>
  </si>
  <si>
    <t>HO SHIHHAN</t>
  </si>
  <si>
    <t>2021/3/19 3:11:23</t>
  </si>
  <si>
    <t>Mikitas Ego</t>
  </si>
  <si>
    <t>2148.00</t>
  </si>
  <si>
    <t>2021/3/19 1:44:17</t>
  </si>
  <si>
    <t>Phillips David</t>
  </si>
  <si>
    <t>2021/3/19 1:23:21</t>
  </si>
  <si>
    <t>Lau Kwan to</t>
  </si>
  <si>
    <t>1858.00</t>
  </si>
  <si>
    <t>2021/3/19 0:24:02</t>
  </si>
  <si>
    <t>chan cho hang</t>
  </si>
  <si>
    <t>242.00</t>
  </si>
  <si>
    <t>2021/3/19 0:14:01</t>
  </si>
  <si>
    <t>Yau rita</t>
  </si>
  <si>
    <t>2021/3/18 23:37:54</t>
  </si>
  <si>
    <t>芭堤雅U中天酒店</t>
  </si>
  <si>
    <t>Chithathairat Krituch</t>
  </si>
  <si>
    <t>1017.00</t>
  </si>
  <si>
    <t>2021/3/18 23:16:13</t>
  </si>
  <si>
    <t>Lu Yanhong</t>
  </si>
  <si>
    <t>2021/3/18 22:52:04</t>
  </si>
  <si>
    <t>Leung Yee Wa</t>
  </si>
  <si>
    <t>2021/3/18 22:43:23</t>
  </si>
  <si>
    <t>Chainondnok Waylu</t>
  </si>
  <si>
    <t>224.00</t>
  </si>
  <si>
    <t>2021/3/18 18:54:35</t>
  </si>
  <si>
    <t>chan Cheuk kong</t>
  </si>
  <si>
    <t>2021/3/18 15:09:26</t>
  </si>
  <si>
    <t>Pon Hoiyuk</t>
  </si>
  <si>
    <t>865.00</t>
  </si>
  <si>
    <t>2021/3/18 14:15:19</t>
  </si>
  <si>
    <t>香港帝逸酒店</t>
  </si>
  <si>
    <t>Kwok Chungman</t>
  </si>
  <si>
    <t>1095.99</t>
  </si>
  <si>
    <t>2021/3/18 13:31:02</t>
  </si>
  <si>
    <t>费希坎普泰纳亚洛奇酒店</t>
  </si>
  <si>
    <t>Awadalla Hamza</t>
  </si>
  <si>
    <t>2318.00</t>
  </si>
  <si>
    <t>2021/3/18 13:29:53</t>
  </si>
  <si>
    <t>Padilla Jimenez Stephanie</t>
  </si>
  <si>
    <t>1116.00</t>
  </si>
  <si>
    <t>2021/3/18 12:46:20</t>
  </si>
  <si>
    <t>Arzeta Leonardo</t>
  </si>
  <si>
    <t>2021/3/18 11:35:34</t>
  </si>
  <si>
    <t>li yunfan</t>
  </si>
  <si>
    <t>2021/3/18 11:27:03</t>
  </si>
  <si>
    <t>Johnson Angela</t>
  </si>
  <si>
    <t>1182.00</t>
  </si>
  <si>
    <t>2021/3/18 11:25:24</t>
  </si>
  <si>
    <t>Li Ho Ching</t>
  </si>
  <si>
    <t>2021/3/18 9:01:25</t>
  </si>
  <si>
    <t>Y旅舍</t>
  </si>
  <si>
    <t>Ho po chu</t>
  </si>
  <si>
    <t>2021/3/18 8:17:20</t>
  </si>
  <si>
    <t>Thain Trinitie</t>
  </si>
  <si>
    <t>1767.00</t>
  </si>
  <si>
    <t>2021/3/18 4:53:25</t>
  </si>
  <si>
    <t>巴塞罗纳德比酒店</t>
  </si>
  <si>
    <t>Scugugia Gianpaolo</t>
  </si>
  <si>
    <t>1080.00</t>
  </si>
  <si>
    <t>2021/3/18 4:32:43</t>
  </si>
  <si>
    <t>Collins Isaiah</t>
  </si>
  <si>
    <t>2021/3/18 1:33:18</t>
  </si>
  <si>
    <t>Choi Rainer</t>
  </si>
  <si>
    <t>2021-03-18</t>
  </si>
  <si>
    <t>1218.98</t>
  </si>
  <si>
    <t>2021/3/18 0:37:40</t>
  </si>
  <si>
    <t>Chung Kwong Wing</t>
  </si>
  <si>
    <t>2021/3/18 0:28:38</t>
  </si>
  <si>
    <t>chung metro</t>
  </si>
  <si>
    <t>317.00</t>
  </si>
  <si>
    <t>2021/3/17 23:24:49</t>
  </si>
  <si>
    <t>香港长洲B&amp;B渡假旅馆</t>
  </si>
  <si>
    <t>Ho Hung Hin</t>
  </si>
  <si>
    <t>2021/3/17 23:15:57</t>
  </si>
  <si>
    <t>Ip Wai Lee</t>
  </si>
  <si>
    <t>2021/3/17 23:13:58</t>
  </si>
  <si>
    <t>达累斯萨拉姆金郁金香市中心酒店</t>
  </si>
  <si>
    <t>Androsik Vladimir</t>
  </si>
  <si>
    <t>2021/3/17 21:58:14</t>
  </si>
  <si>
    <t>Kwok Ka Shing</t>
  </si>
  <si>
    <t>415.00</t>
  </si>
  <si>
    <t>2021/3/17 18:54:43</t>
  </si>
  <si>
    <t>Ewers Lauren</t>
  </si>
  <si>
    <t>960.00</t>
  </si>
  <si>
    <t>2021/3/17 18:20:26</t>
  </si>
  <si>
    <t>香港仕德福山景酒店</t>
  </si>
  <si>
    <t>Tse  Man Ling</t>
  </si>
  <si>
    <t>288.00</t>
  </si>
  <si>
    <t xml:space="preserve">Tse  Man Ling </t>
  </si>
  <si>
    <t>2021/3/17 18:09:53</t>
  </si>
  <si>
    <t>迪拜欧贝罗伊酒店</t>
  </si>
  <si>
    <t>Graabek Hansen Christine</t>
  </si>
  <si>
    <t>1660.00</t>
  </si>
  <si>
    <t>2021/3/17 16:24:01</t>
  </si>
  <si>
    <t>TSANG KOON. CHUEN</t>
  </si>
  <si>
    <t>2021/3/17 15:09:51</t>
  </si>
  <si>
    <t>Garcia Abigail</t>
  </si>
  <si>
    <t>555.00</t>
  </si>
  <si>
    <t>2021/3/17 12:51:21</t>
  </si>
  <si>
    <t xml:space="preserve">拉斯维加斯广场娱乐场酒店 </t>
  </si>
  <si>
    <t>Montoya Alfredo</t>
  </si>
  <si>
    <t>2021/3/17 11:55:25</t>
  </si>
  <si>
    <t>大峡谷亚利桑那州亚瓦派旅馆</t>
  </si>
  <si>
    <t>Olsen Genia</t>
  </si>
  <si>
    <t>4587.00</t>
  </si>
  <si>
    <t>2021/3/17 10:25:01</t>
  </si>
  <si>
    <t>香港泛达太子酒店</t>
  </si>
  <si>
    <t>Tang Yiu Chuen</t>
  </si>
  <si>
    <t>132.00</t>
  </si>
  <si>
    <t>2021/3/17 9:27:56</t>
  </si>
  <si>
    <t>2021/3/17 9:18:49</t>
  </si>
  <si>
    <t>2021/3/17 9:11:50</t>
  </si>
  <si>
    <t>奥兰多迪斯尼温泉度假区B水疗度假村</t>
  </si>
  <si>
    <t>Bailes James</t>
  </si>
  <si>
    <t>2580.00</t>
  </si>
  <si>
    <t>2021/3/17 8:36:22</t>
  </si>
  <si>
    <t>Carrillo Joe</t>
  </si>
  <si>
    <t>464.00</t>
  </si>
  <si>
    <t>2021/3/17 8:21:20</t>
  </si>
  <si>
    <t>Ponce Alonso</t>
  </si>
  <si>
    <t>2021-03-17</t>
  </si>
  <si>
    <t>6533.03</t>
  </si>
  <si>
    <t>2021/3/17 7:50:49</t>
  </si>
  <si>
    <t>Hurab Dena</t>
  </si>
  <si>
    <t>4941.00</t>
  </si>
  <si>
    <t>2021/3/17 6:07:17</t>
  </si>
  <si>
    <t>蒙特里湾泰德酒店</t>
  </si>
  <si>
    <t>Parmer Goldie</t>
  </si>
  <si>
    <t>1408.00</t>
  </si>
  <si>
    <t>2021/3/17 3:33:43</t>
  </si>
  <si>
    <t>Cheung Man hung</t>
  </si>
  <si>
    <t>2021/3/17 1:04:57</t>
  </si>
  <si>
    <t>Sribunwong Wilasinee</t>
  </si>
  <si>
    <t>2021/3/16 23:25:23</t>
  </si>
  <si>
    <t>曼谷素坤逸24奥卓华庭酒店公寓</t>
  </si>
  <si>
    <t>Hirunwasuthana Patsita</t>
  </si>
  <si>
    <t>2021/3/16 21:20:43</t>
  </si>
  <si>
    <t>Magat Angelo</t>
  </si>
  <si>
    <t>2021/3/16 20:47:38</t>
  </si>
  <si>
    <t>香港尖沙咀皇悦酒店</t>
  </si>
  <si>
    <t>fan tai shing</t>
  </si>
  <si>
    <t>2021/3/16 20:39:51</t>
  </si>
  <si>
    <t>Ha Yuen Bing</t>
  </si>
  <si>
    <t xml:space="preserve">Ha Yuen Bing </t>
  </si>
  <si>
    <t>2021/3/16 19:53:28</t>
  </si>
  <si>
    <t>Zafirah Abdul aziz Nur</t>
  </si>
  <si>
    <t>1038.00</t>
  </si>
  <si>
    <t>2021/3/16 19:03:26</t>
  </si>
  <si>
    <t>Choi Kit shan</t>
  </si>
  <si>
    <t>2021/3/16 17:17:20</t>
  </si>
  <si>
    <t>Garduno Luis</t>
  </si>
  <si>
    <t>492.00</t>
  </si>
  <si>
    <t>2021/3/16 13:53:20</t>
  </si>
  <si>
    <t>CHUNG CHOR LUNG</t>
  </si>
  <si>
    <t>1120.00</t>
  </si>
  <si>
    <t>2021/3/16 11:33:12</t>
  </si>
  <si>
    <t>Angkanakunchai Sanmit</t>
  </si>
  <si>
    <t>134.00</t>
  </si>
  <si>
    <t>2021/3/16 10:15:39</t>
  </si>
  <si>
    <t>纽波特海滨度假酒店</t>
  </si>
  <si>
    <t>Nelson Oshar</t>
  </si>
  <si>
    <t>1308.00</t>
  </si>
  <si>
    <t>2021/3/16 8:12:24</t>
  </si>
  <si>
    <t>WONG SOU WA</t>
  </si>
  <si>
    <t>1922.97</t>
  </si>
  <si>
    <t>2021/3/16 7:15:55</t>
  </si>
  <si>
    <t>胡佛水坝小屋</t>
  </si>
  <si>
    <t>Hardman Michelle</t>
  </si>
  <si>
    <t>2021/3/16 0:36:34</t>
  </si>
  <si>
    <t>vasquez richard</t>
  </si>
  <si>
    <t>450.00</t>
  </si>
  <si>
    <t>2021/3/15 22:38:21</t>
  </si>
  <si>
    <t>马里奥伯勒阿亚尔塔酒店</t>
  </si>
  <si>
    <t>Bella Gregoria</t>
  </si>
  <si>
    <t>121.00</t>
  </si>
  <si>
    <t>2021/3/15 22:35:01</t>
  </si>
  <si>
    <t>香港九龙海湾酒店</t>
  </si>
  <si>
    <t>lau wing yi</t>
  </si>
  <si>
    <t>947.00</t>
  </si>
  <si>
    <t>2021/3/15 21:30:38</t>
  </si>
  <si>
    <t>塞祖尔阿菲尔克雷蒙费兰德共和公园酒店</t>
  </si>
  <si>
    <t>Lascroux Liliane</t>
  </si>
  <si>
    <t>375.00</t>
  </si>
  <si>
    <t>2021/3/15 21:22:03</t>
  </si>
  <si>
    <t>Kwok Yin Yu</t>
  </si>
  <si>
    <t>630.00</t>
  </si>
  <si>
    <t>2021/3/15 20:18:40</t>
  </si>
  <si>
    <t>澳门银河酒店</t>
  </si>
  <si>
    <t>HE WEI</t>
  </si>
  <si>
    <t>675.00</t>
  </si>
  <si>
    <t>2021/3/15 17:55:24</t>
  </si>
  <si>
    <t>Aisyah Yuni</t>
  </si>
  <si>
    <t>2021/3/15 14:33:41</t>
  </si>
  <si>
    <t>Snyder Kathrynne</t>
  </si>
  <si>
    <t>2021/3/15 13:52:21</t>
  </si>
  <si>
    <t>liu weishan</t>
  </si>
  <si>
    <t>6630.00</t>
  </si>
  <si>
    <t>2021/3/15 12:59:17</t>
  </si>
  <si>
    <t>洛伊斯范德比尔特酒店</t>
  </si>
  <si>
    <t>Steele Roderick</t>
  </si>
  <si>
    <t>2331.00</t>
  </si>
  <si>
    <t>2021/3/15 12:33:18</t>
  </si>
  <si>
    <t>阿里斯塔酒店</t>
  </si>
  <si>
    <t>Tucker Steven</t>
  </si>
  <si>
    <t>2242.00</t>
  </si>
  <si>
    <t>2021/3/15 11:01:13</t>
  </si>
  <si>
    <t>Kwok Nai Chiu</t>
  </si>
  <si>
    <t>1921.00</t>
  </si>
  <si>
    <t>2021/3/15 10:46:20</t>
  </si>
  <si>
    <t>Guo Peili</t>
  </si>
  <si>
    <t>1820.00</t>
  </si>
  <si>
    <t>2021/3/15 9:51:20</t>
  </si>
  <si>
    <t>Veloso Rogelio</t>
  </si>
  <si>
    <t>2021/3/15 9:12:17</t>
  </si>
  <si>
    <t>Mendoza Kristin</t>
  </si>
  <si>
    <t>2436.00</t>
  </si>
  <si>
    <t>2021/3/15 4:40:29</t>
  </si>
  <si>
    <t>Lung Pui Ting</t>
  </si>
  <si>
    <t>293.00</t>
  </si>
  <si>
    <t>2021/3/15 0:27:38</t>
  </si>
  <si>
    <t>Keung Winnie Keung Wai Man</t>
  </si>
  <si>
    <t>879.00</t>
  </si>
  <si>
    <t>2021/3/14 22:24:19</t>
  </si>
  <si>
    <t>zhan haoen</t>
  </si>
  <si>
    <t>2021/3/14 22:04:23</t>
  </si>
  <si>
    <t>578670708</t>
  </si>
  <si>
    <t>2017403</t>
  </si>
  <si>
    <t>Chung Wai Mun</t>
  </si>
  <si>
    <t>2021/3/14 17:46:25</t>
  </si>
  <si>
    <t>象岛盛泰乐热带雨林度假村</t>
  </si>
  <si>
    <t>CHAIVARAKITNAN KONGKIAT</t>
  </si>
  <si>
    <t>438.00</t>
  </si>
  <si>
    <t>2021/3/14 16:48:42</t>
  </si>
  <si>
    <t>萨卡酒店</t>
  </si>
  <si>
    <t>Lubis MR. Rizky</t>
  </si>
  <si>
    <t>364.00</t>
  </si>
  <si>
    <t>2021/3/14 16:32:24</t>
  </si>
  <si>
    <t>Au Kit Yi</t>
  </si>
  <si>
    <t>558.00</t>
  </si>
  <si>
    <t>2021/3/14 14:34:37</t>
  </si>
  <si>
    <t>香港颐庭酒店</t>
  </si>
  <si>
    <t>Zhu Jie</t>
  </si>
  <si>
    <t>1750.00</t>
  </si>
  <si>
    <t>2021/3/14 12:24:25</t>
  </si>
  <si>
    <t>新加坡文华大酒店(SG Clean)</t>
  </si>
  <si>
    <t>Setiawan Budi</t>
  </si>
  <si>
    <t>7114.03</t>
  </si>
  <si>
    <t>2021/3/14 12:24:06</t>
  </si>
  <si>
    <t>博尔德公路长角酒店</t>
  </si>
  <si>
    <t>Fernandez Monica</t>
  </si>
  <si>
    <t>2021/3/14 11:55:28</t>
  </si>
  <si>
    <t>旭逸酒店 · 荃湾</t>
  </si>
  <si>
    <t>MA KA LAI</t>
  </si>
  <si>
    <t>2021/3/14 7:40:13</t>
  </si>
  <si>
    <t>瓦勒罗大套房瑞士贝尔酒店</t>
  </si>
  <si>
    <t>Arnulfo Te Eng Fo</t>
  </si>
  <si>
    <t>2021/3/13 23:09:18</t>
  </si>
  <si>
    <t>普拉塔兰婆罗浮屠酒店</t>
  </si>
  <si>
    <t>Kasmita Benny</t>
  </si>
  <si>
    <t>2021/3/13 13:45:43</t>
  </si>
  <si>
    <t>Chaisrisiri Suppharerk</t>
  </si>
  <si>
    <t>479.00</t>
  </si>
  <si>
    <t>2021/3/13 10:27:10</t>
  </si>
  <si>
    <t>大海清水站酒店</t>
  </si>
  <si>
    <t>Fujihara Miyu</t>
  </si>
  <si>
    <t>278.00</t>
  </si>
  <si>
    <t>2021/3/13 7:57:18</t>
  </si>
  <si>
    <t>ortiz melinda</t>
  </si>
  <si>
    <t>304.00</t>
  </si>
  <si>
    <t>2021/3/13 6:45:24</t>
  </si>
  <si>
    <t>2021/3/13 2:17:47</t>
  </si>
  <si>
    <t>Davis Richard</t>
  </si>
  <si>
    <t>2021/3/13 1:46:18</t>
  </si>
  <si>
    <t>富国岛贝斯特韦斯特精品酒店</t>
  </si>
  <si>
    <t>Jin Sunbo</t>
  </si>
  <si>
    <t>1179.00</t>
  </si>
  <si>
    <t>2021/3/12 19:26:21</t>
  </si>
  <si>
    <t>Wong Cho Tat Eric</t>
  </si>
  <si>
    <t>718.00</t>
  </si>
  <si>
    <t>2021/3/12 15:42:16</t>
  </si>
  <si>
    <t>tsai kwok ying</t>
  </si>
  <si>
    <t>233.00</t>
  </si>
  <si>
    <t>2021/3/12 14:12:12</t>
  </si>
  <si>
    <t>Suwirojanakorn Piset</t>
  </si>
  <si>
    <t>2021/3/12 12:33:57</t>
  </si>
  <si>
    <t>玛格丽特维尔棕榈泉酒店度假村</t>
  </si>
  <si>
    <t>Varvaro-Toney Sheleana</t>
  </si>
  <si>
    <t>2964.00</t>
  </si>
  <si>
    <t>2021/3/12 7:33:58</t>
  </si>
  <si>
    <t>Hrubik Justin</t>
  </si>
  <si>
    <t>1406.00</t>
  </si>
  <si>
    <t>2021/3/12 2:23:19</t>
  </si>
  <si>
    <t>Matthesius Ash</t>
  </si>
  <si>
    <t>2021/3/12 2:09:17</t>
  </si>
  <si>
    <t>瓦伦西亚桑塔纳洛酒店</t>
  </si>
  <si>
    <t>rodriguez annalisa</t>
  </si>
  <si>
    <t>1143.00</t>
  </si>
  <si>
    <t>2021/3/12 2:08:38</t>
  </si>
  <si>
    <t>穆萨纳度假村千禧国际酒店</t>
  </si>
  <si>
    <t>JADDA TALAL</t>
  </si>
  <si>
    <t>5046.00</t>
  </si>
  <si>
    <t>2021/3/12 1:57:20</t>
  </si>
  <si>
    <t>CHENG Ho Fun</t>
  </si>
  <si>
    <t>1065.00</t>
  </si>
  <si>
    <t>2021/3/12 0:07:25</t>
  </si>
  <si>
    <t>Lam Tat Kuen</t>
  </si>
  <si>
    <t>2021/3/11 23:39:29</t>
  </si>
  <si>
    <t>Sanghirun Chongkho</t>
  </si>
  <si>
    <t>226.00</t>
  </si>
  <si>
    <t>2021/3/11 19:40:32</t>
  </si>
  <si>
    <t>Cheung Shun Fai</t>
  </si>
  <si>
    <t>507.00</t>
  </si>
  <si>
    <t>2021/3/11 19:08:05</t>
  </si>
  <si>
    <t>Pund Sarah</t>
  </si>
  <si>
    <t>946.00</t>
  </si>
  <si>
    <t>2021/3/11 18:03:05</t>
  </si>
  <si>
    <t>Wong Yin ling Jojo</t>
  </si>
  <si>
    <t>820.00</t>
  </si>
  <si>
    <t>2021/3/11 13:46:55</t>
  </si>
  <si>
    <t>LEE TUNG FAI</t>
  </si>
  <si>
    <t>2021/3/11 13:16:14</t>
  </si>
  <si>
    <t>Leung Lai Ha Jane</t>
  </si>
  <si>
    <t>2021/3/11 12:29:50</t>
  </si>
  <si>
    <t>熊本多米酒店</t>
  </si>
  <si>
    <t>TAKATSUKA RIKA</t>
  </si>
  <si>
    <t>1100.00</t>
  </si>
  <si>
    <t>2021/3/11 9:12:20</t>
  </si>
  <si>
    <t>可可比奇海滩棕榈国际度假酒店&amp;会议中心</t>
  </si>
  <si>
    <t>George Hall</t>
  </si>
  <si>
    <t>4389.00</t>
  </si>
  <si>
    <t>2021/3/11 3:41:21</t>
  </si>
  <si>
    <t>Shanti Rai</t>
  </si>
  <si>
    <t>292.00</t>
  </si>
  <si>
    <t>2021/3/10 23:07:58</t>
  </si>
  <si>
    <t>罗布康德公寓</t>
  </si>
  <si>
    <t>KAGEYAMA TAKAFUMI</t>
  </si>
  <si>
    <t>707.00</t>
  </si>
  <si>
    <t>2021/3/10 21:20:39</t>
  </si>
  <si>
    <t>Ho Ka Ka</t>
  </si>
  <si>
    <t>2892.00</t>
  </si>
  <si>
    <t>2021/3/10 19:54:58</t>
  </si>
  <si>
    <t>Au Sin Yan</t>
  </si>
  <si>
    <t>765.00</t>
  </si>
  <si>
    <t>2021/3/10 15:11:54</t>
  </si>
  <si>
    <t>Cheng Chi Fung</t>
  </si>
  <si>
    <t>2021/3/10 10:11:37</t>
  </si>
  <si>
    <t>Lindsey Kiel</t>
  </si>
  <si>
    <t>2966.00</t>
  </si>
  <si>
    <t>2021/3/10 9:10:49</t>
  </si>
  <si>
    <t>Du Lui</t>
  </si>
  <si>
    <t>944.00</t>
  </si>
  <si>
    <t>2021/3/10 1:42:38</t>
  </si>
  <si>
    <t>Hon Chung Yiu</t>
  </si>
  <si>
    <t xml:space="preserve">Hon Chung Yiu </t>
  </si>
  <si>
    <t>2021/3/10 0:47:22</t>
  </si>
  <si>
    <t>唐塞萨尔酒店</t>
  </si>
  <si>
    <t>P M Mighton Gary</t>
  </si>
  <si>
    <t>3087.00</t>
  </si>
  <si>
    <t>2021/3/10 0:39:50</t>
  </si>
  <si>
    <t>Nagatoishi Marcel</t>
  </si>
  <si>
    <t>2021/3/9 17:34:20</t>
  </si>
  <si>
    <t>Usman Lisa</t>
  </si>
  <si>
    <t>1584.00</t>
  </si>
  <si>
    <t>2021/3/9 16:36:19</t>
  </si>
  <si>
    <t>阿托特尔德拉加酒店</t>
  </si>
  <si>
    <t>HUSNA FADLIA DIAN</t>
  </si>
  <si>
    <t>2021/3/9 15:41:03</t>
  </si>
  <si>
    <t>香港皇家太平洋酒店</t>
  </si>
  <si>
    <t>Wing yan Law</t>
  </si>
  <si>
    <t>2021/3/9 14:47:24</t>
  </si>
  <si>
    <t>Sun Kin Wang</t>
  </si>
  <si>
    <t>1901.97</t>
  </si>
  <si>
    <t>2021/3/9 13:53:49</t>
  </si>
  <si>
    <t>曼德勒海湾酒店</t>
  </si>
  <si>
    <t>Liau Lie</t>
  </si>
  <si>
    <t>2150.00</t>
  </si>
  <si>
    <t>2021/3/9 11:46:17</t>
  </si>
  <si>
    <t>Carlos Rodriguez Ricardo</t>
  </si>
  <si>
    <t>2021/3/9 7:06:20</t>
  </si>
  <si>
    <t>Shaw Darren</t>
  </si>
  <si>
    <t>941.00</t>
  </si>
  <si>
    <t>2021/3/9 6:43:17</t>
  </si>
  <si>
    <t>pipatsart rapeeporn</t>
  </si>
  <si>
    <t>2021/3/9 6:38:18</t>
  </si>
  <si>
    <t>huang zhong</t>
  </si>
  <si>
    <t>1791.00</t>
  </si>
  <si>
    <t>2021/3/8 22:26:23</t>
  </si>
  <si>
    <t>站前艺术酒店</t>
  </si>
  <si>
    <t>koyama Hiroko</t>
  </si>
  <si>
    <t>2021/3/8 13:05:39</t>
  </si>
  <si>
    <t>Ying Grace Chow Ka</t>
  </si>
  <si>
    <t>137.00</t>
  </si>
  <si>
    <t>2021/3/8 11:57:21</t>
  </si>
  <si>
    <t>SZE NGA YUEN</t>
  </si>
  <si>
    <t>2021/3/7 23:35:34</t>
  </si>
  <si>
    <t>基弗里诺罗塔纳酒店 - 贝鲁特</t>
  </si>
  <si>
    <t>El Halabi Sivine</t>
  </si>
  <si>
    <t>1055.00</t>
  </si>
  <si>
    <t>2021/3/7 12:00:29</t>
  </si>
  <si>
    <t>grace pena mary</t>
  </si>
  <si>
    <t>2021/3/7 7:55:34</t>
  </si>
  <si>
    <t>Sugden Nicola</t>
  </si>
  <si>
    <t>2060.00</t>
  </si>
  <si>
    <t>2021/3/6 17:58:12</t>
  </si>
  <si>
    <t>tse siu man</t>
  </si>
  <si>
    <t>2021/3/5 17:30:06</t>
  </si>
  <si>
    <t>Fung Pui Yin</t>
  </si>
  <si>
    <t>1563.00</t>
  </si>
  <si>
    <t>2021/3/5 11:27:45</t>
  </si>
  <si>
    <t>码头酒店</t>
  </si>
  <si>
    <t>Tea Wincy</t>
  </si>
  <si>
    <t>1753.00</t>
  </si>
  <si>
    <t>2021/3/5 8:14:24</t>
  </si>
  <si>
    <t>Ramadass Arunkumar</t>
  </si>
  <si>
    <t>2021/3/5 1:15:25</t>
  </si>
  <si>
    <t>Neufarth Maria Nicole</t>
  </si>
  <si>
    <t>3243.00</t>
  </si>
  <si>
    <t>2021/3/4 0:19:58</t>
  </si>
  <si>
    <t>Poon Man ho</t>
  </si>
  <si>
    <t>520.00</t>
  </si>
  <si>
    <t>2021/3/3 21:01:24</t>
  </si>
  <si>
    <t>奕居</t>
  </si>
  <si>
    <t>Yiu FAI KI RICKY</t>
  </si>
  <si>
    <t>6370.00</t>
  </si>
  <si>
    <t>2021/3/3 14:30:44</t>
  </si>
  <si>
    <t>Cheng Chung Wang</t>
  </si>
  <si>
    <t>1911.00</t>
  </si>
  <si>
    <t>2021/3/3 13:14:09</t>
  </si>
  <si>
    <t>Sabogal Angelica</t>
  </si>
  <si>
    <t>2021/3/3 12:03:22</t>
  </si>
  <si>
    <t>Harrington Krysta</t>
  </si>
  <si>
    <t>939.00</t>
  </si>
  <si>
    <t>2021/3/3 10:04:40</t>
  </si>
  <si>
    <t>leung kwok man</t>
  </si>
  <si>
    <t>974.00</t>
  </si>
  <si>
    <t>2021/3/3 9:58:01</t>
  </si>
  <si>
    <t>Mehmood Mohammad</t>
  </si>
  <si>
    <t>2949.00</t>
  </si>
  <si>
    <t>2021/3/3 9:55:27</t>
  </si>
  <si>
    <t>Thongbang Natnaree</t>
  </si>
  <si>
    <t>2021/3/2 23:36:01</t>
  </si>
  <si>
    <t>Leung Cristina P</t>
  </si>
  <si>
    <t>2021-03-16</t>
  </si>
  <si>
    <t>2037.00</t>
  </si>
  <si>
    <t>2021/3/2 21:53:17</t>
  </si>
  <si>
    <t>Lam Yuk Wang</t>
  </si>
  <si>
    <t>1539.00</t>
  </si>
  <si>
    <t>2021/3/2 13:53:15</t>
  </si>
  <si>
    <t>Leonard Grace</t>
  </si>
  <si>
    <t>2910.00</t>
  </si>
  <si>
    <t>2021/3/2 13:13:50</t>
  </si>
  <si>
    <t>帝国芽庄酒店</t>
  </si>
  <si>
    <t>Mv Thanh</t>
  </si>
  <si>
    <t>2021/3/2 12:21:30</t>
  </si>
  <si>
    <t>MAN LEI FU</t>
  </si>
  <si>
    <t>523.00</t>
  </si>
  <si>
    <t>2021/3/1 15:33:09</t>
  </si>
  <si>
    <t>Man Pui Sze</t>
  </si>
  <si>
    <t>2021/3/1 15:29:32</t>
  </si>
  <si>
    <t>香港弥敦酒店</t>
  </si>
  <si>
    <t>Chan Yuenyan</t>
  </si>
  <si>
    <t>331.00</t>
  </si>
  <si>
    <t>2021/3/1 14:36:22</t>
  </si>
  <si>
    <t>Nguyen Christine</t>
  </si>
  <si>
    <t>849.00</t>
  </si>
  <si>
    <t>2021/3/1 12:01:16</t>
  </si>
  <si>
    <t>Wilcox Stacie</t>
  </si>
  <si>
    <t>1732.00</t>
  </si>
  <si>
    <t>2021/2/28 4:26:26</t>
  </si>
  <si>
    <t>池袋太阳城酒店</t>
  </si>
  <si>
    <t>KeENICHIRO GOTO</t>
  </si>
  <si>
    <t>2021/2/28 0:13:08</t>
  </si>
  <si>
    <t>wu Sisi</t>
  </si>
  <si>
    <t>2021/2/27 17:40:25</t>
  </si>
  <si>
    <t>Burress John</t>
  </si>
  <si>
    <t>2021/2/27 5:11:20</t>
  </si>
  <si>
    <t>红行星马尼拉湾酒店</t>
  </si>
  <si>
    <t>Ibita Caldit Jr Wilfredo</t>
  </si>
  <si>
    <t>1484.00</t>
  </si>
  <si>
    <t>2021/2/27 4:18:05</t>
  </si>
  <si>
    <t>森斯海滩酒店</t>
  </si>
  <si>
    <t>Bergerud Jody</t>
  </si>
  <si>
    <t>945.00</t>
  </si>
  <si>
    <t>2021/2/27 3:43:15</t>
  </si>
  <si>
    <t>芝莱杜地平线酒店</t>
  </si>
  <si>
    <t>Ari Veronica</t>
  </si>
  <si>
    <t>209.00</t>
  </si>
  <si>
    <t>2021/2/26 13:00:55</t>
  </si>
  <si>
    <t>Maidee Panyaporn</t>
  </si>
  <si>
    <t>2021/2/25 23:52:16</t>
  </si>
  <si>
    <t>Wong Chun Sing</t>
  </si>
  <si>
    <t>3063.04</t>
  </si>
  <si>
    <t>2021/2/25 23:23:01</t>
  </si>
  <si>
    <t>香港帝都酒店</t>
  </si>
  <si>
    <t>KWOK KUEN PANG</t>
  </si>
  <si>
    <t>2021/2/25 20:23:51</t>
  </si>
  <si>
    <t>Soipetkasem Phreut</t>
  </si>
  <si>
    <t>2021/2/25 18:52:22</t>
  </si>
  <si>
    <t>多米温泉酒店</t>
  </si>
  <si>
    <t>tokumichi yuko</t>
  </si>
  <si>
    <t>1263.00</t>
  </si>
  <si>
    <t>2021/2/25 14:50:39</t>
  </si>
  <si>
    <t>2021/2/25 14:47:13</t>
  </si>
  <si>
    <t>金砖酒店&amp;赌场</t>
  </si>
  <si>
    <t>Worthington Robert</t>
  </si>
  <si>
    <t>990.00</t>
  </si>
  <si>
    <t>2021/2/25 12:53:38</t>
  </si>
  <si>
    <t>最佳盛品酒店(香港尖沙咀店)(贝斯特韦斯特酒店)</t>
  </si>
  <si>
    <t>Chui Kai Kin</t>
  </si>
  <si>
    <t>190.00</t>
  </si>
  <si>
    <t>2021/2/25 8:48:28</t>
  </si>
  <si>
    <t>Alhadi Azri</t>
  </si>
  <si>
    <t>2021/2/24 23:05:44</t>
  </si>
  <si>
    <t>Chao Ion Lam</t>
  </si>
  <si>
    <t>907.00</t>
  </si>
  <si>
    <t>2021/2/24 20:57:20</t>
  </si>
  <si>
    <t>迈考拉克海滩度假村及水疗中心</t>
  </si>
  <si>
    <t>chermmongkol onjira</t>
  </si>
  <si>
    <t>536.00</t>
  </si>
  <si>
    <t>2021/2/24 14:54:36</t>
  </si>
  <si>
    <t>Pun Mei Kei</t>
  </si>
  <si>
    <t>154.00</t>
  </si>
  <si>
    <t>2021/2/24 13:43:28</t>
  </si>
  <si>
    <t>Mariagold Ramio</t>
  </si>
  <si>
    <t>2021/2/23 19:58:23</t>
  </si>
  <si>
    <t>珠海机场大酒店</t>
  </si>
  <si>
    <t>Lo Karen</t>
  </si>
  <si>
    <t>277.00</t>
  </si>
  <si>
    <t>2021/2/23 14:56:49</t>
  </si>
  <si>
    <t>喜来登卡莉迪亚酒店</t>
  </si>
  <si>
    <t>Ahmed Aref</t>
  </si>
  <si>
    <t>2021/2/23 3:03:00</t>
  </si>
  <si>
    <t>ANDERSON KAYLA</t>
  </si>
  <si>
    <t>1710.00</t>
  </si>
  <si>
    <t>2021/2/22 1:10:26</t>
  </si>
  <si>
    <t>372764934</t>
  </si>
  <si>
    <t>1986019</t>
  </si>
  <si>
    <t>防波堤南海滩酒店,阿桑德连锁酒店会员</t>
  </si>
  <si>
    <t>Morgan Claire</t>
  </si>
  <si>
    <t>3366.00</t>
  </si>
  <si>
    <t>2021/2/19 9:22:00</t>
  </si>
  <si>
    <t>巴黎拉斯维加斯赌场度假酒店</t>
  </si>
  <si>
    <t>Higginbotham Danielle</t>
  </si>
  <si>
    <t>1736.00</t>
  </si>
  <si>
    <t>2021/2/11 10:29:21</t>
  </si>
  <si>
    <t>迪拜卓美亚海滩酒店</t>
  </si>
  <si>
    <t>Dubrovsky Vlad</t>
  </si>
  <si>
    <t>12396.00</t>
  </si>
  <si>
    <t>2021/2/11 7:08:38</t>
  </si>
  <si>
    <t>Garcia Yvette</t>
  </si>
  <si>
    <t>2508.00</t>
  </si>
  <si>
    <t>2021/2/9 5:32:49</t>
  </si>
  <si>
    <t>Saeoung Yaowanoot</t>
  </si>
  <si>
    <t>708.00</t>
  </si>
  <si>
    <t>2021/2/7 21:00:29</t>
  </si>
  <si>
    <t>大自然隐藏悬崖酒店</t>
  </si>
  <si>
    <t>kim yooyun</t>
  </si>
  <si>
    <t>1535.00</t>
  </si>
  <si>
    <t>2021/2/3 19:58:33</t>
  </si>
  <si>
    <t>febri prina</t>
  </si>
  <si>
    <t>2021/2/3 18:15:40</t>
  </si>
  <si>
    <t>新加坡凯贝丽酒店式服务公寓</t>
  </si>
  <si>
    <t>Chan Chung Ming Sebastian</t>
  </si>
  <si>
    <t>2021/2/1 17:53:13</t>
  </si>
  <si>
    <t>济州神话世界度假酒店-蓝鼎</t>
  </si>
  <si>
    <t>Eunseon Jang</t>
  </si>
  <si>
    <t>4116.00</t>
  </si>
  <si>
    <t>2021/1/29 19:21:19</t>
  </si>
  <si>
    <t>McDonald Elizabeth</t>
  </si>
  <si>
    <t>4854.00</t>
  </si>
  <si>
    <t>2021/1/19 3:23:17</t>
  </si>
  <si>
    <t>Peterson John</t>
  </si>
  <si>
    <t>3005.00</t>
  </si>
  <si>
    <t>2021/1/14 13:01:21</t>
  </si>
  <si>
    <t>莱德萨斯海滩酒店</t>
  </si>
  <si>
    <t>Simpson Kecia</t>
  </si>
  <si>
    <t>2070.00</t>
  </si>
  <si>
    <t>2021/1/11 13:39:13</t>
  </si>
  <si>
    <t>三角帆船宫殿酒店</t>
  </si>
  <si>
    <t>Oyefusi Khadijah</t>
  </si>
  <si>
    <t>1173.00</t>
  </si>
  <si>
    <t>2021/1/9 14:04:23</t>
  </si>
  <si>
    <t>albima fitra Devid</t>
  </si>
  <si>
    <t>2020/12/27 4:25:04</t>
  </si>
  <si>
    <t>合计:</t>
  </si>
  <si>
    <t>520356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</si>
</sst>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0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s="4">
        <v>-1586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28</v>
      </c>
      <c r="C3" t="s">
        <v>35</v>
      </c>
      <c r="D3" t="s">
        <v>36</v>
      </c>
      <c r="E3" t="s">
        <v>37</v>
      </c>
      <c r="F3" t="s">
        <v>38</v>
      </c>
      <c r="G3" t="s">
        <v>25</v>
      </c>
      <c r="H3" t="s">
        <v>39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s="4">
        <v>0</v>
      </c>
      <c r="O3" t="s">
        <v>31</v>
      </c>
      <c r="P3" t="s">
        <v>32</v>
      </c>
    </row>
    <row r="4" spans="1:16">
      <c r="A4" t="s">
        <v>40</v>
      </c>
      <c r="B4" t="s">
        <v>28</v>
      </c>
      <c r="C4" t="s">
        <v>35</v>
      </c>
      <c r="D4" t="s">
        <v>36</v>
      </c>
      <c r="E4" t="s">
        <v>37</v>
      </c>
      <c r="F4" t="s">
        <v>38</v>
      </c>
      <c r="G4" t="s">
        <v>25</v>
      </c>
      <c r="H4" t="s">
        <v>39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s="4">
        <v>0</v>
      </c>
      <c r="O4" t="s">
        <v>31</v>
      </c>
      <c r="P4" t="s">
        <v>32</v>
      </c>
    </row>
    <row r="5" spans="1:16">
      <c r="A5" t="s">
        <v>41</v>
      </c>
      <c r="B5" t="s">
        <v>28</v>
      </c>
      <c r="C5" t="s">
        <v>35</v>
      </c>
      <c r="D5" t="s">
        <v>36</v>
      </c>
      <c r="E5" t="s">
        <v>37</v>
      </c>
      <c r="F5" t="s">
        <v>38</v>
      </c>
      <c r="G5" t="s">
        <v>25</v>
      </c>
      <c r="H5" t="s">
        <v>39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s="4">
        <v>0</v>
      </c>
      <c r="O5" t="s">
        <v>31</v>
      </c>
      <c r="P5" t="s">
        <v>32</v>
      </c>
    </row>
    <row r="6" spans="1:16">
      <c r="A6" t="s">
        <v>42</v>
      </c>
      <c r="B6" t="s">
        <v>28</v>
      </c>
      <c r="C6" t="s">
        <v>35</v>
      </c>
      <c r="D6" t="s">
        <v>36</v>
      </c>
      <c r="E6" t="s">
        <v>37</v>
      </c>
      <c r="F6" t="s">
        <v>38</v>
      </c>
      <c r="G6" t="s">
        <v>25</v>
      </c>
      <c r="H6" t="s">
        <v>39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s="4">
        <v>0</v>
      </c>
      <c r="O6" t="s">
        <v>31</v>
      </c>
      <c r="P6" t="s">
        <v>32</v>
      </c>
    </row>
    <row r="7" spans="1:16">
      <c r="A7" t="s">
        <v>43</v>
      </c>
      <c r="B7" t="s">
        <v>28</v>
      </c>
      <c r="C7" t="s">
        <v>44</v>
      </c>
      <c r="D7" t="s">
        <v>45</v>
      </c>
      <c r="E7" t="s">
        <v>38</v>
      </c>
      <c r="F7" t="s">
        <v>46</v>
      </c>
      <c r="G7" t="s">
        <v>25</v>
      </c>
      <c r="H7" t="s">
        <v>25</v>
      </c>
      <c r="I7" t="s">
        <v>26</v>
      </c>
      <c r="J7" t="s">
        <v>28</v>
      </c>
      <c r="K7" t="s">
        <v>28</v>
      </c>
      <c r="L7" t="s">
        <v>29</v>
      </c>
      <c r="M7" t="s">
        <v>30</v>
      </c>
      <c r="N7" s="4">
        <v>0</v>
      </c>
      <c r="O7" t="s">
        <v>31</v>
      </c>
      <c r="P7" t="s">
        <v>32</v>
      </c>
    </row>
    <row r="8" spans="1:16">
      <c r="A8" t="s">
        <v>47</v>
      </c>
      <c r="B8" t="s">
        <v>28</v>
      </c>
      <c r="C8" t="s">
        <v>48</v>
      </c>
      <c r="D8" t="s">
        <v>36</v>
      </c>
      <c r="E8" t="s">
        <v>49</v>
      </c>
      <c r="F8" t="s">
        <v>50</v>
      </c>
      <c r="G8" t="s">
        <v>25</v>
      </c>
      <c r="H8" t="s">
        <v>39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s="4">
        <v>0</v>
      </c>
      <c r="O8" t="s">
        <v>31</v>
      </c>
      <c r="P8" t="s">
        <v>32</v>
      </c>
    </row>
    <row r="9" spans="1:16">
      <c r="A9" t="s">
        <v>51</v>
      </c>
      <c r="B9" t="s">
        <v>52</v>
      </c>
      <c r="C9" t="s">
        <v>53</v>
      </c>
      <c r="D9" t="s">
        <v>54</v>
      </c>
      <c r="E9" t="s">
        <v>49</v>
      </c>
      <c r="F9" t="s">
        <v>55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s="4">
        <v>0</v>
      </c>
      <c r="O9" t="s">
        <v>31</v>
      </c>
      <c r="P9" t="s">
        <v>32</v>
      </c>
    </row>
    <row r="10" spans="1:16">
      <c r="A10" t="s">
        <v>56</v>
      </c>
      <c r="B10" t="s">
        <v>28</v>
      </c>
      <c r="C10" t="s">
        <v>53</v>
      </c>
      <c r="D10" t="s">
        <v>57</v>
      </c>
      <c r="E10" t="s">
        <v>46</v>
      </c>
      <c r="F10" t="s">
        <v>49</v>
      </c>
      <c r="G10" t="s">
        <v>25</v>
      </c>
      <c r="H10" t="s">
        <v>26</v>
      </c>
      <c r="I10" t="s">
        <v>25</v>
      </c>
      <c r="J10" t="s">
        <v>27</v>
      </c>
      <c r="K10" t="s">
        <v>28</v>
      </c>
      <c r="L10" t="s">
        <v>29</v>
      </c>
      <c r="M10" t="s">
        <v>30</v>
      </c>
      <c r="N10" s="4">
        <v>0</v>
      </c>
      <c r="O10" t="s">
        <v>31</v>
      </c>
      <c r="P10" t="s">
        <v>32</v>
      </c>
    </row>
    <row r="11" spans="1:16">
      <c r="A11" t="s">
        <v>58</v>
      </c>
      <c r="B11" t="s">
        <v>28</v>
      </c>
      <c r="C11" t="s">
        <v>59</v>
      </c>
      <c r="D11" t="s">
        <v>60</v>
      </c>
      <c r="E11" t="s">
        <v>55</v>
      </c>
      <c r="F11" t="s">
        <v>50</v>
      </c>
      <c r="G11" t="s">
        <v>25</v>
      </c>
      <c r="H11" t="s">
        <v>26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s="4">
        <v>0</v>
      </c>
      <c r="O11" t="s">
        <v>31</v>
      </c>
      <c r="P11" t="s">
        <v>32</v>
      </c>
    </row>
    <row r="12" spans="1:16">
      <c r="A12" t="s">
        <v>61</v>
      </c>
      <c r="B12" t="s">
        <v>62</v>
      </c>
      <c r="C12" t="s">
        <v>38</v>
      </c>
      <c r="D12" t="s">
        <v>63</v>
      </c>
      <c r="E12" t="s">
        <v>64</v>
      </c>
      <c r="F12" t="s">
        <v>55</v>
      </c>
      <c r="G12" t="s">
        <v>25</v>
      </c>
      <c r="H12" t="s">
        <v>26</v>
      </c>
      <c r="I12" t="s">
        <v>26</v>
      </c>
      <c r="J12" t="s">
        <v>28</v>
      </c>
      <c r="K12" t="s">
        <v>28</v>
      </c>
      <c r="L12" t="s">
        <v>29</v>
      </c>
      <c r="M12" t="s">
        <v>30</v>
      </c>
      <c r="N12" s="4">
        <v>0</v>
      </c>
      <c r="O12" t="s">
        <v>31</v>
      </c>
      <c r="P12" t="s">
        <v>32</v>
      </c>
    </row>
    <row r="13" spans="1:16">
      <c r="A13" t="s">
        <v>65</v>
      </c>
      <c r="B13" t="s">
        <v>28</v>
      </c>
      <c r="C13" t="s">
        <v>46</v>
      </c>
      <c r="D13" t="s">
        <v>66</v>
      </c>
      <c r="E13" t="s">
        <v>46</v>
      </c>
      <c r="F13" t="s">
        <v>64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s="4">
        <v>0</v>
      </c>
      <c r="O13" t="s">
        <v>31</v>
      </c>
      <c r="P13" t="s">
        <v>32</v>
      </c>
    </row>
    <row r="14" spans="1:16">
      <c r="A14" t="s">
        <v>67</v>
      </c>
      <c r="B14" t="s">
        <v>28</v>
      </c>
      <c r="C14" t="s">
        <v>49</v>
      </c>
      <c r="D14" t="s">
        <v>68</v>
      </c>
      <c r="E14" t="s">
        <v>49</v>
      </c>
      <c r="F14" t="s">
        <v>50</v>
      </c>
      <c r="G14" t="s">
        <v>25</v>
      </c>
      <c r="H14" t="s">
        <v>39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s="4">
        <v>0</v>
      </c>
      <c r="O14" t="s">
        <v>31</v>
      </c>
      <c r="P14" t="s">
        <v>32</v>
      </c>
    </row>
    <row r="15" spans="1:16">
      <c r="A15" t="s">
        <v>69</v>
      </c>
      <c r="B15" t="s">
        <v>28</v>
      </c>
      <c r="C15" t="s">
        <v>49</v>
      </c>
      <c r="D15" t="s">
        <v>70</v>
      </c>
      <c r="E15" t="s">
        <v>49</v>
      </c>
      <c r="F15" t="s">
        <v>71</v>
      </c>
      <c r="G15" t="s">
        <v>25</v>
      </c>
      <c r="H15" t="s">
        <v>26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s="4">
        <v>0</v>
      </c>
      <c r="O15" t="s">
        <v>31</v>
      </c>
      <c r="P15" t="s">
        <v>32</v>
      </c>
    </row>
    <row r="16" spans="1:16">
      <c r="A16" t="s">
        <v>72</v>
      </c>
      <c r="B16" t="s">
        <v>28</v>
      </c>
      <c r="C16" t="s">
        <v>55</v>
      </c>
      <c r="D16" t="s">
        <v>70</v>
      </c>
      <c r="E16" t="s">
        <v>55</v>
      </c>
      <c r="F16" t="s">
        <v>71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s="4">
        <v>0</v>
      </c>
      <c r="O16" t="s">
        <v>31</v>
      </c>
      <c r="P16" t="s">
        <v>32</v>
      </c>
    </row>
    <row r="17" spans="1:16">
      <c r="A17" t="s">
        <v>73</v>
      </c>
      <c r="B17" t="s">
        <v>28</v>
      </c>
      <c r="C17" t="s">
        <v>71</v>
      </c>
      <c r="D17" t="s">
        <v>74</v>
      </c>
      <c r="E17" t="s">
        <v>71</v>
      </c>
      <c r="F17" t="s">
        <v>50</v>
      </c>
      <c r="G17" t="s">
        <v>25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s="4">
        <v>0</v>
      </c>
      <c r="O17" t="s">
        <v>31</v>
      </c>
      <c r="P17" t="s">
        <v>32</v>
      </c>
    </row>
    <row r="18" spans="1:16">
      <c r="A18" t="s">
        <v>75</v>
      </c>
      <c r="B18" t="s">
        <v>76</v>
      </c>
      <c r="C18" t="s">
        <v>77</v>
      </c>
      <c r="D18" t="s">
        <v>78</v>
      </c>
      <c r="E18" t="s">
        <v>37</v>
      </c>
      <c r="F18" t="s">
        <v>38</v>
      </c>
      <c r="G18" t="s">
        <v>25</v>
      </c>
      <c r="H18" t="s">
        <v>39</v>
      </c>
      <c r="I18" t="s">
        <v>39</v>
      </c>
      <c r="J18" t="s">
        <v>28</v>
      </c>
      <c r="K18" t="s">
        <v>28</v>
      </c>
      <c r="L18" t="s">
        <v>29</v>
      </c>
      <c r="M18" t="s">
        <v>30</v>
      </c>
      <c r="N18" s="4">
        <v>0</v>
      </c>
      <c r="O18" t="s">
        <v>31</v>
      </c>
      <c r="P18" t="s">
        <v>32</v>
      </c>
    </row>
    <row r="19" spans="1:16">
      <c r="A19" t="s">
        <v>79</v>
      </c>
      <c r="B19" t="s">
        <v>28</v>
      </c>
      <c r="C19" t="s">
        <v>24</v>
      </c>
      <c r="D19" t="s">
        <v>80</v>
      </c>
      <c r="E19" t="s">
        <v>81</v>
      </c>
      <c r="F19" t="s">
        <v>38</v>
      </c>
      <c r="G19" t="s">
        <v>25</v>
      </c>
      <c r="H19" t="s">
        <v>25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s="4">
        <v>0</v>
      </c>
      <c r="O19" t="s">
        <v>31</v>
      </c>
      <c r="P19" t="s">
        <v>32</v>
      </c>
    </row>
    <row r="20" spans="1:16">
      <c r="A20" t="s">
        <v>82</v>
      </c>
      <c r="B20" t="s">
        <v>83</v>
      </c>
      <c r="C20" t="s">
        <v>81</v>
      </c>
      <c r="D20" t="s">
        <v>84</v>
      </c>
      <c r="E20" t="s">
        <v>46</v>
      </c>
      <c r="F20" t="s">
        <v>64</v>
      </c>
      <c r="G20" t="s">
        <v>25</v>
      </c>
      <c r="H20" t="s">
        <v>25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s="4">
        <v>0</v>
      </c>
      <c r="O20" t="s">
        <v>31</v>
      </c>
      <c r="P20" t="s">
        <v>32</v>
      </c>
    </row>
    <row r="21" spans="1:16">
      <c r="A21" t="s">
        <v>85</v>
      </c>
      <c r="B21" t="s">
        <v>28</v>
      </c>
      <c r="C21" t="s">
        <v>49</v>
      </c>
      <c r="D21" t="s">
        <v>86</v>
      </c>
      <c r="E21" t="s">
        <v>49</v>
      </c>
      <c r="F21" t="s">
        <v>71</v>
      </c>
      <c r="G21" t="s">
        <v>25</v>
      </c>
      <c r="H21" t="s">
        <v>26</v>
      </c>
      <c r="I21" t="s">
        <v>26</v>
      </c>
      <c r="J21" t="s">
        <v>28</v>
      </c>
      <c r="K21" t="s">
        <v>28</v>
      </c>
      <c r="L21" t="s">
        <v>29</v>
      </c>
      <c r="M21" t="s">
        <v>30</v>
      </c>
      <c r="N21" s="4">
        <v>0</v>
      </c>
      <c r="O21" t="s">
        <v>31</v>
      </c>
      <c r="P21" t="s">
        <v>32</v>
      </c>
    </row>
    <row r="22" spans="1:16">
      <c r="A22" t="s">
        <v>87</v>
      </c>
      <c r="B22" t="s">
        <v>88</v>
      </c>
      <c r="C22" t="s">
        <v>89</v>
      </c>
      <c r="D22" t="s">
        <v>90</v>
      </c>
      <c r="E22" t="s">
        <v>49</v>
      </c>
      <c r="F22" t="s">
        <v>55</v>
      </c>
      <c r="G22" t="s">
        <v>25</v>
      </c>
      <c r="H22" t="s">
        <v>25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s="4">
        <v>0</v>
      </c>
      <c r="O22" t="s">
        <v>31</v>
      </c>
      <c r="P22" t="s">
        <v>32</v>
      </c>
    </row>
    <row r="23" spans="1:16">
      <c r="A23" t="s">
        <v>91</v>
      </c>
      <c r="B23" t="s">
        <v>28</v>
      </c>
      <c r="C23" t="s">
        <v>92</v>
      </c>
      <c r="D23" t="s">
        <v>93</v>
      </c>
      <c r="E23" t="s">
        <v>49</v>
      </c>
      <c r="F23" t="s">
        <v>55</v>
      </c>
      <c r="G23" t="s">
        <v>25</v>
      </c>
      <c r="H23" t="s">
        <v>25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s="4">
        <v>0</v>
      </c>
      <c r="O23" t="s">
        <v>31</v>
      </c>
      <c r="P23" t="s">
        <v>32</v>
      </c>
    </row>
    <row r="24" spans="1:16">
      <c r="A24" t="s">
        <v>94</v>
      </c>
      <c r="B24" t="s">
        <v>28</v>
      </c>
      <c r="C24" t="s">
        <v>23</v>
      </c>
      <c r="D24" t="s">
        <v>95</v>
      </c>
      <c r="E24" t="s">
        <v>81</v>
      </c>
      <c r="F24" t="s">
        <v>38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s="4">
        <v>0</v>
      </c>
      <c r="O24" t="s">
        <v>31</v>
      </c>
      <c r="P24" t="s">
        <v>32</v>
      </c>
    </row>
    <row r="25" spans="1:16">
      <c r="A25" t="s">
        <v>96</v>
      </c>
      <c r="B25" t="s">
        <v>28</v>
      </c>
      <c r="C25" t="s">
        <v>24</v>
      </c>
      <c r="D25" t="s">
        <v>97</v>
      </c>
      <c r="E25" t="s">
        <v>24</v>
      </c>
      <c r="F25" t="s">
        <v>38</v>
      </c>
      <c r="G25" t="s">
        <v>25</v>
      </c>
      <c r="H25" t="s">
        <v>26</v>
      </c>
      <c r="I25" t="s">
        <v>26</v>
      </c>
      <c r="J25" t="s">
        <v>28</v>
      </c>
      <c r="K25" t="s">
        <v>28</v>
      </c>
      <c r="L25" t="s">
        <v>29</v>
      </c>
      <c r="M25" t="s">
        <v>30</v>
      </c>
      <c r="N25" s="4">
        <v>0</v>
      </c>
      <c r="O25" t="s">
        <v>31</v>
      </c>
      <c r="P25" t="s">
        <v>32</v>
      </c>
    </row>
    <row r="26" spans="1:16">
      <c r="A26" t="s">
        <v>98</v>
      </c>
      <c r="B26" t="s">
        <v>28</v>
      </c>
      <c r="C26" t="s">
        <v>81</v>
      </c>
      <c r="D26" t="s">
        <v>99</v>
      </c>
      <c r="E26" t="s">
        <v>81</v>
      </c>
      <c r="F26" t="s">
        <v>38</v>
      </c>
      <c r="G26" t="s">
        <v>25</v>
      </c>
      <c r="H26" t="s">
        <v>25</v>
      </c>
      <c r="I26" t="s">
        <v>25</v>
      </c>
      <c r="J26" t="s">
        <v>27</v>
      </c>
      <c r="K26" t="s">
        <v>28</v>
      </c>
      <c r="L26" t="s">
        <v>29</v>
      </c>
      <c r="M26" t="s">
        <v>30</v>
      </c>
      <c r="N26" s="4">
        <v>0</v>
      </c>
      <c r="O26" t="s">
        <v>31</v>
      </c>
      <c r="P26" t="s">
        <v>32</v>
      </c>
    </row>
    <row r="27" spans="1:16">
      <c r="A27" t="s">
        <v>100</v>
      </c>
      <c r="B27" t="s">
        <v>28</v>
      </c>
      <c r="C27" t="s">
        <v>38</v>
      </c>
      <c r="D27" t="s">
        <v>101</v>
      </c>
      <c r="E27" t="s">
        <v>55</v>
      </c>
      <c r="F27" t="s">
        <v>50</v>
      </c>
      <c r="G27" t="s">
        <v>25</v>
      </c>
      <c r="H27" t="s">
        <v>26</v>
      </c>
      <c r="I27" t="s">
        <v>25</v>
      </c>
      <c r="J27" t="s">
        <v>28</v>
      </c>
      <c r="K27" t="s">
        <v>28</v>
      </c>
      <c r="L27" t="s">
        <v>29</v>
      </c>
      <c r="M27" t="s">
        <v>30</v>
      </c>
      <c r="N27" s="4">
        <v>0</v>
      </c>
      <c r="O27" t="s">
        <v>31</v>
      </c>
      <c r="P27" t="s">
        <v>32</v>
      </c>
    </row>
    <row r="28" spans="1:16">
      <c r="A28" t="s">
        <v>102</v>
      </c>
      <c r="B28" t="s">
        <v>28</v>
      </c>
      <c r="C28" t="s">
        <v>38</v>
      </c>
      <c r="D28" t="s">
        <v>101</v>
      </c>
      <c r="E28" t="s">
        <v>55</v>
      </c>
      <c r="F28" t="s">
        <v>50</v>
      </c>
      <c r="G28" t="s">
        <v>25</v>
      </c>
      <c r="H28" t="s">
        <v>26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s="4">
        <v>0</v>
      </c>
      <c r="O28" t="s">
        <v>31</v>
      </c>
      <c r="P28" t="s">
        <v>32</v>
      </c>
    </row>
    <row r="29" spans="1:16">
      <c r="A29" t="s">
        <v>103</v>
      </c>
      <c r="B29" t="s">
        <v>28</v>
      </c>
      <c r="C29" t="s">
        <v>38</v>
      </c>
      <c r="D29" t="s">
        <v>101</v>
      </c>
      <c r="E29" t="s">
        <v>55</v>
      </c>
      <c r="F29" t="s">
        <v>50</v>
      </c>
      <c r="G29" t="s">
        <v>25</v>
      </c>
      <c r="H29" t="s">
        <v>26</v>
      </c>
      <c r="I29" t="s">
        <v>25</v>
      </c>
      <c r="J29" t="s">
        <v>28</v>
      </c>
      <c r="K29" t="s">
        <v>28</v>
      </c>
      <c r="L29" t="s">
        <v>29</v>
      </c>
      <c r="M29" t="s">
        <v>30</v>
      </c>
      <c r="N29" s="4">
        <v>0</v>
      </c>
      <c r="O29" t="s">
        <v>31</v>
      </c>
      <c r="P29" t="s">
        <v>32</v>
      </c>
    </row>
    <row r="30" spans="1:16">
      <c r="A30" t="s">
        <v>104</v>
      </c>
      <c r="B30" t="s">
        <v>28</v>
      </c>
      <c r="C30" t="s">
        <v>64</v>
      </c>
      <c r="D30" t="s">
        <v>105</v>
      </c>
      <c r="E30" t="s">
        <v>64</v>
      </c>
      <c r="F30" t="s">
        <v>49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s="4">
        <v>0</v>
      </c>
      <c r="O30" t="s">
        <v>31</v>
      </c>
      <c r="P30" t="s">
        <v>32</v>
      </c>
    </row>
    <row r="31" spans="1:16">
      <c r="A31" t="s">
        <v>106</v>
      </c>
      <c r="B31" t="s">
        <v>28</v>
      </c>
      <c r="C31" t="s">
        <v>49</v>
      </c>
      <c r="D31" t="s">
        <v>107</v>
      </c>
      <c r="E31" t="s">
        <v>49</v>
      </c>
      <c r="F31" t="s">
        <v>55</v>
      </c>
      <c r="G31" t="s">
        <v>25</v>
      </c>
      <c r="H31" t="s">
        <v>25</v>
      </c>
      <c r="I31" t="s">
        <v>26</v>
      </c>
      <c r="J31" t="s">
        <v>28</v>
      </c>
      <c r="K31" t="s">
        <v>28</v>
      </c>
      <c r="L31" t="s">
        <v>29</v>
      </c>
      <c r="M31" t="s">
        <v>30</v>
      </c>
      <c r="N31" s="4">
        <v>0</v>
      </c>
      <c r="O31" t="s">
        <v>31</v>
      </c>
      <c r="P31" t="s">
        <v>32</v>
      </c>
    </row>
    <row r="32" spans="1:16">
      <c r="A32" t="s">
        <v>108</v>
      </c>
      <c r="B32" t="s">
        <v>28</v>
      </c>
      <c r="C32" t="s">
        <v>49</v>
      </c>
      <c r="D32" t="s">
        <v>105</v>
      </c>
      <c r="E32" t="s">
        <v>55</v>
      </c>
      <c r="F32" t="s">
        <v>71</v>
      </c>
      <c r="G32" t="s">
        <v>25</v>
      </c>
      <c r="H32" t="s">
        <v>25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s="4">
        <v>0</v>
      </c>
      <c r="O32" t="s">
        <v>31</v>
      </c>
      <c r="P32" t="s">
        <v>32</v>
      </c>
    </row>
    <row r="33" spans="1:16">
      <c r="A33" t="s">
        <v>109</v>
      </c>
      <c r="B33" t="s">
        <v>28</v>
      </c>
      <c r="C33" t="s">
        <v>71</v>
      </c>
      <c r="D33" t="s">
        <v>110</v>
      </c>
      <c r="E33" t="s">
        <v>71</v>
      </c>
      <c r="F33" t="s">
        <v>50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s="4">
        <v>0</v>
      </c>
      <c r="O33" t="s">
        <v>31</v>
      </c>
      <c r="P33" t="s">
        <v>32</v>
      </c>
    </row>
    <row r="34" spans="1:16">
      <c r="A34" t="s">
        <v>111</v>
      </c>
      <c r="B34" t="s">
        <v>28</v>
      </c>
      <c r="C34" t="s">
        <v>71</v>
      </c>
      <c r="D34" t="s">
        <v>110</v>
      </c>
      <c r="E34" t="s">
        <v>71</v>
      </c>
      <c r="F34" t="s">
        <v>50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s="4">
        <v>0</v>
      </c>
      <c r="O34" t="s">
        <v>31</v>
      </c>
      <c r="P34" t="s">
        <v>32</v>
      </c>
    </row>
    <row r="35" spans="1:16">
      <c r="A35" t="s">
        <v>112</v>
      </c>
      <c r="B35" t="s">
        <v>113</v>
      </c>
      <c r="C35" t="s">
        <v>89</v>
      </c>
      <c r="D35" t="s">
        <v>114</v>
      </c>
      <c r="E35" t="s">
        <v>55</v>
      </c>
      <c r="F35" t="s">
        <v>50</v>
      </c>
      <c r="G35" t="s">
        <v>25</v>
      </c>
      <c r="H35" t="s">
        <v>26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s="4">
        <v>0</v>
      </c>
      <c r="O35" t="s">
        <v>31</v>
      </c>
      <c r="P35" t="s">
        <v>32</v>
      </c>
    </row>
    <row r="36" spans="1:16">
      <c r="A36" t="s">
        <v>115</v>
      </c>
      <c r="B36" t="s">
        <v>116</v>
      </c>
      <c r="C36" t="s">
        <v>117</v>
      </c>
      <c r="D36" t="s">
        <v>118</v>
      </c>
      <c r="E36" t="s">
        <v>55</v>
      </c>
      <c r="F36" t="s">
        <v>71</v>
      </c>
      <c r="G36" t="s">
        <v>25</v>
      </c>
      <c r="H36" t="s">
        <v>25</v>
      </c>
      <c r="I36" t="s">
        <v>25</v>
      </c>
      <c r="J36" t="s">
        <v>27</v>
      </c>
      <c r="K36" t="s">
        <v>28</v>
      </c>
      <c r="L36" t="s">
        <v>29</v>
      </c>
      <c r="M36" t="s">
        <v>30</v>
      </c>
      <c r="N36" s="4">
        <v>0</v>
      </c>
      <c r="O36" t="s">
        <v>31</v>
      </c>
      <c r="P36" t="s">
        <v>32</v>
      </c>
    </row>
    <row r="37" spans="1:16">
      <c r="A37" t="s">
        <v>119</v>
      </c>
      <c r="B37" t="s">
        <v>120</v>
      </c>
      <c r="C37" t="s">
        <v>121</v>
      </c>
      <c r="D37" t="s">
        <v>122</v>
      </c>
      <c r="E37" t="s">
        <v>81</v>
      </c>
      <c r="F37" t="s">
        <v>50</v>
      </c>
      <c r="G37" t="s">
        <v>25</v>
      </c>
      <c r="H37" t="s">
        <v>123</v>
      </c>
      <c r="I37" t="s">
        <v>25</v>
      </c>
      <c r="J37" t="s">
        <v>28</v>
      </c>
      <c r="K37" t="s">
        <v>28</v>
      </c>
      <c r="L37" t="s">
        <v>29</v>
      </c>
      <c r="M37" t="s">
        <v>30</v>
      </c>
      <c r="N37" s="4">
        <v>0</v>
      </c>
      <c r="O37" t="s">
        <v>31</v>
      </c>
      <c r="P37" t="s">
        <v>32</v>
      </c>
    </row>
    <row r="38" spans="1:16">
      <c r="A38" t="s">
        <v>124</v>
      </c>
      <c r="B38" t="s">
        <v>28</v>
      </c>
      <c r="C38" t="s">
        <v>23</v>
      </c>
      <c r="D38" t="s">
        <v>125</v>
      </c>
      <c r="E38" t="s">
        <v>37</v>
      </c>
      <c r="F38" t="s">
        <v>71</v>
      </c>
      <c r="G38" t="s">
        <v>25</v>
      </c>
      <c r="H38" t="s">
        <v>126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s="4">
        <v>0</v>
      </c>
      <c r="O38" t="s">
        <v>31</v>
      </c>
      <c r="P38" t="s">
        <v>32</v>
      </c>
    </row>
    <row r="39" spans="1:16">
      <c r="A39" t="s">
        <v>127</v>
      </c>
      <c r="B39" t="s">
        <v>28</v>
      </c>
      <c r="C39" t="s">
        <v>23</v>
      </c>
      <c r="D39" t="s">
        <v>128</v>
      </c>
      <c r="E39" t="s">
        <v>23</v>
      </c>
      <c r="F39" t="s">
        <v>49</v>
      </c>
      <c r="G39" t="s">
        <v>25</v>
      </c>
      <c r="H39" t="s">
        <v>123</v>
      </c>
      <c r="I39" t="s">
        <v>25</v>
      </c>
      <c r="J39" t="s">
        <v>27</v>
      </c>
      <c r="K39" t="s">
        <v>28</v>
      </c>
      <c r="L39" t="s">
        <v>29</v>
      </c>
      <c r="M39" t="s">
        <v>30</v>
      </c>
      <c r="N39" s="4">
        <v>0</v>
      </c>
      <c r="O39" t="s">
        <v>31</v>
      </c>
      <c r="P39" t="s">
        <v>32</v>
      </c>
    </row>
    <row r="40" spans="1:16">
      <c r="A40" t="s">
        <v>129</v>
      </c>
      <c r="B40" t="s">
        <v>28</v>
      </c>
      <c r="C40" t="s">
        <v>23</v>
      </c>
      <c r="D40" t="s">
        <v>130</v>
      </c>
      <c r="E40" t="s">
        <v>55</v>
      </c>
      <c r="F40" t="s">
        <v>71</v>
      </c>
      <c r="G40" t="s">
        <v>25</v>
      </c>
      <c r="H40" t="s">
        <v>25</v>
      </c>
      <c r="I40" t="s">
        <v>26</v>
      </c>
      <c r="J40" t="s">
        <v>28</v>
      </c>
      <c r="K40" t="s">
        <v>28</v>
      </c>
      <c r="L40" t="s">
        <v>29</v>
      </c>
      <c r="M40" t="s">
        <v>30</v>
      </c>
      <c r="N40" s="4">
        <v>0</v>
      </c>
      <c r="O40" t="s">
        <v>31</v>
      </c>
      <c r="P40" t="s">
        <v>32</v>
      </c>
    </row>
    <row r="41" spans="1:16">
      <c r="A41" t="s">
        <v>131</v>
      </c>
      <c r="B41" t="s">
        <v>132</v>
      </c>
      <c r="C41" t="s">
        <v>23</v>
      </c>
      <c r="D41" t="s">
        <v>133</v>
      </c>
      <c r="E41" t="s">
        <v>23</v>
      </c>
      <c r="F41" t="s">
        <v>64</v>
      </c>
      <c r="G41" t="s">
        <v>25</v>
      </c>
      <c r="H41" t="s">
        <v>134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s="4">
        <v>0</v>
      </c>
      <c r="O41" t="s">
        <v>31</v>
      </c>
      <c r="P41" t="s">
        <v>32</v>
      </c>
    </row>
    <row r="42" spans="1:16">
      <c r="A42" t="s">
        <v>135</v>
      </c>
      <c r="B42" t="s">
        <v>28</v>
      </c>
      <c r="C42" t="s">
        <v>23</v>
      </c>
      <c r="D42" t="s">
        <v>136</v>
      </c>
      <c r="E42" t="s">
        <v>49</v>
      </c>
      <c r="F42" t="s">
        <v>71</v>
      </c>
      <c r="G42" t="s">
        <v>25</v>
      </c>
      <c r="H42" t="s">
        <v>26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s="4">
        <v>0</v>
      </c>
      <c r="O42" t="s">
        <v>31</v>
      </c>
      <c r="P42" t="s">
        <v>32</v>
      </c>
    </row>
    <row r="43" spans="1:16">
      <c r="A43" t="s">
        <v>137</v>
      </c>
      <c r="B43" t="s">
        <v>28</v>
      </c>
      <c r="C43" t="s">
        <v>37</v>
      </c>
      <c r="D43" t="s">
        <v>138</v>
      </c>
      <c r="E43" t="s">
        <v>37</v>
      </c>
      <c r="F43" t="s">
        <v>38</v>
      </c>
      <c r="G43" t="s">
        <v>25</v>
      </c>
      <c r="H43" t="s">
        <v>39</v>
      </c>
      <c r="I43" t="s">
        <v>25</v>
      </c>
      <c r="J43" t="s">
        <v>27</v>
      </c>
      <c r="K43" t="s">
        <v>28</v>
      </c>
      <c r="L43" t="s">
        <v>29</v>
      </c>
      <c r="M43" t="s">
        <v>30</v>
      </c>
      <c r="N43" s="4">
        <v>0</v>
      </c>
      <c r="O43" t="s">
        <v>31</v>
      </c>
      <c r="P43" t="s">
        <v>32</v>
      </c>
    </row>
    <row r="44" spans="1:16">
      <c r="A44" t="s">
        <v>139</v>
      </c>
      <c r="B44" t="s">
        <v>28</v>
      </c>
      <c r="C44" t="s">
        <v>24</v>
      </c>
      <c r="D44" t="s">
        <v>140</v>
      </c>
      <c r="E44" t="s">
        <v>64</v>
      </c>
      <c r="F44" t="s">
        <v>49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s="4">
        <v>0</v>
      </c>
      <c r="O44" t="s">
        <v>31</v>
      </c>
      <c r="P44" t="s">
        <v>32</v>
      </c>
    </row>
    <row r="45" spans="1:16">
      <c r="A45" t="s">
        <v>141</v>
      </c>
      <c r="B45" t="s">
        <v>28</v>
      </c>
      <c r="C45" t="s">
        <v>81</v>
      </c>
      <c r="D45" t="s">
        <v>142</v>
      </c>
      <c r="E45" t="s">
        <v>81</v>
      </c>
      <c r="F45" t="s">
        <v>38</v>
      </c>
      <c r="G45" t="s">
        <v>25</v>
      </c>
      <c r="H45" t="s">
        <v>25</v>
      </c>
      <c r="I45" t="s">
        <v>25</v>
      </c>
      <c r="J45" t="s">
        <v>28</v>
      </c>
      <c r="K45" t="s">
        <v>28</v>
      </c>
      <c r="L45" t="s">
        <v>29</v>
      </c>
      <c r="M45" t="s">
        <v>30</v>
      </c>
      <c r="N45" s="4">
        <v>0</v>
      </c>
      <c r="O45" t="s">
        <v>31</v>
      </c>
      <c r="P45" t="s">
        <v>32</v>
      </c>
    </row>
    <row r="46" spans="1:16">
      <c r="A46" t="s">
        <v>143</v>
      </c>
      <c r="B46" t="s">
        <v>28</v>
      </c>
      <c r="C46" t="s">
        <v>81</v>
      </c>
      <c r="D46" t="s">
        <v>122</v>
      </c>
      <c r="E46" t="s">
        <v>46</v>
      </c>
      <c r="F46" t="s">
        <v>64</v>
      </c>
      <c r="G46" t="s">
        <v>25</v>
      </c>
      <c r="H46" t="s">
        <v>25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s="4">
        <v>0</v>
      </c>
      <c r="O46" t="s">
        <v>31</v>
      </c>
      <c r="P46" t="s">
        <v>32</v>
      </c>
    </row>
    <row r="47" spans="1:16">
      <c r="A47" t="s">
        <v>144</v>
      </c>
      <c r="B47" t="s">
        <v>28</v>
      </c>
      <c r="C47" t="s">
        <v>81</v>
      </c>
      <c r="D47" t="s">
        <v>145</v>
      </c>
      <c r="E47" t="s">
        <v>46</v>
      </c>
      <c r="F47" t="s">
        <v>64</v>
      </c>
      <c r="G47" t="s">
        <v>26</v>
      </c>
      <c r="H47" t="s">
        <v>25</v>
      </c>
      <c r="I47" t="s">
        <v>25</v>
      </c>
      <c r="J47" t="s">
        <v>27</v>
      </c>
      <c r="K47" t="s">
        <v>28</v>
      </c>
      <c r="L47" t="s">
        <v>29</v>
      </c>
      <c r="M47" t="s">
        <v>30</v>
      </c>
      <c r="N47" s="4">
        <v>0</v>
      </c>
      <c r="O47" t="s">
        <v>31</v>
      </c>
      <c r="P47" t="s">
        <v>32</v>
      </c>
    </row>
    <row r="48" spans="1:16">
      <c r="A48" t="s">
        <v>146</v>
      </c>
      <c r="B48" t="s">
        <v>28</v>
      </c>
      <c r="C48" t="s">
        <v>81</v>
      </c>
      <c r="D48" t="s">
        <v>136</v>
      </c>
      <c r="E48" t="s">
        <v>38</v>
      </c>
      <c r="F48" t="s">
        <v>46</v>
      </c>
      <c r="G48" t="s">
        <v>25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s="4">
        <v>0</v>
      </c>
      <c r="O48" t="s">
        <v>31</v>
      </c>
      <c r="P48" t="s">
        <v>32</v>
      </c>
    </row>
    <row r="49" spans="1:16">
      <c r="A49" t="s">
        <v>147</v>
      </c>
      <c r="B49" t="s">
        <v>28</v>
      </c>
      <c r="C49" t="s">
        <v>38</v>
      </c>
      <c r="D49" t="s">
        <v>148</v>
      </c>
      <c r="E49" t="s">
        <v>64</v>
      </c>
      <c r="F49" t="s">
        <v>49</v>
      </c>
      <c r="G49" t="s">
        <v>25</v>
      </c>
      <c r="H49" t="s">
        <v>25</v>
      </c>
      <c r="I49" t="s">
        <v>26</v>
      </c>
      <c r="J49" t="s">
        <v>28</v>
      </c>
      <c r="K49" t="s">
        <v>28</v>
      </c>
      <c r="L49" t="s">
        <v>29</v>
      </c>
      <c r="M49" t="s">
        <v>30</v>
      </c>
      <c r="N49" s="4">
        <v>0</v>
      </c>
      <c r="O49" t="s">
        <v>31</v>
      </c>
      <c r="P49" t="s">
        <v>32</v>
      </c>
    </row>
    <row r="50" spans="1:16">
      <c r="A50" t="s">
        <v>149</v>
      </c>
      <c r="B50" t="s">
        <v>28</v>
      </c>
      <c r="C50" t="s">
        <v>38</v>
      </c>
      <c r="D50" t="s">
        <v>150</v>
      </c>
      <c r="E50" t="s">
        <v>38</v>
      </c>
      <c r="F50" t="s">
        <v>46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s="4">
        <v>0</v>
      </c>
      <c r="O50" t="s">
        <v>31</v>
      </c>
      <c r="P50" t="s">
        <v>32</v>
      </c>
    </row>
    <row r="51" spans="1:16">
      <c r="A51" t="s">
        <v>151</v>
      </c>
      <c r="B51" t="s">
        <v>28</v>
      </c>
      <c r="C51" t="s">
        <v>38</v>
      </c>
      <c r="D51" t="s">
        <v>152</v>
      </c>
      <c r="E51" t="s">
        <v>38</v>
      </c>
      <c r="F51" t="s">
        <v>46</v>
      </c>
      <c r="G51" t="s">
        <v>25</v>
      </c>
      <c r="H51" t="s">
        <v>25</v>
      </c>
      <c r="I51" t="s">
        <v>26</v>
      </c>
      <c r="J51" t="s">
        <v>28</v>
      </c>
      <c r="K51" t="s">
        <v>28</v>
      </c>
      <c r="L51" t="s">
        <v>29</v>
      </c>
      <c r="M51" t="s">
        <v>30</v>
      </c>
      <c r="N51" s="4">
        <v>0</v>
      </c>
      <c r="O51" t="s">
        <v>31</v>
      </c>
      <c r="P51" t="s">
        <v>32</v>
      </c>
    </row>
    <row r="52" spans="1:16">
      <c r="A52" t="s">
        <v>153</v>
      </c>
      <c r="B52" t="s">
        <v>28</v>
      </c>
      <c r="C52" t="s">
        <v>38</v>
      </c>
      <c r="D52" t="s">
        <v>154</v>
      </c>
      <c r="E52" t="s">
        <v>49</v>
      </c>
      <c r="F52" t="s">
        <v>55</v>
      </c>
      <c r="G52" t="s">
        <v>25</v>
      </c>
      <c r="H52" t="s">
        <v>25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s="4">
        <v>0</v>
      </c>
      <c r="O52" t="s">
        <v>31</v>
      </c>
      <c r="P52" t="s">
        <v>32</v>
      </c>
    </row>
    <row r="53" spans="1:16">
      <c r="A53" t="s">
        <v>155</v>
      </c>
      <c r="B53" t="s">
        <v>28</v>
      </c>
      <c r="C53" t="s">
        <v>46</v>
      </c>
      <c r="D53" t="s">
        <v>156</v>
      </c>
      <c r="E53" t="s">
        <v>49</v>
      </c>
      <c r="F53" t="s">
        <v>55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s="4">
        <v>0</v>
      </c>
      <c r="O53" t="s">
        <v>31</v>
      </c>
      <c r="P53" t="s">
        <v>32</v>
      </c>
    </row>
    <row r="54" spans="1:16">
      <c r="A54" t="s">
        <v>157</v>
      </c>
      <c r="B54" t="s">
        <v>28</v>
      </c>
      <c r="C54" t="s">
        <v>64</v>
      </c>
      <c r="D54" t="s">
        <v>158</v>
      </c>
      <c r="E54" t="s">
        <v>64</v>
      </c>
      <c r="F54" t="s">
        <v>49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s="4">
        <v>0</v>
      </c>
      <c r="O54" t="s">
        <v>31</v>
      </c>
      <c r="P54" t="s">
        <v>32</v>
      </c>
    </row>
    <row r="55" spans="1:16">
      <c r="A55" t="s">
        <v>159</v>
      </c>
      <c r="B55" t="s">
        <v>28</v>
      </c>
      <c r="C55" t="s">
        <v>64</v>
      </c>
      <c r="D55" t="s">
        <v>160</v>
      </c>
      <c r="E55" t="s">
        <v>64</v>
      </c>
      <c r="F55" t="s">
        <v>49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s="4">
        <v>0</v>
      </c>
      <c r="O55" t="s">
        <v>31</v>
      </c>
      <c r="P55" t="s">
        <v>32</v>
      </c>
    </row>
    <row r="56" spans="1:16">
      <c r="A56" t="s">
        <v>161</v>
      </c>
      <c r="B56" t="s">
        <v>28</v>
      </c>
      <c r="C56" t="s">
        <v>49</v>
      </c>
      <c r="D56" t="s">
        <v>122</v>
      </c>
      <c r="E56" t="s">
        <v>49</v>
      </c>
      <c r="F56" t="s">
        <v>71</v>
      </c>
      <c r="G56" t="s">
        <v>25</v>
      </c>
      <c r="H56" t="s">
        <v>26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s="4">
        <v>0</v>
      </c>
      <c r="O56" t="s">
        <v>31</v>
      </c>
      <c r="P56" t="s">
        <v>32</v>
      </c>
    </row>
    <row r="57" spans="1:16">
      <c r="A57" t="s">
        <v>162</v>
      </c>
      <c r="B57" t="s">
        <v>28</v>
      </c>
      <c r="C57" t="s">
        <v>49</v>
      </c>
      <c r="D57" t="s">
        <v>136</v>
      </c>
      <c r="E57" t="s">
        <v>49</v>
      </c>
      <c r="F57" t="s">
        <v>55</v>
      </c>
      <c r="G57" t="s">
        <v>25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s="4">
        <v>0</v>
      </c>
      <c r="O57" t="s">
        <v>31</v>
      </c>
      <c r="P57" t="s">
        <v>32</v>
      </c>
    </row>
    <row r="58" spans="1:16">
      <c r="A58" t="s">
        <v>163</v>
      </c>
      <c r="B58" t="s">
        <v>28</v>
      </c>
      <c r="C58" t="s">
        <v>55</v>
      </c>
      <c r="D58" t="s">
        <v>128</v>
      </c>
      <c r="E58" t="s">
        <v>55</v>
      </c>
      <c r="F58" t="s">
        <v>71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s="4">
        <v>0</v>
      </c>
      <c r="O58" t="s">
        <v>31</v>
      </c>
      <c r="P58" t="s">
        <v>32</v>
      </c>
    </row>
    <row r="59" spans="1:16">
      <c r="A59" t="s">
        <v>164</v>
      </c>
      <c r="B59" t="s">
        <v>28</v>
      </c>
      <c r="C59" t="s">
        <v>55</v>
      </c>
      <c r="D59" t="s">
        <v>165</v>
      </c>
      <c r="E59" t="s">
        <v>55</v>
      </c>
      <c r="F59" t="s">
        <v>71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s="4">
        <v>0</v>
      </c>
      <c r="O59" t="s">
        <v>31</v>
      </c>
      <c r="P59" t="s">
        <v>32</v>
      </c>
    </row>
    <row r="60" spans="1:16">
      <c r="A60" t="s">
        <v>166</v>
      </c>
      <c r="B60" t="s">
        <v>28</v>
      </c>
      <c r="C60" t="s">
        <v>55</v>
      </c>
      <c r="D60" t="s">
        <v>122</v>
      </c>
      <c r="E60" t="s">
        <v>71</v>
      </c>
      <c r="F60" t="s">
        <v>50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s="4">
        <v>0</v>
      </c>
      <c r="O60" t="s">
        <v>31</v>
      </c>
      <c r="P60" t="s">
        <v>32</v>
      </c>
    </row>
    <row r="61" spans="1:16">
      <c r="A61" t="s">
        <v>167</v>
      </c>
      <c r="B61" t="s">
        <v>168</v>
      </c>
      <c r="C61" t="s">
        <v>55</v>
      </c>
      <c r="D61" t="s">
        <v>169</v>
      </c>
      <c r="E61" t="s">
        <v>55</v>
      </c>
      <c r="F61" t="s">
        <v>71</v>
      </c>
      <c r="G61" t="s">
        <v>25</v>
      </c>
      <c r="H61" t="s">
        <v>25</v>
      </c>
      <c r="I61" t="s">
        <v>25</v>
      </c>
      <c r="J61" t="s">
        <v>27</v>
      </c>
      <c r="K61" t="s">
        <v>28</v>
      </c>
      <c r="L61" t="s">
        <v>29</v>
      </c>
      <c r="M61" t="s">
        <v>30</v>
      </c>
      <c r="N61" s="4">
        <v>0</v>
      </c>
      <c r="O61" t="s">
        <v>31</v>
      </c>
      <c r="P61" t="s">
        <v>32</v>
      </c>
    </row>
    <row r="62" spans="1:16">
      <c r="A62" t="s">
        <v>170</v>
      </c>
      <c r="B62" t="s">
        <v>171</v>
      </c>
      <c r="C62" t="s">
        <v>55</v>
      </c>
      <c r="D62" t="s">
        <v>172</v>
      </c>
      <c r="E62" t="s">
        <v>71</v>
      </c>
      <c r="F62" t="s">
        <v>50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s="4">
        <v>0</v>
      </c>
      <c r="O62" t="s">
        <v>31</v>
      </c>
      <c r="P62" t="s">
        <v>32</v>
      </c>
    </row>
    <row r="63" spans="1:16">
      <c r="A63" t="s">
        <v>173</v>
      </c>
      <c r="B63" t="s">
        <v>28</v>
      </c>
      <c r="C63" t="s">
        <v>55</v>
      </c>
      <c r="D63" t="s">
        <v>174</v>
      </c>
      <c r="E63" t="s">
        <v>55</v>
      </c>
      <c r="F63" t="s">
        <v>71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s="4">
        <v>0</v>
      </c>
      <c r="O63" t="s">
        <v>31</v>
      </c>
      <c r="P63" t="s">
        <v>32</v>
      </c>
    </row>
    <row r="64" spans="1:16">
      <c r="A64" t="s">
        <v>175</v>
      </c>
      <c r="B64" t="s">
        <v>28</v>
      </c>
      <c r="C64" t="s">
        <v>71</v>
      </c>
      <c r="D64" t="s">
        <v>176</v>
      </c>
      <c r="E64" t="s">
        <v>71</v>
      </c>
      <c r="F64" t="s">
        <v>50</v>
      </c>
      <c r="G64" t="s">
        <v>25</v>
      </c>
      <c r="H64" t="s">
        <v>25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s="4">
        <v>0</v>
      </c>
      <c r="O64" t="s">
        <v>31</v>
      </c>
      <c r="P64" t="s">
        <v>32</v>
      </c>
    </row>
    <row r="65" spans="1:16">
      <c r="A65" t="s">
        <v>177</v>
      </c>
      <c r="B65" t="s">
        <v>28</v>
      </c>
      <c r="C65" t="s">
        <v>71</v>
      </c>
      <c r="D65" t="s">
        <v>178</v>
      </c>
      <c r="E65" t="s">
        <v>71</v>
      </c>
      <c r="F65" t="s">
        <v>50</v>
      </c>
      <c r="G65" t="s">
        <v>25</v>
      </c>
      <c r="H65" t="s">
        <v>25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s="4">
        <v>0</v>
      </c>
      <c r="O65" t="s">
        <v>31</v>
      </c>
      <c r="P65" t="s">
        <v>32</v>
      </c>
    </row>
    <row r="66" spans="1:16">
      <c r="A66" t="s">
        <v>179</v>
      </c>
      <c r="B66" t="s">
        <v>28</v>
      </c>
      <c r="C66" t="s">
        <v>71</v>
      </c>
      <c r="D66" t="s">
        <v>145</v>
      </c>
      <c r="E66" t="s">
        <v>71</v>
      </c>
      <c r="F66" t="s">
        <v>50</v>
      </c>
      <c r="G66" t="s">
        <v>25</v>
      </c>
      <c r="H66" t="s">
        <v>25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s="4">
        <v>0</v>
      </c>
      <c r="O66" t="s">
        <v>31</v>
      </c>
      <c r="P66" t="s">
        <v>32</v>
      </c>
    </row>
    <row r="67" spans="1:16">
      <c r="A67" t="s">
        <v>180</v>
      </c>
      <c r="B67" t="s">
        <v>28</v>
      </c>
      <c r="C67" t="s">
        <v>71</v>
      </c>
      <c r="D67" t="s">
        <v>118</v>
      </c>
      <c r="E67" t="s">
        <v>71</v>
      </c>
      <c r="F67" t="s">
        <v>50</v>
      </c>
      <c r="G67" t="s">
        <v>25</v>
      </c>
      <c r="H67" t="s">
        <v>25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s="4">
        <v>0</v>
      </c>
      <c r="O67" t="s">
        <v>31</v>
      </c>
      <c r="P67" t="s">
        <v>32</v>
      </c>
    </row>
    <row r="68" spans="1:16">
      <c r="A68" t="s">
        <v>181</v>
      </c>
      <c r="B68" t="s">
        <v>182</v>
      </c>
      <c r="C68" t="s">
        <v>183</v>
      </c>
      <c r="D68" t="s">
        <v>184</v>
      </c>
      <c r="E68" t="s">
        <v>38</v>
      </c>
      <c r="F68" t="s">
        <v>49</v>
      </c>
      <c r="G68" t="s">
        <v>25</v>
      </c>
      <c r="H68" t="s">
        <v>39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s="4">
        <v>1173</v>
      </c>
      <c r="O68" t="s">
        <v>185</v>
      </c>
      <c r="P68" t="s">
        <v>32</v>
      </c>
    </row>
    <row r="69" spans="1:16">
      <c r="A69" t="s">
        <v>186</v>
      </c>
      <c r="B69" t="s">
        <v>187</v>
      </c>
      <c r="C69" t="s">
        <v>188</v>
      </c>
      <c r="D69" t="s">
        <v>189</v>
      </c>
      <c r="E69" t="s">
        <v>49</v>
      </c>
      <c r="F69" t="s">
        <v>71</v>
      </c>
      <c r="G69" t="s">
        <v>25</v>
      </c>
      <c r="H69" t="s">
        <v>26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s="4">
        <v>2070</v>
      </c>
      <c r="O69" t="s">
        <v>185</v>
      </c>
      <c r="P69" t="s">
        <v>32</v>
      </c>
    </row>
    <row r="70" spans="1:16">
      <c r="A70" t="s">
        <v>190</v>
      </c>
      <c r="B70" t="s">
        <v>191</v>
      </c>
      <c r="C70" t="s">
        <v>192</v>
      </c>
      <c r="D70" t="s">
        <v>193</v>
      </c>
      <c r="E70" t="s">
        <v>81</v>
      </c>
      <c r="F70" t="s">
        <v>50</v>
      </c>
      <c r="G70" t="s">
        <v>25</v>
      </c>
      <c r="H70" t="s">
        <v>123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s="4">
        <v>4116</v>
      </c>
      <c r="O70" t="s">
        <v>185</v>
      </c>
      <c r="P70" t="s">
        <v>32</v>
      </c>
    </row>
    <row r="71" spans="1:16">
      <c r="A71" t="s">
        <v>194</v>
      </c>
      <c r="B71" t="s">
        <v>195</v>
      </c>
      <c r="C71" t="s">
        <v>196</v>
      </c>
      <c r="D71" t="s">
        <v>197</v>
      </c>
      <c r="E71" t="s">
        <v>38</v>
      </c>
      <c r="F71" t="s">
        <v>55</v>
      </c>
      <c r="G71" t="s">
        <v>25</v>
      </c>
      <c r="H71" t="s">
        <v>198</v>
      </c>
      <c r="I71" t="s">
        <v>26</v>
      </c>
      <c r="J71" t="s">
        <v>28</v>
      </c>
      <c r="K71" t="s">
        <v>28</v>
      </c>
      <c r="L71" t="s">
        <v>29</v>
      </c>
      <c r="M71" t="s">
        <v>30</v>
      </c>
      <c r="N71" s="4">
        <v>12396</v>
      </c>
      <c r="O71" t="s">
        <v>185</v>
      </c>
      <c r="P71" t="s">
        <v>32</v>
      </c>
    </row>
    <row r="72" spans="1:16">
      <c r="A72" t="s">
        <v>199</v>
      </c>
      <c r="B72" t="s">
        <v>200</v>
      </c>
      <c r="C72" t="s">
        <v>201</v>
      </c>
      <c r="D72" t="s">
        <v>202</v>
      </c>
      <c r="E72" t="s">
        <v>24</v>
      </c>
      <c r="F72" t="s">
        <v>46</v>
      </c>
      <c r="G72" t="s">
        <v>25</v>
      </c>
      <c r="H72" t="s">
        <v>39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s="4">
        <v>1710</v>
      </c>
      <c r="O72" t="s">
        <v>185</v>
      </c>
      <c r="P72" t="s">
        <v>32</v>
      </c>
    </row>
    <row r="73" spans="1:16">
      <c r="A73" t="s">
        <v>203</v>
      </c>
      <c r="B73" t="s">
        <v>204</v>
      </c>
      <c r="C73" t="s">
        <v>44</v>
      </c>
      <c r="D73" t="s">
        <v>205</v>
      </c>
      <c r="E73" t="s">
        <v>81</v>
      </c>
      <c r="F73" t="s">
        <v>38</v>
      </c>
      <c r="G73" t="s">
        <v>25</v>
      </c>
      <c r="H73" t="s">
        <v>25</v>
      </c>
      <c r="I73" t="s">
        <v>26</v>
      </c>
      <c r="J73" t="s">
        <v>28</v>
      </c>
      <c r="K73" t="s">
        <v>28</v>
      </c>
      <c r="L73" t="s">
        <v>29</v>
      </c>
      <c r="M73" t="s">
        <v>30</v>
      </c>
      <c r="N73" s="4">
        <v>321</v>
      </c>
      <c r="O73" t="s">
        <v>185</v>
      </c>
      <c r="P73" t="s">
        <v>32</v>
      </c>
    </row>
    <row r="74" spans="1:16">
      <c r="A74" t="s">
        <v>206</v>
      </c>
      <c r="B74" t="s">
        <v>207</v>
      </c>
      <c r="C74" t="s">
        <v>89</v>
      </c>
      <c r="D74" t="s">
        <v>208</v>
      </c>
      <c r="E74" t="s">
        <v>81</v>
      </c>
      <c r="F74" t="s">
        <v>64</v>
      </c>
      <c r="G74" t="s">
        <v>25</v>
      </c>
      <c r="H74" t="s">
        <v>39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s="4">
        <v>990</v>
      </c>
      <c r="O74" t="s">
        <v>185</v>
      </c>
      <c r="P74" t="s">
        <v>32</v>
      </c>
    </row>
    <row r="75" spans="1:16">
      <c r="A75" t="s">
        <v>209</v>
      </c>
      <c r="B75" t="s">
        <v>210</v>
      </c>
      <c r="C75" t="s">
        <v>89</v>
      </c>
      <c r="D75" t="s">
        <v>211</v>
      </c>
      <c r="E75" t="s">
        <v>64</v>
      </c>
      <c r="F75" t="s">
        <v>49</v>
      </c>
      <c r="G75" t="s">
        <v>25</v>
      </c>
      <c r="H75" t="s">
        <v>25</v>
      </c>
      <c r="I75" t="s">
        <v>26</v>
      </c>
      <c r="J75" t="s">
        <v>28</v>
      </c>
      <c r="K75" t="s">
        <v>28</v>
      </c>
      <c r="L75" t="s">
        <v>29</v>
      </c>
      <c r="M75" t="s">
        <v>30</v>
      </c>
      <c r="N75" s="4">
        <v>204</v>
      </c>
      <c r="O75" t="s">
        <v>31</v>
      </c>
      <c r="P75" t="s">
        <v>32</v>
      </c>
    </row>
    <row r="76" spans="1:16">
      <c r="A76" t="s">
        <v>212</v>
      </c>
      <c r="B76" t="s">
        <v>213</v>
      </c>
      <c r="C76" t="s">
        <v>117</v>
      </c>
      <c r="D76" t="s">
        <v>214</v>
      </c>
      <c r="E76" t="s">
        <v>81</v>
      </c>
      <c r="F76" t="s">
        <v>64</v>
      </c>
      <c r="G76" t="s">
        <v>25</v>
      </c>
      <c r="H76" t="s">
        <v>39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s="4">
        <v>300</v>
      </c>
      <c r="O76" t="s">
        <v>185</v>
      </c>
      <c r="P76" t="s">
        <v>32</v>
      </c>
    </row>
    <row r="77" spans="1:16">
      <c r="A77" t="s">
        <v>215</v>
      </c>
      <c r="B77" t="s">
        <v>216</v>
      </c>
      <c r="C77" t="s">
        <v>117</v>
      </c>
      <c r="D77" t="s">
        <v>145</v>
      </c>
      <c r="E77" t="s">
        <v>64</v>
      </c>
      <c r="F77" t="s">
        <v>49</v>
      </c>
      <c r="G77" t="s">
        <v>25</v>
      </c>
      <c r="H77" t="s">
        <v>25</v>
      </c>
      <c r="I77" t="s">
        <v>26</v>
      </c>
      <c r="J77" t="s">
        <v>27</v>
      </c>
      <c r="K77" t="s">
        <v>28</v>
      </c>
      <c r="L77" t="s">
        <v>29</v>
      </c>
      <c r="M77" t="s">
        <v>30</v>
      </c>
      <c r="N77" s="4">
        <v>303</v>
      </c>
      <c r="O77" t="s">
        <v>185</v>
      </c>
      <c r="P77" t="s">
        <v>32</v>
      </c>
    </row>
    <row r="78" spans="1:16">
      <c r="A78" t="s">
        <v>217</v>
      </c>
      <c r="B78" t="s">
        <v>218</v>
      </c>
      <c r="C78" t="s">
        <v>219</v>
      </c>
      <c r="D78" t="s">
        <v>202</v>
      </c>
      <c r="E78" t="s">
        <v>81</v>
      </c>
      <c r="F78" t="s">
        <v>38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s="4">
        <v>849</v>
      </c>
      <c r="O78" t="s">
        <v>185</v>
      </c>
      <c r="P78" t="s">
        <v>32</v>
      </c>
    </row>
    <row r="79" spans="1:16">
      <c r="A79" t="s">
        <v>220</v>
      </c>
      <c r="B79" t="s">
        <v>221</v>
      </c>
      <c r="C79" t="s">
        <v>219</v>
      </c>
      <c r="D79" t="s">
        <v>222</v>
      </c>
      <c r="E79" t="s">
        <v>55</v>
      </c>
      <c r="F79" t="s">
        <v>71</v>
      </c>
      <c r="G79" t="s">
        <v>25</v>
      </c>
      <c r="H79" t="s">
        <v>25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s="4">
        <v>331</v>
      </c>
      <c r="O79" t="s">
        <v>185</v>
      </c>
      <c r="P79" t="s">
        <v>32</v>
      </c>
    </row>
    <row r="80" spans="1:16">
      <c r="A80" t="s">
        <v>223</v>
      </c>
      <c r="B80" t="s">
        <v>224</v>
      </c>
      <c r="C80" t="s">
        <v>225</v>
      </c>
      <c r="D80" t="s">
        <v>202</v>
      </c>
      <c r="E80" t="s">
        <v>64</v>
      </c>
      <c r="F80" t="s">
        <v>49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s="4">
        <v>967</v>
      </c>
      <c r="O80" t="s">
        <v>185</v>
      </c>
      <c r="P80" t="s">
        <v>32</v>
      </c>
    </row>
    <row r="81" spans="1:16">
      <c r="A81" t="s">
        <v>226</v>
      </c>
      <c r="B81" t="s">
        <v>227</v>
      </c>
      <c r="C81" t="s">
        <v>121</v>
      </c>
      <c r="D81" t="s">
        <v>214</v>
      </c>
      <c r="E81" t="s">
        <v>24</v>
      </c>
      <c r="F81" t="s">
        <v>38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s="4">
        <v>226</v>
      </c>
      <c r="O81" t="s">
        <v>185</v>
      </c>
      <c r="P81" t="s">
        <v>32</v>
      </c>
    </row>
    <row r="82" spans="1:16">
      <c r="A82" t="s">
        <v>228</v>
      </c>
      <c r="B82" t="s">
        <v>229</v>
      </c>
      <c r="C82" t="s">
        <v>230</v>
      </c>
      <c r="D82" t="s">
        <v>231</v>
      </c>
      <c r="E82" t="s">
        <v>23</v>
      </c>
      <c r="F82" t="s">
        <v>64</v>
      </c>
      <c r="G82" t="s">
        <v>25</v>
      </c>
      <c r="H82" t="s">
        <v>134</v>
      </c>
      <c r="I82" t="s">
        <v>25</v>
      </c>
      <c r="J82" t="s">
        <v>28</v>
      </c>
      <c r="K82" t="s">
        <v>28</v>
      </c>
      <c r="L82" t="s">
        <v>29</v>
      </c>
      <c r="M82" t="s">
        <v>30</v>
      </c>
      <c r="N82" s="4">
        <v>292</v>
      </c>
      <c r="O82" t="s">
        <v>31</v>
      </c>
      <c r="P82" t="s">
        <v>32</v>
      </c>
    </row>
    <row r="83" spans="1:16">
      <c r="A83" t="s">
        <v>232</v>
      </c>
      <c r="B83" t="s">
        <v>233</v>
      </c>
      <c r="C83" t="s">
        <v>230</v>
      </c>
      <c r="D83" t="s">
        <v>234</v>
      </c>
      <c r="E83" t="s">
        <v>235</v>
      </c>
      <c r="F83" t="s">
        <v>38</v>
      </c>
      <c r="G83" t="s">
        <v>25</v>
      </c>
      <c r="H83" t="s">
        <v>236</v>
      </c>
      <c r="I83" t="s">
        <v>25</v>
      </c>
      <c r="J83" t="s">
        <v>27</v>
      </c>
      <c r="K83" t="s">
        <v>28</v>
      </c>
      <c r="L83" t="s">
        <v>29</v>
      </c>
      <c r="M83" t="s">
        <v>30</v>
      </c>
      <c r="N83" s="4">
        <v>1055</v>
      </c>
      <c r="O83" t="s">
        <v>185</v>
      </c>
      <c r="P83" t="s">
        <v>32</v>
      </c>
    </row>
    <row r="84" spans="1:16">
      <c r="A84" t="s">
        <v>237</v>
      </c>
      <c r="B84" t="s">
        <v>238</v>
      </c>
      <c r="C84" t="s">
        <v>48</v>
      </c>
      <c r="D84" t="s">
        <v>239</v>
      </c>
      <c r="E84" t="s">
        <v>24</v>
      </c>
      <c r="F84" t="s">
        <v>46</v>
      </c>
      <c r="G84" t="s">
        <v>25</v>
      </c>
      <c r="H84" t="s">
        <v>39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s="4">
        <v>1791</v>
      </c>
      <c r="O84" t="s">
        <v>185</v>
      </c>
      <c r="P84" t="s">
        <v>32</v>
      </c>
    </row>
    <row r="85" spans="1:16">
      <c r="A85" t="s">
        <v>240</v>
      </c>
      <c r="B85" t="s">
        <v>241</v>
      </c>
      <c r="C85" t="s">
        <v>242</v>
      </c>
      <c r="D85" t="s">
        <v>90</v>
      </c>
      <c r="E85" t="s">
        <v>24</v>
      </c>
      <c r="F85" t="s">
        <v>38</v>
      </c>
      <c r="G85" t="s">
        <v>25</v>
      </c>
      <c r="H85" t="s">
        <v>26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s="4">
        <v>226</v>
      </c>
      <c r="O85" t="s">
        <v>185</v>
      </c>
      <c r="P85" t="s">
        <v>32</v>
      </c>
    </row>
    <row r="86" spans="1:16">
      <c r="A86" t="s">
        <v>243</v>
      </c>
      <c r="B86" t="s">
        <v>244</v>
      </c>
      <c r="C86" t="s">
        <v>242</v>
      </c>
      <c r="D86" t="s">
        <v>202</v>
      </c>
      <c r="E86" t="s">
        <v>64</v>
      </c>
      <c r="F86" t="s">
        <v>49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s="4">
        <v>941</v>
      </c>
      <c r="O86" t="s">
        <v>185</v>
      </c>
      <c r="P86" t="s">
        <v>32</v>
      </c>
    </row>
    <row r="87" spans="1:16">
      <c r="A87" t="s">
        <v>245</v>
      </c>
      <c r="B87" t="s">
        <v>246</v>
      </c>
      <c r="C87" t="s">
        <v>242</v>
      </c>
      <c r="D87" t="s">
        <v>247</v>
      </c>
      <c r="E87" t="s">
        <v>49</v>
      </c>
      <c r="F87" t="s">
        <v>71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s="4">
        <v>2150</v>
      </c>
      <c r="O87" t="s">
        <v>185</v>
      </c>
      <c r="P87" t="s">
        <v>32</v>
      </c>
    </row>
    <row r="88" spans="1:16">
      <c r="A88" t="s">
        <v>248</v>
      </c>
      <c r="B88" t="s">
        <v>249</v>
      </c>
      <c r="C88" t="s">
        <v>242</v>
      </c>
      <c r="D88" t="s">
        <v>250</v>
      </c>
      <c r="E88" t="s">
        <v>49</v>
      </c>
      <c r="F88" t="s">
        <v>71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s="4">
        <v>1584</v>
      </c>
      <c r="O88" t="s">
        <v>185</v>
      </c>
      <c r="P88" t="s">
        <v>32</v>
      </c>
    </row>
    <row r="89" spans="1:16">
      <c r="A89" t="s">
        <v>251</v>
      </c>
      <c r="B89" t="s">
        <v>252</v>
      </c>
      <c r="C89" t="s">
        <v>242</v>
      </c>
      <c r="D89" t="s">
        <v>214</v>
      </c>
      <c r="E89" t="s">
        <v>38</v>
      </c>
      <c r="F89" t="s">
        <v>64</v>
      </c>
      <c r="G89" t="s">
        <v>25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s="4">
        <v>222</v>
      </c>
      <c r="O89" t="s">
        <v>185</v>
      </c>
      <c r="P89" t="s">
        <v>32</v>
      </c>
    </row>
    <row r="90" spans="1:16">
      <c r="A90" t="s">
        <v>253</v>
      </c>
      <c r="B90" t="s">
        <v>254</v>
      </c>
      <c r="C90" t="s">
        <v>255</v>
      </c>
      <c r="D90" t="s">
        <v>256</v>
      </c>
      <c r="E90" t="s">
        <v>37</v>
      </c>
      <c r="F90" t="s">
        <v>55</v>
      </c>
      <c r="G90" t="s">
        <v>25</v>
      </c>
      <c r="H90" t="s">
        <v>123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s="4">
        <v>4389</v>
      </c>
      <c r="O90" t="s">
        <v>185</v>
      </c>
      <c r="P90" t="s">
        <v>32</v>
      </c>
    </row>
    <row r="91" spans="1:16">
      <c r="A91" t="s">
        <v>257</v>
      </c>
      <c r="B91" t="s">
        <v>258</v>
      </c>
      <c r="C91" t="s">
        <v>259</v>
      </c>
      <c r="D91" t="s">
        <v>260</v>
      </c>
      <c r="E91" t="s">
        <v>235</v>
      </c>
      <c r="F91" t="s">
        <v>46</v>
      </c>
      <c r="G91" t="s">
        <v>25</v>
      </c>
      <c r="H91" t="s">
        <v>134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s="4">
        <v>5046</v>
      </c>
      <c r="O91" t="s">
        <v>185</v>
      </c>
      <c r="P91" t="s">
        <v>32</v>
      </c>
    </row>
    <row r="92" spans="1:16">
      <c r="A92" t="s">
        <v>261</v>
      </c>
      <c r="B92" t="s">
        <v>262</v>
      </c>
      <c r="C92" t="s">
        <v>259</v>
      </c>
      <c r="D92" t="s">
        <v>263</v>
      </c>
      <c r="E92" t="s">
        <v>64</v>
      </c>
      <c r="F92" t="s">
        <v>55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s="4">
        <v>1406</v>
      </c>
      <c r="O92" t="s">
        <v>185</v>
      </c>
      <c r="P92" t="s">
        <v>32</v>
      </c>
    </row>
    <row r="93" spans="1:16">
      <c r="A93" t="s">
        <v>264</v>
      </c>
      <c r="B93" t="s">
        <v>265</v>
      </c>
      <c r="C93" t="s">
        <v>259</v>
      </c>
      <c r="D93" t="s">
        <v>263</v>
      </c>
      <c r="E93" t="s">
        <v>64</v>
      </c>
      <c r="F93" t="s">
        <v>55</v>
      </c>
      <c r="G93" t="s">
        <v>25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s="4">
        <v>1406</v>
      </c>
      <c r="O93" t="s">
        <v>185</v>
      </c>
      <c r="P93" t="s">
        <v>32</v>
      </c>
    </row>
    <row r="94" spans="1:16">
      <c r="A94" t="s">
        <v>266</v>
      </c>
      <c r="B94" t="s">
        <v>267</v>
      </c>
      <c r="C94" t="s">
        <v>268</v>
      </c>
      <c r="D94" t="s">
        <v>22</v>
      </c>
      <c r="E94" t="s">
        <v>38</v>
      </c>
      <c r="F94" t="s">
        <v>49</v>
      </c>
      <c r="G94" t="s">
        <v>25</v>
      </c>
      <c r="H94" t="s">
        <v>39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s="4">
        <v>345</v>
      </c>
      <c r="O94" t="s">
        <v>185</v>
      </c>
      <c r="P94" t="s">
        <v>32</v>
      </c>
    </row>
    <row r="95" spans="1:16">
      <c r="A95" t="s">
        <v>269</v>
      </c>
      <c r="B95" t="s">
        <v>270</v>
      </c>
      <c r="C95" t="s">
        <v>268</v>
      </c>
      <c r="D95" t="s">
        <v>36</v>
      </c>
      <c r="E95" t="s">
        <v>46</v>
      </c>
      <c r="F95" t="s">
        <v>64</v>
      </c>
      <c r="G95" t="s">
        <v>25</v>
      </c>
      <c r="H95" t="s">
        <v>25</v>
      </c>
      <c r="I95" t="s">
        <v>26</v>
      </c>
      <c r="J95" t="s">
        <v>27</v>
      </c>
      <c r="K95" t="s">
        <v>28</v>
      </c>
      <c r="L95" t="s">
        <v>29</v>
      </c>
      <c r="M95" t="s">
        <v>30</v>
      </c>
      <c r="N95" s="4">
        <v>304</v>
      </c>
      <c r="O95" t="s">
        <v>185</v>
      </c>
      <c r="P95" t="s">
        <v>32</v>
      </c>
    </row>
    <row r="96" spans="1:16">
      <c r="A96" t="s">
        <v>271</v>
      </c>
      <c r="B96" t="s">
        <v>272</v>
      </c>
      <c r="C96" t="s">
        <v>268</v>
      </c>
      <c r="D96" t="s">
        <v>231</v>
      </c>
      <c r="E96" t="s">
        <v>273</v>
      </c>
      <c r="F96" t="s">
        <v>38</v>
      </c>
      <c r="G96" t="s">
        <v>25</v>
      </c>
      <c r="H96" t="s">
        <v>134</v>
      </c>
      <c r="I96" t="s">
        <v>25</v>
      </c>
      <c r="J96" t="s">
        <v>27</v>
      </c>
      <c r="K96" t="s">
        <v>28</v>
      </c>
      <c r="L96" t="s">
        <v>29</v>
      </c>
      <c r="M96" t="s">
        <v>30</v>
      </c>
      <c r="N96" s="4">
        <v>1902</v>
      </c>
      <c r="O96" t="s">
        <v>185</v>
      </c>
      <c r="P96" t="s">
        <v>32</v>
      </c>
    </row>
    <row r="97" spans="1:16">
      <c r="A97" t="s">
        <v>274</v>
      </c>
      <c r="B97" t="s">
        <v>275</v>
      </c>
      <c r="C97" t="s">
        <v>92</v>
      </c>
      <c r="D97" t="s">
        <v>276</v>
      </c>
      <c r="E97" t="s">
        <v>38</v>
      </c>
      <c r="F97" t="s">
        <v>64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s="4">
        <v>364</v>
      </c>
      <c r="O97" t="s">
        <v>185</v>
      </c>
      <c r="P97" t="s">
        <v>32</v>
      </c>
    </row>
    <row r="98" spans="1:16">
      <c r="A98" t="s">
        <v>277</v>
      </c>
      <c r="B98" t="s">
        <v>278</v>
      </c>
      <c r="C98" t="s">
        <v>92</v>
      </c>
      <c r="D98" t="s">
        <v>279</v>
      </c>
      <c r="E98" t="s">
        <v>49</v>
      </c>
      <c r="F98" t="s">
        <v>71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s="4">
        <v>351</v>
      </c>
      <c r="O98" t="s">
        <v>185</v>
      </c>
      <c r="P98" t="s">
        <v>32</v>
      </c>
    </row>
    <row r="99" spans="1:16">
      <c r="A99" t="s">
        <v>280</v>
      </c>
      <c r="B99" t="s">
        <v>281</v>
      </c>
      <c r="C99" t="s">
        <v>92</v>
      </c>
      <c r="D99" t="s">
        <v>136</v>
      </c>
      <c r="E99" t="s">
        <v>81</v>
      </c>
      <c r="F99" t="s">
        <v>64</v>
      </c>
      <c r="G99" t="s">
        <v>25</v>
      </c>
      <c r="H99" t="s">
        <v>39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s="4">
        <v>879</v>
      </c>
      <c r="O99" t="s">
        <v>185</v>
      </c>
      <c r="P99" t="s">
        <v>32</v>
      </c>
    </row>
    <row r="100" spans="1:16">
      <c r="A100" t="s">
        <v>282</v>
      </c>
      <c r="B100" t="s">
        <v>283</v>
      </c>
      <c r="C100" t="s">
        <v>59</v>
      </c>
      <c r="D100" t="s">
        <v>125</v>
      </c>
      <c r="E100" t="s">
        <v>49</v>
      </c>
      <c r="F100" t="s">
        <v>71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s="4">
        <v>464</v>
      </c>
      <c r="O100" t="s">
        <v>185</v>
      </c>
      <c r="P100" t="s">
        <v>32</v>
      </c>
    </row>
    <row r="101" spans="1:16">
      <c r="A101" t="s">
        <v>284</v>
      </c>
      <c r="B101" t="s">
        <v>285</v>
      </c>
      <c r="C101" t="s">
        <v>59</v>
      </c>
      <c r="D101" t="s">
        <v>125</v>
      </c>
      <c r="E101" t="s">
        <v>38</v>
      </c>
      <c r="F101" t="s">
        <v>50</v>
      </c>
      <c r="G101" t="s">
        <v>25</v>
      </c>
      <c r="H101" t="s">
        <v>134</v>
      </c>
      <c r="I101" t="s">
        <v>198</v>
      </c>
      <c r="J101" t="s">
        <v>27</v>
      </c>
      <c r="K101" t="s">
        <v>28</v>
      </c>
      <c r="L101" t="s">
        <v>29</v>
      </c>
      <c r="M101" t="s">
        <v>30</v>
      </c>
      <c r="N101" s="4">
        <v>6630</v>
      </c>
      <c r="O101" t="s">
        <v>185</v>
      </c>
      <c r="P101" t="s">
        <v>32</v>
      </c>
    </row>
    <row r="102" spans="1:16">
      <c r="A102" t="s">
        <v>286</v>
      </c>
      <c r="B102" t="s">
        <v>287</v>
      </c>
      <c r="C102" t="s">
        <v>59</v>
      </c>
      <c r="D102" t="s">
        <v>60</v>
      </c>
      <c r="E102" t="s">
        <v>55</v>
      </c>
      <c r="F102" t="s">
        <v>50</v>
      </c>
      <c r="G102" t="s">
        <v>25</v>
      </c>
      <c r="H102" t="s">
        <v>26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s="4">
        <v>792</v>
      </c>
      <c r="O102" t="s">
        <v>185</v>
      </c>
      <c r="P102" t="s">
        <v>32</v>
      </c>
    </row>
    <row r="103" spans="1:16">
      <c r="A103" t="s">
        <v>288</v>
      </c>
      <c r="B103" t="s">
        <v>289</v>
      </c>
      <c r="C103" t="s">
        <v>59</v>
      </c>
      <c r="D103" t="s">
        <v>239</v>
      </c>
      <c r="E103" t="s">
        <v>71</v>
      </c>
      <c r="F103" t="s">
        <v>50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s="4">
        <v>675</v>
      </c>
      <c r="O103" t="s">
        <v>185</v>
      </c>
      <c r="P103" t="s">
        <v>32</v>
      </c>
    </row>
    <row r="104" spans="1:16">
      <c r="A104" t="s">
        <v>290</v>
      </c>
      <c r="B104" t="s">
        <v>291</v>
      </c>
      <c r="C104" t="s">
        <v>59</v>
      </c>
      <c r="D104" t="s">
        <v>292</v>
      </c>
      <c r="E104" t="s">
        <v>55</v>
      </c>
      <c r="F104" t="s">
        <v>71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s="4">
        <v>375</v>
      </c>
      <c r="O104" t="s">
        <v>185</v>
      </c>
      <c r="P104" t="s">
        <v>32</v>
      </c>
    </row>
    <row r="105" spans="1:16">
      <c r="A105" t="s">
        <v>293</v>
      </c>
      <c r="B105" t="s">
        <v>294</v>
      </c>
      <c r="C105" t="s">
        <v>59</v>
      </c>
      <c r="D105" t="s">
        <v>60</v>
      </c>
      <c r="E105" t="s">
        <v>38</v>
      </c>
      <c r="F105" t="s">
        <v>64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s="4">
        <v>450</v>
      </c>
      <c r="O105" t="s">
        <v>185</v>
      </c>
      <c r="P105" t="s">
        <v>32</v>
      </c>
    </row>
    <row r="106" spans="1:16">
      <c r="A106" t="s">
        <v>295</v>
      </c>
      <c r="B106" t="s">
        <v>296</v>
      </c>
      <c r="C106" t="s">
        <v>21</v>
      </c>
      <c r="D106" t="s">
        <v>297</v>
      </c>
      <c r="E106" t="s">
        <v>81</v>
      </c>
      <c r="F106" t="s">
        <v>46</v>
      </c>
      <c r="G106" t="s">
        <v>25</v>
      </c>
      <c r="H106" t="s">
        <v>26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s="4">
        <v>1308</v>
      </c>
      <c r="O106" t="s">
        <v>185</v>
      </c>
      <c r="P106" t="s">
        <v>32</v>
      </c>
    </row>
    <row r="107" spans="1:16">
      <c r="A107" t="s">
        <v>298</v>
      </c>
      <c r="B107" t="s">
        <v>299</v>
      </c>
      <c r="C107" t="s">
        <v>21</v>
      </c>
      <c r="D107" t="s">
        <v>214</v>
      </c>
      <c r="E107" t="s">
        <v>55</v>
      </c>
      <c r="F107" t="s">
        <v>71</v>
      </c>
      <c r="G107" t="s">
        <v>25</v>
      </c>
      <c r="H107" t="s">
        <v>25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s="4">
        <v>492</v>
      </c>
      <c r="O107" t="s">
        <v>185</v>
      </c>
      <c r="P107" t="s">
        <v>32</v>
      </c>
    </row>
    <row r="108" spans="1:16">
      <c r="A108" t="s">
        <v>300</v>
      </c>
      <c r="B108" t="s">
        <v>301</v>
      </c>
      <c r="C108" t="s">
        <v>21</v>
      </c>
      <c r="D108" t="s">
        <v>90</v>
      </c>
      <c r="E108" t="s">
        <v>64</v>
      </c>
      <c r="F108" t="s">
        <v>49</v>
      </c>
      <c r="G108" t="s">
        <v>25</v>
      </c>
      <c r="H108" t="s">
        <v>25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s="4">
        <v>112</v>
      </c>
      <c r="O108" t="s">
        <v>185</v>
      </c>
      <c r="P108" t="s">
        <v>32</v>
      </c>
    </row>
    <row r="109" spans="1:16">
      <c r="A109" t="s">
        <v>302</v>
      </c>
      <c r="B109" t="s">
        <v>303</v>
      </c>
      <c r="C109" t="s">
        <v>273</v>
      </c>
      <c r="D109" t="s">
        <v>202</v>
      </c>
      <c r="E109" t="s">
        <v>64</v>
      </c>
      <c r="F109" t="s">
        <v>71</v>
      </c>
      <c r="G109" t="s">
        <v>25</v>
      </c>
      <c r="H109" t="s">
        <v>39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s="4">
        <v>4941</v>
      </c>
      <c r="O109" t="s">
        <v>185</v>
      </c>
      <c r="P109" t="s">
        <v>32</v>
      </c>
    </row>
    <row r="110" spans="1:16">
      <c r="A110" t="s">
        <v>304</v>
      </c>
      <c r="B110" t="s">
        <v>305</v>
      </c>
      <c r="C110" t="s">
        <v>273</v>
      </c>
      <c r="D110" t="s">
        <v>60</v>
      </c>
      <c r="E110" t="s">
        <v>46</v>
      </c>
      <c r="F110" t="s">
        <v>49</v>
      </c>
      <c r="G110" t="s">
        <v>25</v>
      </c>
      <c r="H110" t="s">
        <v>26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s="4">
        <v>464</v>
      </c>
      <c r="O110" t="s">
        <v>185</v>
      </c>
      <c r="P110" t="s">
        <v>32</v>
      </c>
    </row>
    <row r="111" spans="1:16">
      <c r="A111" t="s">
        <v>306</v>
      </c>
      <c r="B111" t="s">
        <v>307</v>
      </c>
      <c r="C111" t="s">
        <v>273</v>
      </c>
      <c r="D111" t="s">
        <v>68</v>
      </c>
      <c r="E111" t="s">
        <v>38</v>
      </c>
      <c r="F111" t="s">
        <v>71</v>
      </c>
      <c r="G111" t="s">
        <v>25</v>
      </c>
      <c r="H111" t="s">
        <v>236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s="4">
        <v>2580</v>
      </c>
      <c r="O111" t="s">
        <v>185</v>
      </c>
      <c r="P111" t="s">
        <v>32</v>
      </c>
    </row>
    <row r="112" spans="1:16">
      <c r="A112" t="s">
        <v>308</v>
      </c>
      <c r="B112" t="s">
        <v>309</v>
      </c>
      <c r="C112" t="s">
        <v>273</v>
      </c>
      <c r="D112" t="s">
        <v>22</v>
      </c>
      <c r="E112" t="s">
        <v>24</v>
      </c>
      <c r="F112" t="s">
        <v>49</v>
      </c>
      <c r="G112" t="s">
        <v>25</v>
      </c>
      <c r="H112" t="s">
        <v>236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s="4">
        <v>555</v>
      </c>
      <c r="O112" t="s">
        <v>185</v>
      </c>
      <c r="P112" t="s">
        <v>32</v>
      </c>
    </row>
    <row r="113" spans="1:16">
      <c r="A113" t="s">
        <v>310</v>
      </c>
      <c r="B113" t="s">
        <v>311</v>
      </c>
      <c r="C113" t="s">
        <v>273</v>
      </c>
      <c r="D113" t="s">
        <v>312</v>
      </c>
      <c r="E113" t="s">
        <v>46</v>
      </c>
      <c r="F113" t="s">
        <v>49</v>
      </c>
      <c r="G113" t="s">
        <v>25</v>
      </c>
      <c r="H113" t="s">
        <v>26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s="4">
        <v>1660</v>
      </c>
      <c r="O113" t="s">
        <v>185</v>
      </c>
      <c r="P113" t="s">
        <v>32</v>
      </c>
    </row>
    <row r="114" spans="1:16">
      <c r="A114" t="s">
        <v>313</v>
      </c>
      <c r="B114" t="s">
        <v>314</v>
      </c>
      <c r="C114" t="s">
        <v>273</v>
      </c>
      <c r="D114" t="s">
        <v>60</v>
      </c>
      <c r="E114" t="s">
        <v>55</v>
      </c>
      <c r="F114" t="s">
        <v>50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s="4">
        <v>960</v>
      </c>
      <c r="O114" t="s">
        <v>185</v>
      </c>
      <c r="P114" t="s">
        <v>32</v>
      </c>
    </row>
    <row r="115" spans="1:16">
      <c r="A115" t="s">
        <v>315</v>
      </c>
      <c r="B115" t="s">
        <v>316</v>
      </c>
      <c r="C115" t="s">
        <v>273</v>
      </c>
      <c r="D115" t="s">
        <v>317</v>
      </c>
      <c r="E115" t="s">
        <v>46</v>
      </c>
      <c r="F115" t="s">
        <v>64</v>
      </c>
      <c r="G115" t="s">
        <v>25</v>
      </c>
      <c r="H115" t="s">
        <v>25</v>
      </c>
      <c r="I115" t="s">
        <v>25</v>
      </c>
      <c r="J115" t="s">
        <v>27</v>
      </c>
      <c r="K115" t="s">
        <v>28</v>
      </c>
      <c r="L115" t="s">
        <v>29</v>
      </c>
      <c r="M115" t="s">
        <v>30</v>
      </c>
      <c r="N115" s="4">
        <v>408</v>
      </c>
      <c r="O115" t="s">
        <v>185</v>
      </c>
      <c r="P115" t="s">
        <v>32</v>
      </c>
    </row>
    <row r="116" spans="1:16">
      <c r="A116" t="s">
        <v>318</v>
      </c>
      <c r="B116" t="s">
        <v>319</v>
      </c>
      <c r="C116" t="s">
        <v>235</v>
      </c>
      <c r="D116" t="s">
        <v>22</v>
      </c>
      <c r="E116" t="s">
        <v>81</v>
      </c>
      <c r="F116" t="s">
        <v>64</v>
      </c>
      <c r="G116" t="s">
        <v>25</v>
      </c>
      <c r="H116" t="s">
        <v>39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s="4">
        <v>312</v>
      </c>
      <c r="O116" t="s">
        <v>185</v>
      </c>
      <c r="P116" t="s">
        <v>32</v>
      </c>
    </row>
    <row r="117" spans="1:16">
      <c r="A117" t="s">
        <v>320</v>
      </c>
      <c r="B117" t="s">
        <v>321</v>
      </c>
      <c r="C117" t="s">
        <v>235</v>
      </c>
      <c r="D117" t="s">
        <v>322</v>
      </c>
      <c r="E117" t="s">
        <v>46</v>
      </c>
      <c r="F117" t="s">
        <v>49</v>
      </c>
      <c r="G117" t="s">
        <v>25</v>
      </c>
      <c r="H117" t="s">
        <v>26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s="4">
        <v>1080</v>
      </c>
      <c r="O117" t="s">
        <v>185</v>
      </c>
      <c r="P117" t="s">
        <v>32</v>
      </c>
    </row>
    <row r="118" spans="1:16">
      <c r="A118" t="s">
        <v>323</v>
      </c>
      <c r="B118" t="s">
        <v>324</v>
      </c>
      <c r="C118" t="s">
        <v>235</v>
      </c>
      <c r="D118" t="s">
        <v>202</v>
      </c>
      <c r="E118" t="s">
        <v>24</v>
      </c>
      <c r="F118" t="s">
        <v>46</v>
      </c>
      <c r="G118" t="s">
        <v>25</v>
      </c>
      <c r="H118" t="s">
        <v>39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s="4">
        <v>1767</v>
      </c>
      <c r="O118" t="s">
        <v>185</v>
      </c>
      <c r="P118" t="s">
        <v>32</v>
      </c>
    </row>
    <row r="119" spans="1:16">
      <c r="A119" t="s">
        <v>325</v>
      </c>
      <c r="B119" t="s">
        <v>326</v>
      </c>
      <c r="C119" t="s">
        <v>235</v>
      </c>
      <c r="D119" t="s">
        <v>101</v>
      </c>
      <c r="E119" t="s">
        <v>38</v>
      </c>
      <c r="F119" t="s">
        <v>46</v>
      </c>
      <c r="G119" t="s">
        <v>25</v>
      </c>
      <c r="H119" t="s">
        <v>25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s="4">
        <v>245</v>
      </c>
      <c r="O119" t="s">
        <v>185</v>
      </c>
      <c r="P119" t="s">
        <v>32</v>
      </c>
    </row>
    <row r="120" spans="1:16">
      <c r="A120" t="s">
        <v>327</v>
      </c>
      <c r="B120" t="s">
        <v>328</v>
      </c>
      <c r="C120" t="s">
        <v>235</v>
      </c>
      <c r="D120" t="s">
        <v>329</v>
      </c>
      <c r="E120" t="s">
        <v>49</v>
      </c>
      <c r="F120" t="s">
        <v>71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s="4">
        <v>1182</v>
      </c>
      <c r="O120" t="s">
        <v>185</v>
      </c>
      <c r="P120" t="s">
        <v>32</v>
      </c>
    </row>
    <row r="121" spans="1:16">
      <c r="A121" t="s">
        <v>330</v>
      </c>
      <c r="B121" t="s">
        <v>331</v>
      </c>
      <c r="C121" t="s">
        <v>235</v>
      </c>
      <c r="D121" t="s">
        <v>22</v>
      </c>
      <c r="E121" t="s">
        <v>55</v>
      </c>
      <c r="F121" t="s">
        <v>50</v>
      </c>
      <c r="G121" t="s">
        <v>25</v>
      </c>
      <c r="H121" t="s">
        <v>26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s="4">
        <v>1116</v>
      </c>
      <c r="O121" t="s">
        <v>185</v>
      </c>
      <c r="P121" t="s">
        <v>32</v>
      </c>
    </row>
    <row r="122" spans="1:16">
      <c r="A122" t="s">
        <v>332</v>
      </c>
      <c r="B122" t="s">
        <v>333</v>
      </c>
      <c r="C122" t="s">
        <v>235</v>
      </c>
      <c r="D122" t="s">
        <v>22</v>
      </c>
      <c r="E122" t="s">
        <v>55</v>
      </c>
      <c r="F122" t="s">
        <v>50</v>
      </c>
      <c r="G122" t="s">
        <v>25</v>
      </c>
      <c r="H122" t="s">
        <v>26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s="4">
        <v>1116</v>
      </c>
      <c r="O122" t="s">
        <v>185</v>
      </c>
      <c r="P122" t="s">
        <v>32</v>
      </c>
    </row>
    <row r="123" spans="1:16">
      <c r="A123" t="s">
        <v>334</v>
      </c>
      <c r="B123" t="s">
        <v>335</v>
      </c>
      <c r="C123" t="s">
        <v>23</v>
      </c>
      <c r="D123" t="s">
        <v>22</v>
      </c>
      <c r="E123" t="s">
        <v>81</v>
      </c>
      <c r="F123" t="s">
        <v>64</v>
      </c>
      <c r="G123" t="s">
        <v>25</v>
      </c>
      <c r="H123" t="s">
        <v>39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s="4">
        <v>315</v>
      </c>
      <c r="O123" t="s">
        <v>185</v>
      </c>
      <c r="P123" t="s">
        <v>32</v>
      </c>
    </row>
    <row r="124" spans="1:16">
      <c r="A124" t="s">
        <v>336</v>
      </c>
      <c r="B124" t="s">
        <v>337</v>
      </c>
      <c r="C124" t="s">
        <v>23</v>
      </c>
      <c r="D124" t="s">
        <v>22</v>
      </c>
      <c r="E124" t="s">
        <v>23</v>
      </c>
      <c r="F124" t="s">
        <v>64</v>
      </c>
      <c r="G124" t="s">
        <v>25</v>
      </c>
      <c r="H124" t="s">
        <v>134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s="4">
        <v>2148</v>
      </c>
      <c r="O124" t="s">
        <v>185</v>
      </c>
      <c r="P124" t="s">
        <v>32</v>
      </c>
    </row>
    <row r="125" spans="1:16">
      <c r="A125" t="s">
        <v>338</v>
      </c>
      <c r="B125" t="s">
        <v>339</v>
      </c>
      <c r="C125" t="s">
        <v>23</v>
      </c>
      <c r="D125" t="s">
        <v>340</v>
      </c>
      <c r="E125" t="s">
        <v>81</v>
      </c>
      <c r="F125" t="s">
        <v>38</v>
      </c>
      <c r="G125" t="s">
        <v>25</v>
      </c>
      <c r="H125" t="s">
        <v>25</v>
      </c>
      <c r="I125" t="s">
        <v>25</v>
      </c>
      <c r="J125" t="s">
        <v>27</v>
      </c>
      <c r="K125" t="s">
        <v>28</v>
      </c>
      <c r="L125" t="s">
        <v>29</v>
      </c>
      <c r="M125" t="s">
        <v>30</v>
      </c>
      <c r="N125" s="4">
        <v>196</v>
      </c>
      <c r="O125" t="s">
        <v>185</v>
      </c>
      <c r="P125" t="s">
        <v>32</v>
      </c>
    </row>
    <row r="126" spans="1:16">
      <c r="A126" t="s">
        <v>341</v>
      </c>
      <c r="B126" t="s">
        <v>342</v>
      </c>
      <c r="C126" t="s">
        <v>23</v>
      </c>
      <c r="D126" t="s">
        <v>22</v>
      </c>
      <c r="E126" t="s">
        <v>23</v>
      </c>
      <c r="F126" t="s">
        <v>38</v>
      </c>
      <c r="G126" t="s">
        <v>25</v>
      </c>
      <c r="H126" t="s">
        <v>198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s="4">
        <v>1832</v>
      </c>
      <c r="O126" t="s">
        <v>185</v>
      </c>
      <c r="P126" t="s">
        <v>32</v>
      </c>
    </row>
    <row r="127" spans="1:16">
      <c r="A127" t="s">
        <v>343</v>
      </c>
      <c r="B127" t="s">
        <v>344</v>
      </c>
      <c r="C127" t="s">
        <v>23</v>
      </c>
      <c r="D127" t="s">
        <v>60</v>
      </c>
      <c r="E127" t="s">
        <v>38</v>
      </c>
      <c r="F127" t="s">
        <v>49</v>
      </c>
      <c r="G127" t="s">
        <v>25</v>
      </c>
      <c r="H127" t="s">
        <v>39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s="4">
        <v>666</v>
      </c>
      <c r="O127" t="s">
        <v>185</v>
      </c>
      <c r="P127" t="s">
        <v>32</v>
      </c>
    </row>
    <row r="128" spans="1:16">
      <c r="A128" t="s">
        <v>345</v>
      </c>
      <c r="B128" t="s">
        <v>346</v>
      </c>
      <c r="C128" t="s">
        <v>23</v>
      </c>
      <c r="D128" t="s">
        <v>347</v>
      </c>
      <c r="E128" t="s">
        <v>64</v>
      </c>
      <c r="F128" t="s">
        <v>55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s="4">
        <v>884</v>
      </c>
      <c r="O128" t="s">
        <v>185</v>
      </c>
      <c r="P128" t="s">
        <v>32</v>
      </c>
    </row>
    <row r="129" spans="1:16">
      <c r="A129" t="s">
        <v>348</v>
      </c>
      <c r="B129" t="s">
        <v>349</v>
      </c>
      <c r="C129" t="s">
        <v>23</v>
      </c>
      <c r="D129" t="s">
        <v>202</v>
      </c>
      <c r="E129" t="s">
        <v>81</v>
      </c>
      <c r="F129" t="s">
        <v>38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s="4">
        <v>829</v>
      </c>
      <c r="O129" t="s">
        <v>185</v>
      </c>
      <c r="P129" t="s">
        <v>32</v>
      </c>
    </row>
    <row r="130" spans="1:16">
      <c r="A130" t="s">
        <v>350</v>
      </c>
      <c r="B130" t="s">
        <v>351</v>
      </c>
      <c r="C130" t="s">
        <v>23</v>
      </c>
      <c r="D130" t="s">
        <v>352</v>
      </c>
      <c r="E130" t="s">
        <v>81</v>
      </c>
      <c r="F130" t="s">
        <v>38</v>
      </c>
      <c r="G130" t="s">
        <v>25</v>
      </c>
      <c r="H130" t="s">
        <v>25</v>
      </c>
      <c r="I130" t="s">
        <v>25</v>
      </c>
      <c r="J130" t="s">
        <v>27</v>
      </c>
      <c r="K130" t="s">
        <v>28</v>
      </c>
      <c r="L130" t="s">
        <v>29</v>
      </c>
      <c r="M130" t="s">
        <v>30</v>
      </c>
      <c r="N130" s="4">
        <v>223</v>
      </c>
      <c r="O130" t="s">
        <v>185</v>
      </c>
      <c r="P130" t="s">
        <v>32</v>
      </c>
    </row>
    <row r="131" spans="1:16">
      <c r="A131" t="s">
        <v>353</v>
      </c>
      <c r="B131" t="s">
        <v>354</v>
      </c>
      <c r="C131" t="s">
        <v>23</v>
      </c>
      <c r="D131" t="s">
        <v>202</v>
      </c>
      <c r="E131" t="s">
        <v>24</v>
      </c>
      <c r="F131" t="s">
        <v>38</v>
      </c>
      <c r="G131" t="s">
        <v>25</v>
      </c>
      <c r="H131" t="s">
        <v>26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s="4">
        <v>1658</v>
      </c>
      <c r="O131" t="s">
        <v>185</v>
      </c>
      <c r="P131" t="s">
        <v>32</v>
      </c>
    </row>
    <row r="132" spans="1:16">
      <c r="A132" t="s">
        <v>355</v>
      </c>
      <c r="B132" t="s">
        <v>356</v>
      </c>
      <c r="C132" t="s">
        <v>23</v>
      </c>
      <c r="D132" t="s">
        <v>128</v>
      </c>
      <c r="E132" t="s">
        <v>37</v>
      </c>
      <c r="F132" t="s">
        <v>55</v>
      </c>
      <c r="G132" t="s">
        <v>25</v>
      </c>
      <c r="H132" t="s">
        <v>123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s="4">
        <v>1281</v>
      </c>
      <c r="O132" t="s">
        <v>185</v>
      </c>
      <c r="P132" t="s">
        <v>32</v>
      </c>
    </row>
    <row r="133" spans="1:16">
      <c r="A133" t="s">
        <v>357</v>
      </c>
      <c r="B133" t="s">
        <v>358</v>
      </c>
      <c r="C133" t="s">
        <v>23</v>
      </c>
      <c r="D133" t="s">
        <v>60</v>
      </c>
      <c r="E133" t="s">
        <v>49</v>
      </c>
      <c r="F133" t="s">
        <v>50</v>
      </c>
      <c r="G133" t="s">
        <v>25</v>
      </c>
      <c r="H133" t="s">
        <v>39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s="4">
        <v>1644</v>
      </c>
      <c r="O133" t="s">
        <v>185</v>
      </c>
      <c r="P133" t="s">
        <v>32</v>
      </c>
    </row>
    <row r="134" spans="1:16">
      <c r="A134" t="s">
        <v>359</v>
      </c>
      <c r="B134" t="s">
        <v>360</v>
      </c>
      <c r="C134" t="s">
        <v>37</v>
      </c>
      <c r="D134" t="s">
        <v>361</v>
      </c>
      <c r="E134" t="s">
        <v>38</v>
      </c>
      <c r="F134" t="s">
        <v>46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s="4">
        <v>525</v>
      </c>
      <c r="O134" t="s">
        <v>185</v>
      </c>
      <c r="P134" t="s">
        <v>32</v>
      </c>
    </row>
    <row r="135" spans="1:16">
      <c r="A135" t="s">
        <v>362</v>
      </c>
      <c r="B135" t="s">
        <v>363</v>
      </c>
      <c r="C135" t="s">
        <v>37</v>
      </c>
      <c r="D135" t="s">
        <v>364</v>
      </c>
      <c r="E135" t="s">
        <v>38</v>
      </c>
      <c r="F135" t="s">
        <v>71</v>
      </c>
      <c r="G135" t="s">
        <v>25</v>
      </c>
      <c r="H135" t="s">
        <v>236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s="4">
        <v>2095</v>
      </c>
      <c r="O135" t="s">
        <v>185</v>
      </c>
      <c r="P135" t="s">
        <v>32</v>
      </c>
    </row>
    <row r="136" spans="1:16">
      <c r="A136" t="s">
        <v>365</v>
      </c>
      <c r="B136" t="s">
        <v>366</v>
      </c>
      <c r="C136" t="s">
        <v>37</v>
      </c>
      <c r="D136" t="s">
        <v>214</v>
      </c>
      <c r="E136" t="s">
        <v>55</v>
      </c>
      <c r="F136" t="s">
        <v>50</v>
      </c>
      <c r="G136" t="s">
        <v>25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s="4">
        <v>506</v>
      </c>
      <c r="O136" t="s">
        <v>185</v>
      </c>
      <c r="P136" t="s">
        <v>32</v>
      </c>
    </row>
    <row r="137" spans="1:16">
      <c r="A137" t="s">
        <v>367</v>
      </c>
      <c r="B137" t="s">
        <v>368</v>
      </c>
      <c r="C137" t="s">
        <v>37</v>
      </c>
      <c r="D137" t="s">
        <v>369</v>
      </c>
      <c r="E137" t="s">
        <v>24</v>
      </c>
      <c r="F137" t="s">
        <v>38</v>
      </c>
      <c r="G137" t="s">
        <v>25</v>
      </c>
      <c r="H137" t="s">
        <v>26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s="4">
        <v>426</v>
      </c>
      <c r="O137" t="s">
        <v>185</v>
      </c>
      <c r="P137" t="s">
        <v>32</v>
      </c>
    </row>
    <row r="138" spans="1:16">
      <c r="A138" t="s">
        <v>370</v>
      </c>
      <c r="B138" t="s">
        <v>371</v>
      </c>
      <c r="C138" t="s">
        <v>37</v>
      </c>
      <c r="D138" t="s">
        <v>372</v>
      </c>
      <c r="E138" t="s">
        <v>64</v>
      </c>
      <c r="F138" t="s">
        <v>49</v>
      </c>
      <c r="G138" t="s">
        <v>25</v>
      </c>
      <c r="H138" t="s">
        <v>25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s="4">
        <v>252</v>
      </c>
      <c r="O138" t="s">
        <v>185</v>
      </c>
      <c r="P138" t="s">
        <v>32</v>
      </c>
    </row>
    <row r="139" spans="1:16">
      <c r="A139" t="s">
        <v>373</v>
      </c>
      <c r="B139" t="s">
        <v>374</v>
      </c>
      <c r="C139" t="s">
        <v>37</v>
      </c>
      <c r="D139" t="s">
        <v>375</v>
      </c>
      <c r="E139" t="s">
        <v>37</v>
      </c>
      <c r="F139" t="s">
        <v>71</v>
      </c>
      <c r="G139" t="s">
        <v>25</v>
      </c>
      <c r="H139" t="s">
        <v>126</v>
      </c>
      <c r="I139" t="s">
        <v>25</v>
      </c>
      <c r="J139" t="s">
        <v>27</v>
      </c>
      <c r="K139" t="s">
        <v>28</v>
      </c>
      <c r="L139" t="s">
        <v>29</v>
      </c>
      <c r="M139" t="s">
        <v>30</v>
      </c>
      <c r="N139" s="4">
        <v>2463</v>
      </c>
      <c r="O139" t="s">
        <v>185</v>
      </c>
      <c r="P139" t="s">
        <v>32</v>
      </c>
    </row>
    <row r="140" spans="1:16">
      <c r="A140" t="s">
        <v>376</v>
      </c>
      <c r="B140" t="s">
        <v>377</v>
      </c>
      <c r="C140" t="s">
        <v>37</v>
      </c>
      <c r="D140" t="s">
        <v>128</v>
      </c>
      <c r="E140" t="s">
        <v>81</v>
      </c>
      <c r="F140" t="s">
        <v>38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s="4">
        <v>174</v>
      </c>
      <c r="O140" t="s">
        <v>185</v>
      </c>
      <c r="P140" t="s">
        <v>32</v>
      </c>
    </row>
    <row r="141" spans="1:16">
      <c r="A141" t="s">
        <v>378</v>
      </c>
      <c r="B141" t="s">
        <v>379</v>
      </c>
      <c r="C141" t="s">
        <v>37</v>
      </c>
      <c r="D141" t="s">
        <v>380</v>
      </c>
      <c r="E141" t="s">
        <v>55</v>
      </c>
      <c r="F141" t="s">
        <v>71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s="4">
        <v>574</v>
      </c>
      <c r="O141" t="s">
        <v>185</v>
      </c>
      <c r="P141" t="s">
        <v>32</v>
      </c>
    </row>
    <row r="142" spans="1:16">
      <c r="A142" t="s">
        <v>381</v>
      </c>
      <c r="B142" t="s">
        <v>382</v>
      </c>
      <c r="C142" t="s">
        <v>37</v>
      </c>
      <c r="D142" t="s">
        <v>383</v>
      </c>
      <c r="E142" t="s">
        <v>81</v>
      </c>
      <c r="F142" t="s">
        <v>38</v>
      </c>
      <c r="G142" t="s">
        <v>25</v>
      </c>
      <c r="H142" t="s">
        <v>25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s="4">
        <v>299</v>
      </c>
      <c r="O142" t="s">
        <v>185</v>
      </c>
      <c r="P142" t="s">
        <v>32</v>
      </c>
    </row>
    <row r="143" spans="1:16">
      <c r="A143" t="s">
        <v>384</v>
      </c>
      <c r="B143" t="s">
        <v>385</v>
      </c>
      <c r="C143" t="s">
        <v>37</v>
      </c>
      <c r="D143" t="s">
        <v>386</v>
      </c>
      <c r="E143" t="s">
        <v>37</v>
      </c>
      <c r="F143" t="s">
        <v>38</v>
      </c>
      <c r="G143" t="s">
        <v>25</v>
      </c>
      <c r="H143" t="s">
        <v>39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s="4">
        <v>510</v>
      </c>
      <c r="O143" t="s">
        <v>185</v>
      </c>
      <c r="P143" t="s">
        <v>32</v>
      </c>
    </row>
    <row r="144" spans="1:16">
      <c r="A144" t="s">
        <v>387</v>
      </c>
      <c r="B144" t="s">
        <v>388</v>
      </c>
      <c r="C144" t="s">
        <v>24</v>
      </c>
      <c r="D144" t="s">
        <v>263</v>
      </c>
      <c r="E144" t="s">
        <v>38</v>
      </c>
      <c r="F144" t="s">
        <v>49</v>
      </c>
      <c r="G144" t="s">
        <v>25</v>
      </c>
      <c r="H144" t="s">
        <v>39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s="4">
        <v>654</v>
      </c>
      <c r="O144" t="s">
        <v>185</v>
      </c>
      <c r="P144" t="s">
        <v>32</v>
      </c>
    </row>
    <row r="145" spans="1:16">
      <c r="A145" t="s">
        <v>389</v>
      </c>
      <c r="B145" t="s">
        <v>390</v>
      </c>
      <c r="C145" t="s">
        <v>24</v>
      </c>
      <c r="D145" t="s">
        <v>383</v>
      </c>
      <c r="E145" t="s">
        <v>81</v>
      </c>
      <c r="F145" t="s">
        <v>64</v>
      </c>
      <c r="G145" t="s">
        <v>25</v>
      </c>
      <c r="H145" t="s">
        <v>39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s="4">
        <v>897</v>
      </c>
      <c r="O145" t="s">
        <v>185</v>
      </c>
      <c r="P145" t="s">
        <v>32</v>
      </c>
    </row>
    <row r="146" spans="1:16">
      <c r="A146" t="s">
        <v>391</v>
      </c>
      <c r="B146" t="s">
        <v>392</v>
      </c>
      <c r="C146" t="s">
        <v>24</v>
      </c>
      <c r="D146" t="s">
        <v>60</v>
      </c>
      <c r="E146" t="s">
        <v>55</v>
      </c>
      <c r="F146" t="s">
        <v>71</v>
      </c>
      <c r="G146" t="s">
        <v>25</v>
      </c>
      <c r="H146" t="s">
        <v>25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s="4">
        <v>638</v>
      </c>
      <c r="O146" t="s">
        <v>185</v>
      </c>
      <c r="P146" t="s">
        <v>32</v>
      </c>
    </row>
    <row r="147" spans="1:16">
      <c r="A147" t="s">
        <v>393</v>
      </c>
      <c r="B147" t="s">
        <v>394</v>
      </c>
      <c r="C147" t="s">
        <v>24</v>
      </c>
      <c r="D147" t="s">
        <v>383</v>
      </c>
      <c r="E147" t="s">
        <v>81</v>
      </c>
      <c r="F147" t="s">
        <v>38</v>
      </c>
      <c r="G147" t="s">
        <v>25</v>
      </c>
      <c r="H147" t="s">
        <v>25</v>
      </c>
      <c r="I147" t="s">
        <v>25</v>
      </c>
      <c r="J147" t="s">
        <v>27</v>
      </c>
      <c r="K147" t="s">
        <v>28</v>
      </c>
      <c r="L147" t="s">
        <v>29</v>
      </c>
      <c r="M147" t="s">
        <v>30</v>
      </c>
      <c r="N147" s="4">
        <v>299</v>
      </c>
      <c r="O147" t="s">
        <v>185</v>
      </c>
      <c r="P147" t="s">
        <v>32</v>
      </c>
    </row>
    <row r="148" spans="1:16">
      <c r="A148" t="s">
        <v>395</v>
      </c>
      <c r="B148" t="s">
        <v>396</v>
      </c>
      <c r="C148" t="s">
        <v>24</v>
      </c>
      <c r="D148" t="s">
        <v>397</v>
      </c>
      <c r="E148" t="s">
        <v>81</v>
      </c>
      <c r="F148" t="s">
        <v>38</v>
      </c>
      <c r="G148" t="s">
        <v>25</v>
      </c>
      <c r="H148" t="s">
        <v>25</v>
      </c>
      <c r="I148" t="s">
        <v>25</v>
      </c>
      <c r="J148" t="s">
        <v>27</v>
      </c>
      <c r="K148" t="s">
        <v>28</v>
      </c>
      <c r="L148" t="s">
        <v>29</v>
      </c>
      <c r="M148" t="s">
        <v>30</v>
      </c>
      <c r="N148" s="4">
        <v>315</v>
      </c>
      <c r="O148" t="s">
        <v>185</v>
      </c>
      <c r="P148" t="s">
        <v>32</v>
      </c>
    </row>
    <row r="149" spans="1:16">
      <c r="A149" t="s">
        <v>398</v>
      </c>
      <c r="B149" t="s">
        <v>399</v>
      </c>
      <c r="C149" t="s">
        <v>24</v>
      </c>
      <c r="D149" t="s">
        <v>400</v>
      </c>
      <c r="E149" t="s">
        <v>46</v>
      </c>
      <c r="F149" t="s">
        <v>49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s="4">
        <v>248</v>
      </c>
      <c r="O149" t="s">
        <v>185</v>
      </c>
      <c r="P149" t="s">
        <v>32</v>
      </c>
    </row>
    <row r="150" spans="1:16">
      <c r="A150" t="s">
        <v>401</v>
      </c>
      <c r="B150" t="s">
        <v>402</v>
      </c>
      <c r="C150" t="s">
        <v>24</v>
      </c>
      <c r="D150" t="s">
        <v>22</v>
      </c>
      <c r="E150" t="s">
        <v>24</v>
      </c>
      <c r="F150" t="s">
        <v>38</v>
      </c>
      <c r="G150" t="s">
        <v>25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s="4">
        <v>314</v>
      </c>
      <c r="O150" t="s">
        <v>185</v>
      </c>
      <c r="P150" t="s">
        <v>32</v>
      </c>
    </row>
    <row r="151" spans="1:16">
      <c r="A151" t="s">
        <v>403</v>
      </c>
      <c r="B151" t="s">
        <v>404</v>
      </c>
      <c r="C151" t="s">
        <v>24</v>
      </c>
      <c r="D151" t="s">
        <v>405</v>
      </c>
      <c r="E151" t="s">
        <v>81</v>
      </c>
      <c r="F151" t="s">
        <v>38</v>
      </c>
      <c r="G151" t="s">
        <v>25</v>
      </c>
      <c r="H151" t="s">
        <v>25</v>
      </c>
      <c r="I151" t="s">
        <v>26</v>
      </c>
      <c r="J151" t="s">
        <v>28</v>
      </c>
      <c r="K151" t="s">
        <v>28</v>
      </c>
      <c r="L151" t="s">
        <v>29</v>
      </c>
      <c r="M151" t="s">
        <v>30</v>
      </c>
      <c r="N151" s="4">
        <v>476</v>
      </c>
      <c r="O151" t="s">
        <v>185</v>
      </c>
      <c r="P151" t="s">
        <v>32</v>
      </c>
    </row>
    <row r="152" spans="1:16">
      <c r="A152" t="s">
        <v>406</v>
      </c>
      <c r="B152" t="s">
        <v>407</v>
      </c>
      <c r="C152" t="s">
        <v>24</v>
      </c>
      <c r="D152" t="s">
        <v>408</v>
      </c>
      <c r="E152" t="s">
        <v>24</v>
      </c>
      <c r="F152" t="s">
        <v>71</v>
      </c>
      <c r="G152" t="s">
        <v>25</v>
      </c>
      <c r="H152" t="s">
        <v>123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s="4">
        <v>1260</v>
      </c>
      <c r="O152" t="s">
        <v>185</v>
      </c>
      <c r="P152" t="s">
        <v>32</v>
      </c>
    </row>
    <row r="153" spans="1:16">
      <c r="A153" t="s">
        <v>409</v>
      </c>
      <c r="B153" t="s">
        <v>410</v>
      </c>
      <c r="C153" t="s">
        <v>24</v>
      </c>
      <c r="D153" t="s">
        <v>411</v>
      </c>
      <c r="E153" t="s">
        <v>55</v>
      </c>
      <c r="F153" t="s">
        <v>71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s="4">
        <v>221</v>
      </c>
      <c r="O153" t="s">
        <v>185</v>
      </c>
      <c r="P153" t="s">
        <v>32</v>
      </c>
    </row>
    <row r="154" spans="1:16">
      <c r="A154" t="s">
        <v>412</v>
      </c>
      <c r="B154" t="s">
        <v>413</v>
      </c>
      <c r="C154" t="s">
        <v>24</v>
      </c>
      <c r="D154" t="s">
        <v>414</v>
      </c>
      <c r="E154" t="s">
        <v>81</v>
      </c>
      <c r="F154" t="s">
        <v>38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s="4">
        <v>1773</v>
      </c>
      <c r="O154" t="s">
        <v>185</v>
      </c>
      <c r="P154" t="s">
        <v>32</v>
      </c>
    </row>
    <row r="155" spans="1:16">
      <c r="A155" t="s">
        <v>415</v>
      </c>
      <c r="B155" t="s">
        <v>416</v>
      </c>
      <c r="C155" t="s">
        <v>24</v>
      </c>
      <c r="D155" t="s">
        <v>128</v>
      </c>
      <c r="E155" t="s">
        <v>81</v>
      </c>
      <c r="F155" t="s">
        <v>50</v>
      </c>
      <c r="G155" t="s">
        <v>25</v>
      </c>
      <c r="H155" t="s">
        <v>123</v>
      </c>
      <c r="I155" t="s">
        <v>26</v>
      </c>
      <c r="J155" t="s">
        <v>27</v>
      </c>
      <c r="K155" t="s">
        <v>28</v>
      </c>
      <c r="L155" t="s">
        <v>29</v>
      </c>
      <c r="M155" t="s">
        <v>30</v>
      </c>
      <c r="N155" s="4">
        <v>1285</v>
      </c>
      <c r="O155" t="s">
        <v>185</v>
      </c>
      <c r="P155" t="s">
        <v>32</v>
      </c>
    </row>
    <row r="156" spans="1:16">
      <c r="A156" t="s">
        <v>417</v>
      </c>
      <c r="B156" t="s">
        <v>418</v>
      </c>
      <c r="C156" t="s">
        <v>24</v>
      </c>
      <c r="D156" t="s">
        <v>60</v>
      </c>
      <c r="E156" t="s">
        <v>71</v>
      </c>
      <c r="F156" t="s">
        <v>50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s="4">
        <v>268</v>
      </c>
      <c r="O156" t="s">
        <v>185</v>
      </c>
      <c r="P156" t="s">
        <v>32</v>
      </c>
    </row>
    <row r="157" spans="1:16">
      <c r="A157" t="s">
        <v>419</v>
      </c>
      <c r="B157" t="s">
        <v>420</v>
      </c>
      <c r="C157" t="s">
        <v>24</v>
      </c>
      <c r="D157" t="s">
        <v>421</v>
      </c>
      <c r="E157" t="s">
        <v>81</v>
      </c>
      <c r="F157" t="s">
        <v>49</v>
      </c>
      <c r="G157" t="s">
        <v>25</v>
      </c>
      <c r="H157" t="s">
        <v>198</v>
      </c>
      <c r="I157" t="s">
        <v>26</v>
      </c>
      <c r="J157" t="s">
        <v>28</v>
      </c>
      <c r="K157" t="s">
        <v>28</v>
      </c>
      <c r="L157" t="s">
        <v>29</v>
      </c>
      <c r="M157" t="s">
        <v>30</v>
      </c>
      <c r="N157" s="4">
        <v>1224</v>
      </c>
      <c r="O157" t="s">
        <v>185</v>
      </c>
      <c r="P157" t="s">
        <v>32</v>
      </c>
    </row>
    <row r="158" spans="1:16">
      <c r="A158" t="s">
        <v>422</v>
      </c>
      <c r="B158" t="s">
        <v>423</v>
      </c>
      <c r="C158" t="s">
        <v>24</v>
      </c>
      <c r="D158" t="s">
        <v>57</v>
      </c>
      <c r="E158" t="s">
        <v>81</v>
      </c>
      <c r="F158" t="s">
        <v>46</v>
      </c>
      <c r="G158" t="s">
        <v>25</v>
      </c>
      <c r="H158" t="s">
        <v>26</v>
      </c>
      <c r="I158" t="s">
        <v>25</v>
      </c>
      <c r="J158" t="s">
        <v>27</v>
      </c>
      <c r="K158" t="s">
        <v>28</v>
      </c>
      <c r="L158" t="s">
        <v>29</v>
      </c>
      <c r="M158" t="s">
        <v>30</v>
      </c>
      <c r="N158" s="4">
        <v>285</v>
      </c>
      <c r="O158" t="s">
        <v>185</v>
      </c>
      <c r="P158" t="s">
        <v>32</v>
      </c>
    </row>
    <row r="159" spans="1:16">
      <c r="A159" t="s">
        <v>424</v>
      </c>
      <c r="B159" t="s">
        <v>425</v>
      </c>
      <c r="C159" t="s">
        <v>81</v>
      </c>
      <c r="D159" t="s">
        <v>214</v>
      </c>
      <c r="E159" t="s">
        <v>49</v>
      </c>
      <c r="F159" t="s">
        <v>55</v>
      </c>
      <c r="G159" t="s">
        <v>25</v>
      </c>
      <c r="H159" t="s">
        <v>25</v>
      </c>
      <c r="I159" t="s">
        <v>25</v>
      </c>
      <c r="J159" t="s">
        <v>27</v>
      </c>
      <c r="K159" t="s">
        <v>28</v>
      </c>
      <c r="L159" t="s">
        <v>29</v>
      </c>
      <c r="M159" t="s">
        <v>30</v>
      </c>
      <c r="N159" s="4">
        <v>425</v>
      </c>
      <c r="O159" t="s">
        <v>185</v>
      </c>
      <c r="P159" t="s">
        <v>32</v>
      </c>
    </row>
    <row r="160" spans="1:16">
      <c r="A160" t="s">
        <v>426</v>
      </c>
      <c r="B160" t="s">
        <v>427</v>
      </c>
      <c r="C160" t="s">
        <v>81</v>
      </c>
      <c r="D160" t="s">
        <v>22</v>
      </c>
      <c r="E160" t="s">
        <v>38</v>
      </c>
      <c r="F160" t="s">
        <v>49</v>
      </c>
      <c r="G160" t="s">
        <v>25</v>
      </c>
      <c r="H160" t="s">
        <v>39</v>
      </c>
      <c r="I160" t="s">
        <v>25</v>
      </c>
      <c r="J160" t="s">
        <v>27</v>
      </c>
      <c r="K160" t="s">
        <v>28</v>
      </c>
      <c r="L160" t="s">
        <v>29</v>
      </c>
      <c r="M160" t="s">
        <v>30</v>
      </c>
      <c r="N160" s="4">
        <v>339</v>
      </c>
      <c r="O160" t="s">
        <v>185</v>
      </c>
      <c r="P160" t="s">
        <v>32</v>
      </c>
    </row>
    <row r="161" spans="1:16">
      <c r="A161" t="s">
        <v>428</v>
      </c>
      <c r="B161" t="s">
        <v>429</v>
      </c>
      <c r="C161" t="s">
        <v>81</v>
      </c>
      <c r="D161" t="s">
        <v>214</v>
      </c>
      <c r="E161" t="s">
        <v>49</v>
      </c>
      <c r="F161" t="s">
        <v>71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s="4">
        <v>914</v>
      </c>
      <c r="O161" t="s">
        <v>185</v>
      </c>
      <c r="P161" t="s">
        <v>32</v>
      </c>
    </row>
    <row r="162" spans="1:16">
      <c r="A162" t="s">
        <v>430</v>
      </c>
      <c r="B162" t="s">
        <v>431</v>
      </c>
      <c r="C162" t="s">
        <v>81</v>
      </c>
      <c r="D162" t="s">
        <v>60</v>
      </c>
      <c r="E162" t="s">
        <v>64</v>
      </c>
      <c r="F162" t="s">
        <v>55</v>
      </c>
      <c r="G162" t="s">
        <v>25</v>
      </c>
      <c r="H162" t="s">
        <v>26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s="4">
        <v>866</v>
      </c>
      <c r="O162" t="s">
        <v>185</v>
      </c>
      <c r="P162" t="s">
        <v>32</v>
      </c>
    </row>
    <row r="163" spans="1:16">
      <c r="A163" t="s">
        <v>432</v>
      </c>
      <c r="B163" t="s">
        <v>433</v>
      </c>
      <c r="C163" t="s">
        <v>81</v>
      </c>
      <c r="D163" t="s">
        <v>60</v>
      </c>
      <c r="E163" t="s">
        <v>64</v>
      </c>
      <c r="F163" t="s">
        <v>55</v>
      </c>
      <c r="G163" t="s">
        <v>25</v>
      </c>
      <c r="H163" t="s">
        <v>26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s="4">
        <v>866</v>
      </c>
      <c r="O163" t="s">
        <v>185</v>
      </c>
      <c r="P163" t="s">
        <v>32</v>
      </c>
    </row>
    <row r="164" spans="1:16">
      <c r="A164" t="s">
        <v>434</v>
      </c>
      <c r="B164" t="s">
        <v>435</v>
      </c>
      <c r="C164" t="s">
        <v>81</v>
      </c>
      <c r="D164" t="s">
        <v>436</v>
      </c>
      <c r="E164" t="s">
        <v>46</v>
      </c>
      <c r="F164" t="s">
        <v>55</v>
      </c>
      <c r="G164" t="s">
        <v>25</v>
      </c>
      <c r="H164" t="s">
        <v>39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s="4">
        <v>3477</v>
      </c>
      <c r="O164" t="s">
        <v>185</v>
      </c>
      <c r="P164" t="s">
        <v>32</v>
      </c>
    </row>
    <row r="165" spans="1:16">
      <c r="A165" t="s">
        <v>437</v>
      </c>
      <c r="B165" t="s">
        <v>438</v>
      </c>
      <c r="C165" t="s">
        <v>81</v>
      </c>
      <c r="D165" t="s">
        <v>60</v>
      </c>
      <c r="E165" t="s">
        <v>81</v>
      </c>
      <c r="F165" t="s">
        <v>49</v>
      </c>
      <c r="G165" t="s">
        <v>25</v>
      </c>
      <c r="H165" t="s">
        <v>198</v>
      </c>
      <c r="I165" t="s">
        <v>26</v>
      </c>
      <c r="J165" t="s">
        <v>27</v>
      </c>
      <c r="K165" t="s">
        <v>28</v>
      </c>
      <c r="L165" t="s">
        <v>29</v>
      </c>
      <c r="M165" t="s">
        <v>30</v>
      </c>
      <c r="N165" s="4">
        <v>948</v>
      </c>
      <c r="O165" t="s">
        <v>185</v>
      </c>
      <c r="P165" t="s">
        <v>32</v>
      </c>
    </row>
    <row r="166" spans="1:16">
      <c r="A166" t="s">
        <v>439</v>
      </c>
      <c r="B166" t="s">
        <v>440</v>
      </c>
      <c r="C166" t="s">
        <v>81</v>
      </c>
      <c r="D166" t="s">
        <v>22</v>
      </c>
      <c r="E166" t="s">
        <v>81</v>
      </c>
      <c r="F166" t="s">
        <v>46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s="4">
        <v>314</v>
      </c>
      <c r="O166" t="s">
        <v>185</v>
      </c>
      <c r="P166" t="s">
        <v>32</v>
      </c>
    </row>
    <row r="167" spans="1:16">
      <c r="A167" t="s">
        <v>441</v>
      </c>
      <c r="B167" t="s">
        <v>442</v>
      </c>
      <c r="C167" t="s">
        <v>81</v>
      </c>
      <c r="D167" t="s">
        <v>22</v>
      </c>
      <c r="E167" t="s">
        <v>46</v>
      </c>
      <c r="F167" t="s">
        <v>50</v>
      </c>
      <c r="G167" t="s">
        <v>25</v>
      </c>
      <c r="H167" t="s">
        <v>236</v>
      </c>
      <c r="I167" t="s">
        <v>25</v>
      </c>
      <c r="J167" t="s">
        <v>27</v>
      </c>
      <c r="K167" t="s">
        <v>28</v>
      </c>
      <c r="L167" t="s">
        <v>29</v>
      </c>
      <c r="M167" t="s">
        <v>30</v>
      </c>
      <c r="N167" s="4">
        <v>2825</v>
      </c>
      <c r="O167" t="s">
        <v>185</v>
      </c>
      <c r="P167" t="s">
        <v>32</v>
      </c>
    </row>
    <row r="168" spans="1:16">
      <c r="A168" t="s">
        <v>443</v>
      </c>
      <c r="B168" t="s">
        <v>444</v>
      </c>
      <c r="C168" t="s">
        <v>81</v>
      </c>
      <c r="D168" t="s">
        <v>22</v>
      </c>
      <c r="E168" t="s">
        <v>81</v>
      </c>
      <c r="F168" t="s">
        <v>38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s="4">
        <v>157</v>
      </c>
      <c r="O168" t="s">
        <v>185</v>
      </c>
      <c r="P168" t="s">
        <v>32</v>
      </c>
    </row>
    <row r="169" spans="1:16">
      <c r="A169" t="s">
        <v>445</v>
      </c>
      <c r="B169" t="s">
        <v>446</v>
      </c>
      <c r="C169" t="s">
        <v>81</v>
      </c>
      <c r="D169" t="s">
        <v>60</v>
      </c>
      <c r="E169" t="s">
        <v>81</v>
      </c>
      <c r="F169" t="s">
        <v>49</v>
      </c>
      <c r="G169" t="s">
        <v>25</v>
      </c>
      <c r="H169" t="s">
        <v>198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s="4">
        <v>948</v>
      </c>
      <c r="O169" t="s">
        <v>185</v>
      </c>
      <c r="P169" t="s">
        <v>32</v>
      </c>
    </row>
    <row r="170" spans="1:16">
      <c r="A170" t="s">
        <v>447</v>
      </c>
      <c r="B170" t="s">
        <v>448</v>
      </c>
      <c r="C170" t="s">
        <v>81</v>
      </c>
      <c r="D170" t="s">
        <v>60</v>
      </c>
      <c r="E170" t="s">
        <v>55</v>
      </c>
      <c r="F170" t="s">
        <v>50</v>
      </c>
      <c r="G170" t="s">
        <v>25</v>
      </c>
      <c r="H170" t="s">
        <v>26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s="4">
        <v>866</v>
      </c>
      <c r="O170" t="s">
        <v>185</v>
      </c>
      <c r="P170" t="s">
        <v>32</v>
      </c>
    </row>
    <row r="171" spans="1:16">
      <c r="A171" t="s">
        <v>449</v>
      </c>
      <c r="B171" t="s">
        <v>450</v>
      </c>
      <c r="C171" t="s">
        <v>81</v>
      </c>
      <c r="D171" t="s">
        <v>383</v>
      </c>
      <c r="E171" t="s">
        <v>81</v>
      </c>
      <c r="F171" t="s">
        <v>38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s="4">
        <v>300</v>
      </c>
      <c r="O171" t="s">
        <v>185</v>
      </c>
      <c r="P171" t="s">
        <v>32</v>
      </c>
    </row>
    <row r="172" spans="1:16">
      <c r="A172" t="s">
        <v>451</v>
      </c>
      <c r="B172" t="s">
        <v>452</v>
      </c>
      <c r="C172" t="s">
        <v>81</v>
      </c>
      <c r="D172" t="s">
        <v>453</v>
      </c>
      <c r="E172" t="s">
        <v>81</v>
      </c>
      <c r="F172" t="s">
        <v>38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s="4">
        <v>243</v>
      </c>
      <c r="O172" t="s">
        <v>185</v>
      </c>
      <c r="P172" t="s">
        <v>32</v>
      </c>
    </row>
    <row r="173" spans="1:16">
      <c r="A173" t="s">
        <v>454</v>
      </c>
      <c r="B173" t="s">
        <v>455</v>
      </c>
      <c r="C173" t="s">
        <v>81</v>
      </c>
      <c r="D173" t="s">
        <v>128</v>
      </c>
      <c r="E173" t="s">
        <v>81</v>
      </c>
      <c r="F173" t="s">
        <v>64</v>
      </c>
      <c r="G173" t="s">
        <v>25</v>
      </c>
      <c r="H173" t="s">
        <v>39</v>
      </c>
      <c r="I173" t="s">
        <v>25</v>
      </c>
      <c r="J173" t="s">
        <v>27</v>
      </c>
      <c r="K173" t="s">
        <v>28</v>
      </c>
      <c r="L173" t="s">
        <v>29</v>
      </c>
      <c r="M173" t="s">
        <v>30</v>
      </c>
      <c r="N173" s="4">
        <v>481</v>
      </c>
      <c r="O173" t="s">
        <v>185</v>
      </c>
      <c r="P173" t="s">
        <v>32</v>
      </c>
    </row>
    <row r="174" spans="1:16">
      <c r="A174" t="s">
        <v>456</v>
      </c>
      <c r="B174" t="s">
        <v>457</v>
      </c>
      <c r="C174" t="s">
        <v>81</v>
      </c>
      <c r="D174" t="s">
        <v>458</v>
      </c>
      <c r="E174" t="s">
        <v>46</v>
      </c>
      <c r="F174" t="s">
        <v>64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s="4">
        <v>441</v>
      </c>
      <c r="O174" t="s">
        <v>185</v>
      </c>
      <c r="P174" t="s">
        <v>32</v>
      </c>
    </row>
    <row r="175" spans="1:16">
      <c r="A175" t="s">
        <v>459</v>
      </c>
      <c r="B175" t="s">
        <v>460</v>
      </c>
      <c r="C175" t="s">
        <v>81</v>
      </c>
      <c r="D175" t="s">
        <v>128</v>
      </c>
      <c r="E175" t="s">
        <v>81</v>
      </c>
      <c r="F175" t="s">
        <v>38</v>
      </c>
      <c r="G175" t="s">
        <v>25</v>
      </c>
      <c r="H175" t="s">
        <v>25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s="4">
        <v>161</v>
      </c>
      <c r="O175" t="s">
        <v>185</v>
      </c>
      <c r="P175" t="s">
        <v>32</v>
      </c>
    </row>
    <row r="176" spans="1:16">
      <c r="A176" t="s">
        <v>461</v>
      </c>
      <c r="B176" t="s">
        <v>462</v>
      </c>
      <c r="C176" t="s">
        <v>81</v>
      </c>
      <c r="D176" t="s">
        <v>279</v>
      </c>
      <c r="E176" t="s">
        <v>46</v>
      </c>
      <c r="F176" t="s">
        <v>64</v>
      </c>
      <c r="G176" t="s">
        <v>25</v>
      </c>
      <c r="H176" t="s">
        <v>25</v>
      </c>
      <c r="I176" t="s">
        <v>25</v>
      </c>
      <c r="J176" t="s">
        <v>27</v>
      </c>
      <c r="K176" t="s">
        <v>28</v>
      </c>
      <c r="L176" t="s">
        <v>29</v>
      </c>
      <c r="M176" t="s">
        <v>30</v>
      </c>
      <c r="N176" s="4">
        <v>170</v>
      </c>
      <c r="O176" t="s">
        <v>185</v>
      </c>
      <c r="P176" t="s">
        <v>32</v>
      </c>
    </row>
    <row r="177" spans="1:16">
      <c r="A177" t="s">
        <v>463</v>
      </c>
      <c r="B177" t="s">
        <v>464</v>
      </c>
      <c r="C177" t="s">
        <v>81</v>
      </c>
      <c r="D177" t="s">
        <v>465</v>
      </c>
      <c r="E177" t="s">
        <v>81</v>
      </c>
      <c r="F177" t="s">
        <v>38</v>
      </c>
      <c r="G177" t="s">
        <v>25</v>
      </c>
      <c r="H177" t="s">
        <v>25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s="4">
        <v>144</v>
      </c>
      <c r="O177" t="s">
        <v>185</v>
      </c>
      <c r="P177" t="s">
        <v>32</v>
      </c>
    </row>
    <row r="178" spans="1:16">
      <c r="A178" t="s">
        <v>466</v>
      </c>
      <c r="B178" t="s">
        <v>467</v>
      </c>
      <c r="C178" t="s">
        <v>81</v>
      </c>
      <c r="D178" t="s">
        <v>400</v>
      </c>
      <c r="E178" t="s">
        <v>81</v>
      </c>
      <c r="F178" t="s">
        <v>38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s="4">
        <v>176</v>
      </c>
      <c r="O178" t="s">
        <v>185</v>
      </c>
      <c r="P178" t="s">
        <v>32</v>
      </c>
    </row>
    <row r="179" spans="1:16">
      <c r="A179" t="s">
        <v>468</v>
      </c>
      <c r="B179" t="s">
        <v>469</v>
      </c>
      <c r="C179" t="s">
        <v>81</v>
      </c>
      <c r="D179" t="s">
        <v>22</v>
      </c>
      <c r="E179" t="s">
        <v>81</v>
      </c>
      <c r="F179" t="s">
        <v>38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s="4">
        <v>157</v>
      </c>
      <c r="O179" t="s">
        <v>185</v>
      </c>
      <c r="P179" t="s">
        <v>32</v>
      </c>
    </row>
    <row r="180" spans="1:16">
      <c r="A180" t="s">
        <v>470</v>
      </c>
      <c r="B180" t="s">
        <v>471</v>
      </c>
      <c r="C180" t="s">
        <v>38</v>
      </c>
      <c r="D180" t="s">
        <v>22</v>
      </c>
      <c r="E180" t="s">
        <v>64</v>
      </c>
      <c r="F180" t="s">
        <v>50</v>
      </c>
      <c r="G180" t="s">
        <v>25</v>
      </c>
      <c r="H180" t="s">
        <v>198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s="4">
        <v>2796</v>
      </c>
      <c r="O180" t="s">
        <v>185</v>
      </c>
      <c r="P180" t="s">
        <v>32</v>
      </c>
    </row>
    <row r="181" spans="1:16">
      <c r="A181" t="s">
        <v>472</v>
      </c>
      <c r="B181" t="s">
        <v>473</v>
      </c>
      <c r="C181" t="s">
        <v>38</v>
      </c>
      <c r="D181" t="s">
        <v>22</v>
      </c>
      <c r="E181" t="s">
        <v>46</v>
      </c>
      <c r="F181" t="s">
        <v>49</v>
      </c>
      <c r="G181" t="s">
        <v>25</v>
      </c>
      <c r="H181" t="s">
        <v>26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s="4">
        <v>348</v>
      </c>
      <c r="O181" t="s">
        <v>185</v>
      </c>
      <c r="P181" t="s">
        <v>32</v>
      </c>
    </row>
    <row r="182" spans="1:16">
      <c r="A182" t="s">
        <v>474</v>
      </c>
      <c r="B182" t="s">
        <v>475</v>
      </c>
      <c r="C182" t="s">
        <v>38</v>
      </c>
      <c r="D182" t="s">
        <v>476</v>
      </c>
      <c r="E182" t="s">
        <v>38</v>
      </c>
      <c r="F182" t="s">
        <v>46</v>
      </c>
      <c r="G182" t="s">
        <v>25</v>
      </c>
      <c r="H182" t="s">
        <v>25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s="4">
        <v>257</v>
      </c>
      <c r="O182" t="s">
        <v>185</v>
      </c>
      <c r="P182" t="s">
        <v>32</v>
      </c>
    </row>
    <row r="183" spans="1:16">
      <c r="A183" t="s">
        <v>477</v>
      </c>
      <c r="B183" t="s">
        <v>478</v>
      </c>
      <c r="C183" t="s">
        <v>38</v>
      </c>
      <c r="D183" t="s">
        <v>479</v>
      </c>
      <c r="E183" t="s">
        <v>55</v>
      </c>
      <c r="F183" t="s">
        <v>71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s="4">
        <v>151</v>
      </c>
      <c r="O183" t="s">
        <v>185</v>
      </c>
      <c r="P183" t="s">
        <v>32</v>
      </c>
    </row>
    <row r="184" spans="1:16">
      <c r="A184" t="s">
        <v>480</v>
      </c>
      <c r="B184" t="s">
        <v>481</v>
      </c>
      <c r="C184" t="s">
        <v>38</v>
      </c>
      <c r="D184" t="s">
        <v>482</v>
      </c>
      <c r="E184" t="s">
        <v>38</v>
      </c>
      <c r="F184" t="s">
        <v>46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s="4">
        <v>222</v>
      </c>
      <c r="O184" t="s">
        <v>185</v>
      </c>
      <c r="P184" t="s">
        <v>32</v>
      </c>
    </row>
    <row r="185" spans="1:16">
      <c r="A185" t="s">
        <v>483</v>
      </c>
      <c r="B185" t="s">
        <v>484</v>
      </c>
      <c r="C185" t="s">
        <v>38</v>
      </c>
      <c r="D185" t="s">
        <v>145</v>
      </c>
      <c r="E185" t="s">
        <v>46</v>
      </c>
      <c r="F185" t="s">
        <v>64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s="4">
        <v>312</v>
      </c>
      <c r="O185" t="s">
        <v>185</v>
      </c>
      <c r="P185" t="s">
        <v>32</v>
      </c>
    </row>
    <row r="186" spans="1:16">
      <c r="A186" t="s">
        <v>485</v>
      </c>
      <c r="B186" t="s">
        <v>486</v>
      </c>
      <c r="C186" t="s">
        <v>38</v>
      </c>
      <c r="D186" t="s">
        <v>487</v>
      </c>
      <c r="E186" t="s">
        <v>46</v>
      </c>
      <c r="F186" t="s">
        <v>49</v>
      </c>
      <c r="G186" t="s">
        <v>25</v>
      </c>
      <c r="H186" t="s">
        <v>26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s="4">
        <v>502</v>
      </c>
      <c r="O186" t="s">
        <v>185</v>
      </c>
      <c r="P186" t="s">
        <v>32</v>
      </c>
    </row>
    <row r="187" spans="1:16">
      <c r="A187" t="s">
        <v>488</v>
      </c>
      <c r="B187" t="s">
        <v>489</v>
      </c>
      <c r="C187" t="s">
        <v>38</v>
      </c>
      <c r="D187" t="s">
        <v>476</v>
      </c>
      <c r="E187" t="s">
        <v>46</v>
      </c>
      <c r="F187" t="s">
        <v>64</v>
      </c>
      <c r="G187" t="s">
        <v>25</v>
      </c>
      <c r="H187" t="s">
        <v>25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s="4">
        <v>258</v>
      </c>
      <c r="O187" t="s">
        <v>185</v>
      </c>
      <c r="P187" t="s">
        <v>32</v>
      </c>
    </row>
    <row r="188" spans="1:16">
      <c r="A188" t="s">
        <v>490</v>
      </c>
      <c r="B188" t="s">
        <v>491</v>
      </c>
      <c r="C188" t="s">
        <v>38</v>
      </c>
      <c r="D188" t="s">
        <v>36</v>
      </c>
      <c r="E188" t="s">
        <v>46</v>
      </c>
      <c r="F188" t="s">
        <v>55</v>
      </c>
      <c r="G188" t="s">
        <v>25</v>
      </c>
      <c r="H188" t="s">
        <v>39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s="4">
        <v>1077</v>
      </c>
      <c r="O188" t="s">
        <v>185</v>
      </c>
      <c r="P188" t="s">
        <v>32</v>
      </c>
    </row>
    <row r="189" spans="1:16">
      <c r="A189" t="s">
        <v>492</v>
      </c>
      <c r="B189" t="s">
        <v>493</v>
      </c>
      <c r="C189" t="s">
        <v>38</v>
      </c>
      <c r="D189" t="s">
        <v>22</v>
      </c>
      <c r="E189" t="s">
        <v>38</v>
      </c>
      <c r="F189" t="s">
        <v>46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s="4">
        <v>157</v>
      </c>
      <c r="O189" t="s">
        <v>185</v>
      </c>
      <c r="P189" t="s">
        <v>32</v>
      </c>
    </row>
    <row r="190" spans="1:16">
      <c r="A190" t="s">
        <v>494</v>
      </c>
      <c r="B190" t="s">
        <v>495</v>
      </c>
      <c r="C190" t="s">
        <v>38</v>
      </c>
      <c r="D190" t="s">
        <v>453</v>
      </c>
      <c r="E190" t="s">
        <v>38</v>
      </c>
      <c r="F190" t="s">
        <v>46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s="4">
        <v>244</v>
      </c>
      <c r="O190" t="s">
        <v>185</v>
      </c>
      <c r="P190" t="s">
        <v>32</v>
      </c>
    </row>
    <row r="191" spans="1:16">
      <c r="A191" t="s">
        <v>496</v>
      </c>
      <c r="B191" t="s">
        <v>497</v>
      </c>
      <c r="C191" t="s">
        <v>38</v>
      </c>
      <c r="D191" t="s">
        <v>498</v>
      </c>
      <c r="E191" t="s">
        <v>38</v>
      </c>
      <c r="F191" t="s">
        <v>46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s="4">
        <v>202</v>
      </c>
      <c r="O191" t="s">
        <v>185</v>
      </c>
      <c r="P191" t="s">
        <v>32</v>
      </c>
    </row>
    <row r="192" spans="1:16">
      <c r="A192" t="s">
        <v>499</v>
      </c>
      <c r="B192" t="s">
        <v>500</v>
      </c>
      <c r="C192" t="s">
        <v>38</v>
      </c>
      <c r="D192" t="s">
        <v>501</v>
      </c>
      <c r="E192" t="s">
        <v>38</v>
      </c>
      <c r="F192" t="s">
        <v>46</v>
      </c>
      <c r="G192" t="s">
        <v>25</v>
      </c>
      <c r="H192" t="s">
        <v>25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s="4">
        <v>215</v>
      </c>
      <c r="O192" t="s">
        <v>185</v>
      </c>
      <c r="P192" t="s">
        <v>32</v>
      </c>
    </row>
    <row r="193" spans="1:16">
      <c r="A193" t="s">
        <v>502</v>
      </c>
      <c r="B193" t="s">
        <v>503</v>
      </c>
      <c r="C193" t="s">
        <v>38</v>
      </c>
      <c r="D193" t="s">
        <v>504</v>
      </c>
      <c r="E193" t="s">
        <v>38</v>
      </c>
      <c r="F193" t="s">
        <v>46</v>
      </c>
      <c r="G193" t="s">
        <v>25</v>
      </c>
      <c r="H193" t="s">
        <v>25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s="4">
        <v>1902</v>
      </c>
      <c r="O193" t="s">
        <v>185</v>
      </c>
      <c r="P193" t="s">
        <v>32</v>
      </c>
    </row>
    <row r="194" spans="1:16">
      <c r="A194" t="s">
        <v>505</v>
      </c>
      <c r="B194" t="s">
        <v>506</v>
      </c>
      <c r="C194" t="s">
        <v>38</v>
      </c>
      <c r="D194" t="s">
        <v>507</v>
      </c>
      <c r="E194" t="s">
        <v>46</v>
      </c>
      <c r="F194" t="s">
        <v>64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s="4">
        <v>181</v>
      </c>
      <c r="O194" t="s">
        <v>185</v>
      </c>
      <c r="P194" t="s">
        <v>32</v>
      </c>
    </row>
    <row r="195" spans="1:16">
      <c r="A195" t="s">
        <v>508</v>
      </c>
      <c r="B195" t="s">
        <v>509</v>
      </c>
      <c r="C195" t="s">
        <v>46</v>
      </c>
      <c r="D195" t="s">
        <v>501</v>
      </c>
      <c r="E195" t="s">
        <v>46</v>
      </c>
      <c r="F195" t="s">
        <v>64</v>
      </c>
      <c r="G195" t="s">
        <v>25</v>
      </c>
      <c r="H195" t="s">
        <v>25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s="4">
        <v>215</v>
      </c>
      <c r="O195" t="s">
        <v>185</v>
      </c>
      <c r="P195" t="s">
        <v>32</v>
      </c>
    </row>
    <row r="196" spans="1:16">
      <c r="A196" t="s">
        <v>510</v>
      </c>
      <c r="B196" t="s">
        <v>511</v>
      </c>
      <c r="C196" t="s">
        <v>46</v>
      </c>
      <c r="D196" t="s">
        <v>36</v>
      </c>
      <c r="E196" t="s">
        <v>46</v>
      </c>
      <c r="F196" t="s">
        <v>49</v>
      </c>
      <c r="G196" t="s">
        <v>25</v>
      </c>
      <c r="H196" t="s">
        <v>26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s="4">
        <v>580</v>
      </c>
      <c r="O196" t="s">
        <v>185</v>
      </c>
      <c r="P196" t="s">
        <v>32</v>
      </c>
    </row>
    <row r="197" spans="1:16">
      <c r="A197" t="s">
        <v>512</v>
      </c>
      <c r="B197" t="s">
        <v>513</v>
      </c>
      <c r="C197" t="s">
        <v>46</v>
      </c>
      <c r="D197" t="s">
        <v>128</v>
      </c>
      <c r="E197" t="s">
        <v>46</v>
      </c>
      <c r="F197" t="s">
        <v>64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s="4">
        <v>163</v>
      </c>
      <c r="O197" t="s">
        <v>185</v>
      </c>
      <c r="P197" t="s">
        <v>32</v>
      </c>
    </row>
    <row r="198" spans="1:16">
      <c r="A198" t="s">
        <v>514</v>
      </c>
      <c r="B198" t="s">
        <v>515</v>
      </c>
      <c r="C198" t="s">
        <v>46</v>
      </c>
      <c r="D198" t="s">
        <v>128</v>
      </c>
      <c r="E198" t="s">
        <v>46</v>
      </c>
      <c r="F198" t="s">
        <v>64</v>
      </c>
      <c r="G198" t="s">
        <v>25</v>
      </c>
      <c r="H198" t="s">
        <v>25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s="4">
        <v>161</v>
      </c>
      <c r="O198" t="s">
        <v>185</v>
      </c>
      <c r="P198" t="s">
        <v>32</v>
      </c>
    </row>
    <row r="199" spans="1:16">
      <c r="A199" t="s">
        <v>516</v>
      </c>
      <c r="B199" t="s">
        <v>517</v>
      </c>
      <c r="C199" t="s">
        <v>46</v>
      </c>
      <c r="D199" t="s">
        <v>202</v>
      </c>
      <c r="E199" t="s">
        <v>46</v>
      </c>
      <c r="F199" t="s">
        <v>49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s="4">
        <v>1826</v>
      </c>
      <c r="O199" t="s">
        <v>185</v>
      </c>
      <c r="P199" t="s">
        <v>32</v>
      </c>
    </row>
    <row r="200" spans="1:16">
      <c r="A200" t="s">
        <v>518</v>
      </c>
      <c r="B200" t="s">
        <v>519</v>
      </c>
      <c r="C200" t="s">
        <v>46</v>
      </c>
      <c r="D200" t="s">
        <v>128</v>
      </c>
      <c r="E200" t="s">
        <v>46</v>
      </c>
      <c r="F200" t="s">
        <v>64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s="4">
        <v>161</v>
      </c>
      <c r="O200" t="s">
        <v>185</v>
      </c>
      <c r="P200" t="s">
        <v>32</v>
      </c>
    </row>
    <row r="201" spans="1:16">
      <c r="A201" t="s">
        <v>520</v>
      </c>
      <c r="B201" t="s">
        <v>521</v>
      </c>
      <c r="C201" t="s">
        <v>46</v>
      </c>
      <c r="D201" t="s">
        <v>522</v>
      </c>
      <c r="E201" t="s">
        <v>64</v>
      </c>
      <c r="F201" t="s">
        <v>49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s="4">
        <v>431</v>
      </c>
      <c r="O201" t="s">
        <v>185</v>
      </c>
      <c r="P201" t="s">
        <v>32</v>
      </c>
    </row>
    <row r="202" spans="1:16">
      <c r="A202" t="s">
        <v>523</v>
      </c>
      <c r="B202" t="s">
        <v>524</v>
      </c>
      <c r="C202" t="s">
        <v>46</v>
      </c>
      <c r="D202" t="s">
        <v>386</v>
      </c>
      <c r="E202" t="s">
        <v>49</v>
      </c>
      <c r="F202" t="s">
        <v>71</v>
      </c>
      <c r="G202" t="s">
        <v>25</v>
      </c>
      <c r="H202" t="s">
        <v>26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s="4">
        <v>332</v>
      </c>
      <c r="O202" t="s">
        <v>185</v>
      </c>
      <c r="P202" t="s">
        <v>32</v>
      </c>
    </row>
    <row r="203" spans="1:16">
      <c r="A203" t="s">
        <v>525</v>
      </c>
      <c r="B203" t="s">
        <v>526</v>
      </c>
      <c r="C203" t="s">
        <v>64</v>
      </c>
      <c r="D203" t="s">
        <v>527</v>
      </c>
      <c r="E203" t="s">
        <v>64</v>
      </c>
      <c r="F203" t="s">
        <v>55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s="4">
        <v>2054</v>
      </c>
      <c r="O203" t="s">
        <v>185</v>
      </c>
      <c r="P203" t="s">
        <v>32</v>
      </c>
    </row>
    <row r="204" spans="1:16">
      <c r="A204" t="s">
        <v>528</v>
      </c>
      <c r="B204" t="s">
        <v>529</v>
      </c>
      <c r="C204" t="s">
        <v>64</v>
      </c>
      <c r="D204" t="s">
        <v>90</v>
      </c>
      <c r="E204" t="s">
        <v>71</v>
      </c>
      <c r="F204" t="s">
        <v>50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s="4">
        <v>111</v>
      </c>
      <c r="O204" t="s">
        <v>185</v>
      </c>
      <c r="P204" t="s">
        <v>32</v>
      </c>
    </row>
    <row r="205" spans="1:16">
      <c r="A205" t="s">
        <v>530</v>
      </c>
      <c r="B205" t="s">
        <v>531</v>
      </c>
      <c r="C205" t="s">
        <v>64</v>
      </c>
      <c r="D205" t="s">
        <v>532</v>
      </c>
      <c r="E205" t="s">
        <v>64</v>
      </c>
      <c r="F205" t="s">
        <v>50</v>
      </c>
      <c r="G205" t="s">
        <v>25</v>
      </c>
      <c r="H205" t="s">
        <v>198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s="4">
        <v>1104</v>
      </c>
      <c r="O205" t="s">
        <v>185</v>
      </c>
      <c r="P205" t="s">
        <v>32</v>
      </c>
    </row>
    <row r="206" spans="1:16">
      <c r="A206" t="s">
        <v>533</v>
      </c>
      <c r="B206" t="s">
        <v>534</v>
      </c>
      <c r="C206" t="s">
        <v>64</v>
      </c>
      <c r="D206" t="s">
        <v>535</v>
      </c>
      <c r="E206" t="s">
        <v>49</v>
      </c>
      <c r="F206" t="s">
        <v>71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s="4">
        <v>826</v>
      </c>
      <c r="O206" t="s">
        <v>185</v>
      </c>
      <c r="P206" t="s">
        <v>32</v>
      </c>
    </row>
    <row r="207" spans="1:16">
      <c r="A207" t="s">
        <v>536</v>
      </c>
      <c r="B207" t="s">
        <v>537</v>
      </c>
      <c r="C207" t="s">
        <v>64</v>
      </c>
      <c r="D207" t="s">
        <v>22</v>
      </c>
      <c r="E207" t="s">
        <v>55</v>
      </c>
      <c r="F207" t="s">
        <v>71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s="4">
        <v>1431</v>
      </c>
      <c r="O207" t="s">
        <v>185</v>
      </c>
      <c r="P207" t="s">
        <v>32</v>
      </c>
    </row>
    <row r="208" spans="1:16">
      <c r="A208" t="s">
        <v>538</v>
      </c>
      <c r="B208" t="s">
        <v>539</v>
      </c>
      <c r="C208" t="s">
        <v>64</v>
      </c>
      <c r="D208" t="s">
        <v>540</v>
      </c>
      <c r="E208" t="s">
        <v>64</v>
      </c>
      <c r="F208" t="s">
        <v>49</v>
      </c>
      <c r="G208" t="s">
        <v>25</v>
      </c>
      <c r="H208" t="s">
        <v>25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s="4">
        <v>188</v>
      </c>
      <c r="O208" t="s">
        <v>185</v>
      </c>
      <c r="P208" t="s">
        <v>32</v>
      </c>
    </row>
    <row r="209" spans="1:16">
      <c r="A209" t="s">
        <v>541</v>
      </c>
      <c r="B209" t="s">
        <v>542</v>
      </c>
      <c r="C209" t="s">
        <v>64</v>
      </c>
      <c r="D209" t="s">
        <v>22</v>
      </c>
      <c r="E209" t="s">
        <v>64</v>
      </c>
      <c r="F209" t="s">
        <v>50</v>
      </c>
      <c r="G209" t="s">
        <v>25</v>
      </c>
      <c r="H209" t="s">
        <v>198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s="4">
        <v>2548</v>
      </c>
      <c r="O209" t="s">
        <v>185</v>
      </c>
      <c r="P209" t="s">
        <v>32</v>
      </c>
    </row>
    <row r="210" spans="1:16">
      <c r="A210" t="s">
        <v>543</v>
      </c>
      <c r="B210" t="s">
        <v>544</v>
      </c>
      <c r="C210" t="s">
        <v>64</v>
      </c>
      <c r="D210" t="s">
        <v>453</v>
      </c>
      <c r="E210" t="s">
        <v>49</v>
      </c>
      <c r="F210" t="s">
        <v>55</v>
      </c>
      <c r="G210" t="s">
        <v>25</v>
      </c>
      <c r="H210" t="s">
        <v>25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s="4">
        <v>245</v>
      </c>
      <c r="O210" t="s">
        <v>185</v>
      </c>
      <c r="P210" t="s">
        <v>32</v>
      </c>
    </row>
    <row r="211" spans="1:16">
      <c r="A211" t="s">
        <v>545</v>
      </c>
      <c r="B211" t="s">
        <v>546</v>
      </c>
      <c r="C211" t="s">
        <v>64</v>
      </c>
      <c r="D211" t="s">
        <v>453</v>
      </c>
      <c r="E211" t="s">
        <v>64</v>
      </c>
      <c r="F211" t="s">
        <v>49</v>
      </c>
      <c r="G211" t="s">
        <v>25</v>
      </c>
      <c r="H211" t="s">
        <v>25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s="4">
        <v>252</v>
      </c>
      <c r="O211" t="s">
        <v>185</v>
      </c>
      <c r="P211" t="s">
        <v>32</v>
      </c>
    </row>
    <row r="212" spans="1:16">
      <c r="A212" t="s">
        <v>547</v>
      </c>
      <c r="B212" t="s">
        <v>548</v>
      </c>
      <c r="C212" t="s">
        <v>49</v>
      </c>
      <c r="D212" t="s">
        <v>22</v>
      </c>
      <c r="E212" t="s">
        <v>55</v>
      </c>
      <c r="F212" t="s">
        <v>71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s="4">
        <v>1300</v>
      </c>
      <c r="O212" t="s">
        <v>185</v>
      </c>
      <c r="P212" t="s">
        <v>32</v>
      </c>
    </row>
    <row r="213" spans="1:16">
      <c r="A213" t="s">
        <v>549</v>
      </c>
      <c r="B213" t="s">
        <v>550</v>
      </c>
      <c r="C213" t="s">
        <v>49</v>
      </c>
      <c r="D213" t="s">
        <v>263</v>
      </c>
      <c r="E213" t="s">
        <v>49</v>
      </c>
      <c r="F213" t="s">
        <v>50</v>
      </c>
      <c r="G213" t="s">
        <v>25</v>
      </c>
      <c r="H213" t="s">
        <v>39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s="4">
        <v>2922</v>
      </c>
      <c r="O213" t="s">
        <v>185</v>
      </c>
      <c r="P213" t="s">
        <v>32</v>
      </c>
    </row>
    <row r="214" spans="1:16">
      <c r="A214" t="s">
        <v>551</v>
      </c>
      <c r="B214" t="s">
        <v>552</v>
      </c>
      <c r="C214" t="s">
        <v>49</v>
      </c>
      <c r="D214" t="s">
        <v>263</v>
      </c>
      <c r="E214" t="s">
        <v>49</v>
      </c>
      <c r="F214" t="s">
        <v>50</v>
      </c>
      <c r="G214" t="s">
        <v>25</v>
      </c>
      <c r="H214" t="s">
        <v>39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s="4">
        <v>2922</v>
      </c>
      <c r="O214" t="s">
        <v>185</v>
      </c>
      <c r="P214" t="s">
        <v>32</v>
      </c>
    </row>
    <row r="215" spans="1:16">
      <c r="A215" t="s">
        <v>553</v>
      </c>
      <c r="B215" t="s">
        <v>554</v>
      </c>
      <c r="C215" t="s">
        <v>49</v>
      </c>
      <c r="D215" t="s">
        <v>202</v>
      </c>
      <c r="E215" t="s">
        <v>71</v>
      </c>
      <c r="F215" t="s">
        <v>50</v>
      </c>
      <c r="G215" t="s">
        <v>25</v>
      </c>
      <c r="H215" t="s">
        <v>25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s="4">
        <v>936</v>
      </c>
      <c r="O215" t="s">
        <v>185</v>
      </c>
      <c r="P215" t="s">
        <v>32</v>
      </c>
    </row>
    <row r="216" spans="1:16">
      <c r="A216" t="s">
        <v>555</v>
      </c>
      <c r="B216" t="s">
        <v>556</v>
      </c>
      <c r="C216" t="s">
        <v>49</v>
      </c>
      <c r="D216" t="s">
        <v>557</v>
      </c>
      <c r="E216" t="s">
        <v>49</v>
      </c>
      <c r="F216" t="s">
        <v>55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s="4">
        <v>673</v>
      </c>
      <c r="O216" t="s">
        <v>185</v>
      </c>
      <c r="P216" t="s">
        <v>32</v>
      </c>
    </row>
    <row r="217" spans="1:16">
      <c r="A217" t="s">
        <v>558</v>
      </c>
      <c r="B217" t="s">
        <v>559</v>
      </c>
      <c r="C217" t="s">
        <v>49</v>
      </c>
      <c r="D217" t="s">
        <v>560</v>
      </c>
      <c r="E217" t="s">
        <v>49</v>
      </c>
      <c r="F217" t="s">
        <v>55</v>
      </c>
      <c r="G217" t="s">
        <v>25</v>
      </c>
      <c r="H217" t="s">
        <v>25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s="4">
        <v>305</v>
      </c>
      <c r="O217" t="s">
        <v>185</v>
      </c>
      <c r="P217" t="s">
        <v>32</v>
      </c>
    </row>
    <row r="218" spans="1:16">
      <c r="A218" t="s">
        <v>561</v>
      </c>
      <c r="B218" t="s">
        <v>562</v>
      </c>
      <c r="C218" t="s">
        <v>49</v>
      </c>
      <c r="D218" t="s">
        <v>361</v>
      </c>
      <c r="E218" t="s">
        <v>49</v>
      </c>
      <c r="F218" t="s">
        <v>55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s="4">
        <v>529</v>
      </c>
      <c r="O218" t="s">
        <v>185</v>
      </c>
      <c r="P218" t="s">
        <v>32</v>
      </c>
    </row>
    <row r="219" spans="1:16">
      <c r="A219" t="s">
        <v>563</v>
      </c>
      <c r="B219" t="s">
        <v>564</v>
      </c>
      <c r="C219" t="s">
        <v>49</v>
      </c>
      <c r="D219" t="s">
        <v>386</v>
      </c>
      <c r="E219" t="s">
        <v>55</v>
      </c>
      <c r="F219" t="s">
        <v>71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s="4">
        <v>166</v>
      </c>
      <c r="O219" t="s">
        <v>185</v>
      </c>
      <c r="P219" t="s">
        <v>32</v>
      </c>
    </row>
    <row r="220" spans="1:16">
      <c r="A220" t="s">
        <v>565</v>
      </c>
      <c r="B220" t="s">
        <v>566</v>
      </c>
      <c r="C220" t="s">
        <v>49</v>
      </c>
      <c r="D220" t="s">
        <v>150</v>
      </c>
      <c r="E220" t="s">
        <v>55</v>
      </c>
      <c r="F220" t="s">
        <v>71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s="4">
        <v>405</v>
      </c>
      <c r="O220" t="s">
        <v>185</v>
      </c>
      <c r="P220" t="s">
        <v>32</v>
      </c>
    </row>
    <row r="221" spans="1:16">
      <c r="A221" t="s">
        <v>567</v>
      </c>
      <c r="B221" t="s">
        <v>568</v>
      </c>
      <c r="C221" t="s">
        <v>49</v>
      </c>
      <c r="D221" t="s">
        <v>70</v>
      </c>
      <c r="E221" t="s">
        <v>55</v>
      </c>
      <c r="F221" t="s">
        <v>71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s="4">
        <v>252</v>
      </c>
      <c r="O221" t="s">
        <v>185</v>
      </c>
      <c r="P221" t="s">
        <v>32</v>
      </c>
    </row>
    <row r="222" spans="1:16">
      <c r="A222" t="s">
        <v>569</v>
      </c>
      <c r="B222" t="s">
        <v>570</v>
      </c>
      <c r="C222" t="s">
        <v>49</v>
      </c>
      <c r="D222" t="s">
        <v>70</v>
      </c>
      <c r="E222" t="s">
        <v>55</v>
      </c>
      <c r="F222" t="s">
        <v>71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s="4">
        <v>252</v>
      </c>
      <c r="O222" t="s">
        <v>185</v>
      </c>
      <c r="P222" t="s">
        <v>32</v>
      </c>
    </row>
    <row r="223" spans="1:16">
      <c r="A223" t="s">
        <v>571</v>
      </c>
      <c r="B223" t="s">
        <v>572</v>
      </c>
      <c r="C223" t="s">
        <v>55</v>
      </c>
      <c r="D223" t="s">
        <v>372</v>
      </c>
      <c r="E223" t="s">
        <v>55</v>
      </c>
      <c r="F223" t="s">
        <v>71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s="4">
        <v>343</v>
      </c>
      <c r="O223" t="s">
        <v>185</v>
      </c>
      <c r="P223" t="s">
        <v>32</v>
      </c>
    </row>
    <row r="224" spans="1:16">
      <c r="A224" t="s">
        <v>573</v>
      </c>
      <c r="B224" t="s">
        <v>574</v>
      </c>
      <c r="C224" t="s">
        <v>55</v>
      </c>
      <c r="D224" t="s">
        <v>575</v>
      </c>
      <c r="E224" t="s">
        <v>55</v>
      </c>
      <c r="F224" t="s">
        <v>71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s="4">
        <v>178</v>
      </c>
      <c r="O224" t="s">
        <v>185</v>
      </c>
      <c r="P224" t="s">
        <v>32</v>
      </c>
    </row>
    <row r="225" spans="1:16">
      <c r="A225" t="s">
        <v>576</v>
      </c>
      <c r="B225" t="s">
        <v>577</v>
      </c>
      <c r="C225" t="s">
        <v>55</v>
      </c>
      <c r="D225" t="s">
        <v>329</v>
      </c>
      <c r="E225" t="s">
        <v>55</v>
      </c>
      <c r="F225" t="s">
        <v>71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s="4">
        <v>1073</v>
      </c>
      <c r="O225" t="s">
        <v>185</v>
      </c>
      <c r="P225" t="s">
        <v>32</v>
      </c>
    </row>
    <row r="226" spans="1:16">
      <c r="A226" t="s">
        <v>578</v>
      </c>
      <c r="B226" t="s">
        <v>579</v>
      </c>
      <c r="C226" t="s">
        <v>55</v>
      </c>
      <c r="D226" t="s">
        <v>540</v>
      </c>
      <c r="E226" t="s">
        <v>71</v>
      </c>
      <c r="F226" t="s">
        <v>50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s="4">
        <v>189</v>
      </c>
      <c r="O226" t="s">
        <v>185</v>
      </c>
      <c r="P226" t="s">
        <v>32</v>
      </c>
    </row>
    <row r="227" spans="1:16">
      <c r="A227" t="s">
        <v>580</v>
      </c>
      <c r="B227" t="s">
        <v>581</v>
      </c>
      <c r="C227" t="s">
        <v>55</v>
      </c>
      <c r="D227" t="s">
        <v>383</v>
      </c>
      <c r="E227" t="s">
        <v>71</v>
      </c>
      <c r="F227" t="s">
        <v>50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s="4">
        <v>289</v>
      </c>
      <c r="O227" t="s">
        <v>185</v>
      </c>
      <c r="P227" t="s">
        <v>32</v>
      </c>
    </row>
    <row r="228" spans="1:16">
      <c r="A228" t="s">
        <v>582</v>
      </c>
      <c r="B228" t="s">
        <v>583</v>
      </c>
      <c r="C228" t="s">
        <v>55</v>
      </c>
      <c r="D228" t="s">
        <v>584</v>
      </c>
      <c r="E228" t="s">
        <v>71</v>
      </c>
      <c r="F228" t="s">
        <v>50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s="4">
        <v>157</v>
      </c>
      <c r="O228" t="s">
        <v>185</v>
      </c>
      <c r="P228" t="s">
        <v>32</v>
      </c>
    </row>
    <row r="229" spans="1:16">
      <c r="A229" t="s">
        <v>585</v>
      </c>
      <c r="B229" t="s">
        <v>586</v>
      </c>
      <c r="C229" t="s">
        <v>55</v>
      </c>
      <c r="D229" t="s">
        <v>587</v>
      </c>
      <c r="E229" t="s">
        <v>71</v>
      </c>
      <c r="F229" t="s">
        <v>50</v>
      </c>
      <c r="G229" t="s">
        <v>25</v>
      </c>
      <c r="H229" t="s">
        <v>25</v>
      </c>
      <c r="I229" t="s">
        <v>26</v>
      </c>
      <c r="J229" t="s">
        <v>28</v>
      </c>
      <c r="K229" t="s">
        <v>28</v>
      </c>
      <c r="L229" t="s">
        <v>29</v>
      </c>
      <c r="M229" t="s">
        <v>30</v>
      </c>
      <c r="N229" s="4">
        <v>958</v>
      </c>
      <c r="O229" t="s">
        <v>185</v>
      </c>
      <c r="P229" t="s">
        <v>32</v>
      </c>
    </row>
    <row r="230" spans="1:16">
      <c r="A230" t="s">
        <v>588</v>
      </c>
      <c r="B230" t="s">
        <v>589</v>
      </c>
      <c r="C230" t="s">
        <v>71</v>
      </c>
      <c r="D230" t="s">
        <v>57</v>
      </c>
      <c r="E230" t="s">
        <v>71</v>
      </c>
      <c r="F230" t="s">
        <v>50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s="4">
        <v>126</v>
      </c>
      <c r="O230" t="s">
        <v>185</v>
      </c>
      <c r="P230" t="s">
        <v>32</v>
      </c>
    </row>
    <row r="231" spans="1:16">
      <c r="A231" t="s">
        <v>590</v>
      </c>
      <c r="B231" t="s">
        <v>591</v>
      </c>
      <c r="C231" t="s">
        <v>71</v>
      </c>
      <c r="D231" t="s">
        <v>592</v>
      </c>
      <c r="E231" t="s">
        <v>71</v>
      </c>
      <c r="F231" t="s">
        <v>50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s="4">
        <v>406</v>
      </c>
      <c r="O231" t="s">
        <v>185</v>
      </c>
      <c r="P231" t="s">
        <v>32</v>
      </c>
    </row>
    <row r="232" spans="1:16">
      <c r="A232" t="s">
        <v>593</v>
      </c>
      <c r="B232" t="s">
        <v>594</v>
      </c>
      <c r="C232" t="s">
        <v>71</v>
      </c>
      <c r="D232" t="s">
        <v>540</v>
      </c>
      <c r="E232" t="s">
        <v>71</v>
      </c>
      <c r="F232" t="s">
        <v>50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s="4">
        <v>189</v>
      </c>
      <c r="O232" t="s">
        <v>185</v>
      </c>
      <c r="P232" t="s">
        <v>32</v>
      </c>
    </row>
    <row r="233" spans="1:16">
      <c r="A233" t="s">
        <v>595</v>
      </c>
      <c r="B233" t="s">
        <v>596</v>
      </c>
      <c r="C233" t="s">
        <v>71</v>
      </c>
      <c r="D233" t="s">
        <v>263</v>
      </c>
      <c r="E233" t="s">
        <v>71</v>
      </c>
      <c r="F233" t="s">
        <v>50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s="4">
        <v>332</v>
      </c>
      <c r="O233" t="s">
        <v>185</v>
      </c>
      <c r="P233" t="s">
        <v>32</v>
      </c>
    </row>
    <row r="234" spans="1:16">
      <c r="A234" t="s">
        <v>597</v>
      </c>
      <c r="B234" t="s">
        <v>598</v>
      </c>
      <c r="C234" t="s">
        <v>71</v>
      </c>
      <c r="D234" t="s">
        <v>263</v>
      </c>
      <c r="E234" t="s">
        <v>71</v>
      </c>
      <c r="F234" t="s">
        <v>50</v>
      </c>
      <c r="G234" t="s">
        <v>25</v>
      </c>
      <c r="H234" t="s">
        <v>25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s="4">
        <v>332</v>
      </c>
      <c r="O234" t="s">
        <v>185</v>
      </c>
      <c r="P234" t="s">
        <v>32</v>
      </c>
    </row>
    <row r="235" spans="1:16">
      <c r="A235" t="s">
        <v>599</v>
      </c>
      <c r="B235" t="s">
        <v>600</v>
      </c>
      <c r="C235" t="s">
        <v>71</v>
      </c>
      <c r="D235" t="s">
        <v>372</v>
      </c>
      <c r="E235" t="s">
        <v>71</v>
      </c>
      <c r="F235" t="s">
        <v>50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s="4">
        <v>249</v>
      </c>
      <c r="O235" t="s">
        <v>185</v>
      </c>
      <c r="P235" t="s">
        <v>32</v>
      </c>
    </row>
    <row r="236" spans="1:16">
      <c r="A236" t="s">
        <v>601</v>
      </c>
      <c r="B236" t="s">
        <v>602</v>
      </c>
      <c r="C236" t="s">
        <v>603</v>
      </c>
      <c r="D236" t="s">
        <v>604</v>
      </c>
      <c r="E236" t="s">
        <v>55</v>
      </c>
      <c r="F236" t="s">
        <v>71</v>
      </c>
      <c r="G236" t="s">
        <v>25</v>
      </c>
      <c r="H236" t="s">
        <v>25</v>
      </c>
      <c r="I236" t="s">
        <v>26</v>
      </c>
      <c r="J236" t="s">
        <v>28</v>
      </c>
      <c r="K236" t="s">
        <v>28</v>
      </c>
      <c r="L236" t="s">
        <v>29</v>
      </c>
      <c r="M236" t="s">
        <v>30</v>
      </c>
      <c r="N236" s="4">
        <v>3005</v>
      </c>
      <c r="O236" t="s">
        <v>185</v>
      </c>
      <c r="P236" t="s">
        <v>32</v>
      </c>
    </row>
    <row r="237" spans="1:16">
      <c r="A237" t="s">
        <v>605</v>
      </c>
      <c r="B237" t="s">
        <v>606</v>
      </c>
      <c r="C237" t="s">
        <v>607</v>
      </c>
      <c r="D237" t="s">
        <v>604</v>
      </c>
      <c r="E237" t="s">
        <v>81</v>
      </c>
      <c r="F237" t="s">
        <v>46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s="4">
        <v>4854</v>
      </c>
      <c r="O237" t="s">
        <v>185</v>
      </c>
      <c r="P237" t="s">
        <v>32</v>
      </c>
    </row>
    <row r="238" spans="1:16">
      <c r="A238" t="s">
        <v>608</v>
      </c>
      <c r="B238" t="s">
        <v>609</v>
      </c>
      <c r="C238" t="s">
        <v>610</v>
      </c>
      <c r="D238" t="s">
        <v>78</v>
      </c>
      <c r="E238" t="s">
        <v>46</v>
      </c>
      <c r="F238" t="s">
        <v>49</v>
      </c>
      <c r="G238" t="s">
        <v>25</v>
      </c>
      <c r="H238" t="s">
        <v>26</v>
      </c>
      <c r="I238" t="s">
        <v>198</v>
      </c>
      <c r="J238" t="s">
        <v>28</v>
      </c>
      <c r="K238" t="s">
        <v>28</v>
      </c>
      <c r="L238" t="s">
        <v>29</v>
      </c>
      <c r="M238" t="s">
        <v>30</v>
      </c>
      <c r="N238" s="4">
        <v>2508</v>
      </c>
      <c r="O238" t="s">
        <v>185</v>
      </c>
      <c r="P238" t="s">
        <v>32</v>
      </c>
    </row>
    <row r="239" spans="1:16">
      <c r="A239" t="s">
        <v>611</v>
      </c>
      <c r="B239" t="s">
        <v>612</v>
      </c>
      <c r="C239" t="s">
        <v>196</v>
      </c>
      <c r="D239" t="s">
        <v>613</v>
      </c>
      <c r="E239" t="s">
        <v>64</v>
      </c>
      <c r="F239" t="s">
        <v>50</v>
      </c>
      <c r="G239" t="s">
        <v>25</v>
      </c>
      <c r="H239" t="s">
        <v>198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s="4">
        <v>1736</v>
      </c>
      <c r="O239" t="s">
        <v>185</v>
      </c>
      <c r="P239" t="s">
        <v>32</v>
      </c>
    </row>
    <row r="240" spans="1:16">
      <c r="A240" t="s">
        <v>614</v>
      </c>
      <c r="B240" t="s">
        <v>615</v>
      </c>
      <c r="C240" t="s">
        <v>117</v>
      </c>
      <c r="D240" t="s">
        <v>616</v>
      </c>
      <c r="E240" t="s">
        <v>81</v>
      </c>
      <c r="F240" t="s">
        <v>38</v>
      </c>
      <c r="G240" t="s">
        <v>25</v>
      </c>
      <c r="H240" t="s">
        <v>25</v>
      </c>
      <c r="I240" t="s">
        <v>26</v>
      </c>
      <c r="J240" t="s">
        <v>28</v>
      </c>
      <c r="K240" t="s">
        <v>28</v>
      </c>
      <c r="L240" t="s">
        <v>29</v>
      </c>
      <c r="M240" t="s">
        <v>30</v>
      </c>
      <c r="N240" s="4">
        <v>945</v>
      </c>
      <c r="O240" t="s">
        <v>185</v>
      </c>
      <c r="P240" t="s">
        <v>32</v>
      </c>
    </row>
    <row r="241" spans="1:16">
      <c r="A241" t="s">
        <v>617</v>
      </c>
      <c r="B241" t="s">
        <v>618</v>
      </c>
      <c r="C241" t="s">
        <v>117</v>
      </c>
      <c r="D241" t="s">
        <v>619</v>
      </c>
      <c r="E241" t="s">
        <v>273</v>
      </c>
      <c r="F241" t="s">
        <v>46</v>
      </c>
      <c r="G241" t="s">
        <v>25</v>
      </c>
      <c r="H241" t="s">
        <v>123</v>
      </c>
      <c r="I241" t="s">
        <v>26</v>
      </c>
      <c r="J241" t="s">
        <v>28</v>
      </c>
      <c r="K241" t="s">
        <v>28</v>
      </c>
      <c r="L241" t="s">
        <v>29</v>
      </c>
      <c r="M241" t="s">
        <v>30</v>
      </c>
      <c r="N241" s="4">
        <v>1484</v>
      </c>
      <c r="O241" t="s">
        <v>185</v>
      </c>
      <c r="P241" t="s">
        <v>32</v>
      </c>
    </row>
    <row r="242" spans="1:16">
      <c r="A242" t="s">
        <v>620</v>
      </c>
      <c r="B242" t="s">
        <v>621</v>
      </c>
      <c r="C242" t="s">
        <v>622</v>
      </c>
      <c r="D242" t="s">
        <v>623</v>
      </c>
      <c r="E242" t="s">
        <v>46</v>
      </c>
      <c r="F242" t="s">
        <v>49</v>
      </c>
      <c r="G242" t="s">
        <v>25</v>
      </c>
      <c r="H242" t="s">
        <v>26</v>
      </c>
      <c r="I242" t="s">
        <v>26</v>
      </c>
      <c r="J242" t="s">
        <v>28</v>
      </c>
      <c r="K242" t="s">
        <v>28</v>
      </c>
      <c r="L242" t="s">
        <v>29</v>
      </c>
      <c r="M242" t="s">
        <v>30</v>
      </c>
      <c r="N242" s="4">
        <v>1732</v>
      </c>
      <c r="O242" t="s">
        <v>185</v>
      </c>
      <c r="P242" t="s">
        <v>32</v>
      </c>
    </row>
    <row r="243" spans="1:16">
      <c r="A243" t="s">
        <v>624</v>
      </c>
      <c r="B243" t="s">
        <v>625</v>
      </c>
      <c r="C243" t="s">
        <v>626</v>
      </c>
      <c r="D243" t="s">
        <v>78</v>
      </c>
      <c r="E243" t="s">
        <v>37</v>
      </c>
      <c r="F243" t="s">
        <v>38</v>
      </c>
      <c r="G243" t="s">
        <v>25</v>
      </c>
      <c r="H243" t="s">
        <v>39</v>
      </c>
      <c r="I243" t="s">
        <v>26</v>
      </c>
      <c r="J243" t="s">
        <v>28</v>
      </c>
      <c r="K243" t="s">
        <v>28</v>
      </c>
      <c r="L243" t="s">
        <v>29</v>
      </c>
      <c r="M243" t="s">
        <v>30</v>
      </c>
      <c r="N243" s="4">
        <v>2910</v>
      </c>
      <c r="O243" t="s">
        <v>185</v>
      </c>
      <c r="P243" t="s">
        <v>32</v>
      </c>
    </row>
    <row r="244" spans="1:16">
      <c r="A244" t="s">
        <v>627</v>
      </c>
      <c r="B244" t="s">
        <v>628</v>
      </c>
      <c r="C244" t="s">
        <v>225</v>
      </c>
      <c r="D244" t="s">
        <v>78</v>
      </c>
      <c r="E244" t="s">
        <v>37</v>
      </c>
      <c r="F244" t="s">
        <v>38</v>
      </c>
      <c r="G244" t="s">
        <v>25</v>
      </c>
      <c r="H244" t="s">
        <v>39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s="4">
        <v>2949</v>
      </c>
      <c r="O244" t="s">
        <v>185</v>
      </c>
      <c r="P244" t="s">
        <v>32</v>
      </c>
    </row>
    <row r="245" spans="1:16">
      <c r="A245" t="s">
        <v>629</v>
      </c>
      <c r="B245" t="s">
        <v>630</v>
      </c>
      <c r="C245" t="s">
        <v>225</v>
      </c>
      <c r="D245" t="s">
        <v>78</v>
      </c>
      <c r="E245" t="s">
        <v>46</v>
      </c>
      <c r="F245" t="s">
        <v>64</v>
      </c>
      <c r="G245" t="s">
        <v>25</v>
      </c>
      <c r="H245" t="s">
        <v>25</v>
      </c>
      <c r="I245" t="s">
        <v>26</v>
      </c>
      <c r="J245" t="s">
        <v>28</v>
      </c>
      <c r="K245" t="s">
        <v>28</v>
      </c>
      <c r="L245" t="s">
        <v>29</v>
      </c>
      <c r="M245" t="s">
        <v>30</v>
      </c>
      <c r="N245" s="4">
        <v>939</v>
      </c>
      <c r="O245" t="s">
        <v>185</v>
      </c>
      <c r="P245" t="s">
        <v>32</v>
      </c>
    </row>
    <row r="246" spans="1:16">
      <c r="A246" t="s">
        <v>631</v>
      </c>
      <c r="B246" t="s">
        <v>632</v>
      </c>
      <c r="C246" t="s">
        <v>225</v>
      </c>
      <c r="D246" t="s">
        <v>78</v>
      </c>
      <c r="E246" t="s">
        <v>37</v>
      </c>
      <c r="F246" t="s">
        <v>38</v>
      </c>
      <c r="G246" t="s">
        <v>25</v>
      </c>
      <c r="H246" t="s">
        <v>39</v>
      </c>
      <c r="I246" t="s">
        <v>39</v>
      </c>
      <c r="J246" t="s">
        <v>28</v>
      </c>
      <c r="K246" t="s">
        <v>28</v>
      </c>
      <c r="L246" t="s">
        <v>29</v>
      </c>
      <c r="M246" t="s">
        <v>30</v>
      </c>
      <c r="N246" s="4">
        <v>3243</v>
      </c>
      <c r="O246" t="s">
        <v>185</v>
      </c>
      <c r="P246" t="s">
        <v>32</v>
      </c>
    </row>
    <row r="247" spans="1:16">
      <c r="A247" t="s">
        <v>633</v>
      </c>
      <c r="B247" t="s">
        <v>634</v>
      </c>
      <c r="C247" t="s">
        <v>242</v>
      </c>
      <c r="D247" t="s">
        <v>623</v>
      </c>
      <c r="E247" t="s">
        <v>49</v>
      </c>
      <c r="F247" t="s">
        <v>71</v>
      </c>
      <c r="G247" t="s">
        <v>25</v>
      </c>
      <c r="H247" t="s">
        <v>26</v>
      </c>
      <c r="I247" t="s">
        <v>26</v>
      </c>
      <c r="J247" t="s">
        <v>28</v>
      </c>
      <c r="K247" t="s">
        <v>28</v>
      </c>
      <c r="L247" t="s">
        <v>29</v>
      </c>
      <c r="M247" t="s">
        <v>30</v>
      </c>
      <c r="N247" s="4">
        <v>2966</v>
      </c>
      <c r="O247" t="s">
        <v>185</v>
      </c>
      <c r="P247" t="s">
        <v>32</v>
      </c>
    </row>
    <row r="248" spans="1:16">
      <c r="A248" t="s">
        <v>635</v>
      </c>
      <c r="B248" t="s">
        <v>636</v>
      </c>
      <c r="C248" t="s">
        <v>242</v>
      </c>
      <c r="D248" t="s">
        <v>604</v>
      </c>
      <c r="E248" t="s">
        <v>46</v>
      </c>
      <c r="F248" t="s">
        <v>64</v>
      </c>
      <c r="G248" t="s">
        <v>25</v>
      </c>
      <c r="H248" t="s">
        <v>25</v>
      </c>
      <c r="I248" t="s">
        <v>26</v>
      </c>
      <c r="J248" t="s">
        <v>28</v>
      </c>
      <c r="K248" t="s">
        <v>28</v>
      </c>
      <c r="L248" t="s">
        <v>29</v>
      </c>
      <c r="M248" t="s">
        <v>30</v>
      </c>
      <c r="N248" s="4">
        <v>3087</v>
      </c>
      <c r="O248" t="s">
        <v>185</v>
      </c>
      <c r="P248" t="s">
        <v>32</v>
      </c>
    </row>
    <row r="249" spans="1:16">
      <c r="A249" t="s">
        <v>637</v>
      </c>
      <c r="B249" t="s">
        <v>638</v>
      </c>
      <c r="C249" t="s">
        <v>53</v>
      </c>
      <c r="D249" t="s">
        <v>78</v>
      </c>
      <c r="E249" t="s">
        <v>46</v>
      </c>
      <c r="F249" t="s">
        <v>64</v>
      </c>
      <c r="G249" t="s">
        <v>25</v>
      </c>
      <c r="H249" t="s">
        <v>25</v>
      </c>
      <c r="I249" t="s">
        <v>25</v>
      </c>
      <c r="J249" t="s">
        <v>28</v>
      </c>
      <c r="K249" t="s">
        <v>28</v>
      </c>
      <c r="L249" t="s">
        <v>29</v>
      </c>
      <c r="M249" t="s">
        <v>30</v>
      </c>
      <c r="N249" s="4">
        <v>944</v>
      </c>
      <c r="O249" t="s">
        <v>185</v>
      </c>
      <c r="P249" t="s">
        <v>32</v>
      </c>
    </row>
    <row r="250" spans="1:16">
      <c r="A250" t="s">
        <v>639</v>
      </c>
      <c r="B250" t="s">
        <v>640</v>
      </c>
      <c r="C250" t="s">
        <v>53</v>
      </c>
      <c r="D250" t="s">
        <v>623</v>
      </c>
      <c r="E250" t="s">
        <v>49</v>
      </c>
      <c r="F250" t="s">
        <v>71</v>
      </c>
      <c r="G250" t="s">
        <v>25</v>
      </c>
      <c r="H250" t="s">
        <v>26</v>
      </c>
      <c r="I250" t="s">
        <v>26</v>
      </c>
      <c r="J250" t="s">
        <v>28</v>
      </c>
      <c r="K250" t="s">
        <v>28</v>
      </c>
      <c r="L250" t="s">
        <v>29</v>
      </c>
      <c r="M250" t="s">
        <v>30</v>
      </c>
      <c r="N250" s="4">
        <v>2966</v>
      </c>
      <c r="O250" t="s">
        <v>185</v>
      </c>
      <c r="P250" t="s">
        <v>32</v>
      </c>
    </row>
    <row r="251" spans="1:16">
      <c r="A251" t="s">
        <v>641</v>
      </c>
      <c r="B251" t="s">
        <v>642</v>
      </c>
      <c r="C251" t="s">
        <v>255</v>
      </c>
      <c r="D251" t="s">
        <v>78</v>
      </c>
      <c r="E251" t="s">
        <v>38</v>
      </c>
      <c r="F251" t="s">
        <v>46</v>
      </c>
      <c r="G251" t="s">
        <v>25</v>
      </c>
      <c r="H251" t="s">
        <v>25</v>
      </c>
      <c r="I251" t="s">
        <v>26</v>
      </c>
      <c r="J251" t="s">
        <v>28</v>
      </c>
      <c r="K251" t="s">
        <v>28</v>
      </c>
      <c r="L251" t="s">
        <v>29</v>
      </c>
      <c r="M251" t="s">
        <v>30</v>
      </c>
      <c r="N251" s="4">
        <v>946</v>
      </c>
      <c r="O251" t="s">
        <v>185</v>
      </c>
      <c r="P251" t="s">
        <v>32</v>
      </c>
    </row>
    <row r="252" spans="1:16">
      <c r="A252" t="s">
        <v>643</v>
      </c>
      <c r="B252" t="s">
        <v>644</v>
      </c>
      <c r="C252" t="s">
        <v>259</v>
      </c>
      <c r="D252" t="s">
        <v>645</v>
      </c>
      <c r="E252" t="s">
        <v>55</v>
      </c>
      <c r="F252" t="s">
        <v>71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s="4">
        <v>1143</v>
      </c>
      <c r="O252" t="s">
        <v>185</v>
      </c>
      <c r="P252" t="s">
        <v>32</v>
      </c>
    </row>
    <row r="253" spans="1:16">
      <c r="A253" t="s">
        <v>646</v>
      </c>
      <c r="B253" t="s">
        <v>647</v>
      </c>
      <c r="C253" t="s">
        <v>259</v>
      </c>
      <c r="D253" t="s">
        <v>623</v>
      </c>
      <c r="E253" t="s">
        <v>49</v>
      </c>
      <c r="F253" t="s">
        <v>71</v>
      </c>
      <c r="G253" t="s">
        <v>25</v>
      </c>
      <c r="H253" t="s">
        <v>26</v>
      </c>
      <c r="I253" t="s">
        <v>26</v>
      </c>
      <c r="J253" t="s">
        <v>28</v>
      </c>
      <c r="K253" t="s">
        <v>28</v>
      </c>
      <c r="L253" t="s">
        <v>29</v>
      </c>
      <c r="M253" t="s">
        <v>30</v>
      </c>
      <c r="N253" s="4">
        <v>2964</v>
      </c>
      <c r="O253" t="s">
        <v>185</v>
      </c>
      <c r="P253" t="s">
        <v>32</v>
      </c>
    </row>
    <row r="254" spans="1:16">
      <c r="A254" t="s">
        <v>648</v>
      </c>
      <c r="B254" t="s">
        <v>649</v>
      </c>
      <c r="C254" t="s">
        <v>92</v>
      </c>
      <c r="D254" t="s">
        <v>650</v>
      </c>
      <c r="E254" t="s">
        <v>64</v>
      </c>
      <c r="F254" t="s">
        <v>71</v>
      </c>
      <c r="G254" t="s">
        <v>25</v>
      </c>
      <c r="H254" t="s">
        <v>39</v>
      </c>
      <c r="I254" t="s">
        <v>26</v>
      </c>
      <c r="J254" t="s">
        <v>28</v>
      </c>
      <c r="K254" t="s">
        <v>28</v>
      </c>
      <c r="L254" t="s">
        <v>29</v>
      </c>
      <c r="M254" t="s">
        <v>30</v>
      </c>
      <c r="N254" s="4">
        <v>960</v>
      </c>
      <c r="O254" t="s">
        <v>185</v>
      </c>
      <c r="P254" t="s">
        <v>32</v>
      </c>
    </row>
    <row r="255" spans="1:16">
      <c r="A255" t="s">
        <v>651</v>
      </c>
      <c r="B255" t="s">
        <v>652</v>
      </c>
      <c r="C255" t="s">
        <v>59</v>
      </c>
      <c r="D255" t="s">
        <v>653</v>
      </c>
      <c r="E255" t="s">
        <v>55</v>
      </c>
      <c r="F255" t="s">
        <v>50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s="4">
        <v>2436</v>
      </c>
      <c r="O255" t="s">
        <v>185</v>
      </c>
      <c r="P255" t="s">
        <v>32</v>
      </c>
    </row>
    <row r="256" spans="1:16">
      <c r="A256" t="s">
        <v>654</v>
      </c>
      <c r="B256" t="s">
        <v>655</v>
      </c>
      <c r="C256" t="s">
        <v>59</v>
      </c>
      <c r="D256" t="s">
        <v>656</v>
      </c>
      <c r="E256" t="s">
        <v>49</v>
      </c>
      <c r="F256" t="s">
        <v>71</v>
      </c>
      <c r="G256" t="s">
        <v>25</v>
      </c>
      <c r="H256" t="s">
        <v>26</v>
      </c>
      <c r="I256" t="s">
        <v>26</v>
      </c>
      <c r="J256" t="s">
        <v>28</v>
      </c>
      <c r="K256" t="s">
        <v>28</v>
      </c>
      <c r="L256" t="s">
        <v>29</v>
      </c>
      <c r="M256" t="s">
        <v>30</v>
      </c>
      <c r="N256" s="4">
        <v>2242</v>
      </c>
      <c r="O256" t="s">
        <v>185</v>
      </c>
      <c r="P256" t="s">
        <v>32</v>
      </c>
    </row>
    <row r="257" spans="1:16">
      <c r="A257" t="s">
        <v>657</v>
      </c>
      <c r="B257" t="s">
        <v>658</v>
      </c>
      <c r="C257" t="s">
        <v>59</v>
      </c>
      <c r="D257" t="s">
        <v>659</v>
      </c>
      <c r="E257" t="s">
        <v>64</v>
      </c>
      <c r="F257" t="s">
        <v>71</v>
      </c>
      <c r="G257" t="s">
        <v>25</v>
      </c>
      <c r="H257" t="s">
        <v>39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s="4">
        <v>2331</v>
      </c>
      <c r="O257" t="s">
        <v>185</v>
      </c>
      <c r="P257" t="s">
        <v>32</v>
      </c>
    </row>
    <row r="258" spans="1:16">
      <c r="A258" t="s">
        <v>660</v>
      </c>
      <c r="B258" t="s">
        <v>661</v>
      </c>
      <c r="C258" t="s">
        <v>59</v>
      </c>
      <c r="D258" t="s">
        <v>662</v>
      </c>
      <c r="E258" t="s">
        <v>55</v>
      </c>
      <c r="F258" t="s">
        <v>71</v>
      </c>
      <c r="G258" t="s">
        <v>25</v>
      </c>
      <c r="H258" t="s">
        <v>25</v>
      </c>
      <c r="I258" t="s">
        <v>26</v>
      </c>
      <c r="J258" t="s">
        <v>28</v>
      </c>
      <c r="K258" t="s">
        <v>28</v>
      </c>
      <c r="L258" t="s">
        <v>29</v>
      </c>
      <c r="M258" t="s">
        <v>30</v>
      </c>
      <c r="N258" s="4">
        <v>826</v>
      </c>
      <c r="O258" t="s">
        <v>185</v>
      </c>
      <c r="P258" t="s">
        <v>32</v>
      </c>
    </row>
    <row r="259" spans="1:16">
      <c r="A259" t="s">
        <v>663</v>
      </c>
      <c r="B259" t="s">
        <v>664</v>
      </c>
      <c r="C259" t="s">
        <v>273</v>
      </c>
      <c r="D259" t="s">
        <v>665</v>
      </c>
      <c r="E259" t="s">
        <v>55</v>
      </c>
      <c r="F259" t="s">
        <v>71</v>
      </c>
      <c r="G259" t="s">
        <v>25</v>
      </c>
      <c r="H259" t="s">
        <v>25</v>
      </c>
      <c r="I259" t="s">
        <v>26</v>
      </c>
      <c r="J259" t="s">
        <v>28</v>
      </c>
      <c r="K259" t="s">
        <v>28</v>
      </c>
      <c r="L259" t="s">
        <v>29</v>
      </c>
      <c r="M259" t="s">
        <v>30</v>
      </c>
      <c r="N259" s="4">
        <v>1408</v>
      </c>
      <c r="O259" t="s">
        <v>185</v>
      </c>
      <c r="P259" t="s">
        <v>32</v>
      </c>
    </row>
    <row r="260" spans="1:16">
      <c r="A260" t="s">
        <v>666</v>
      </c>
      <c r="B260" t="s">
        <v>667</v>
      </c>
      <c r="C260" t="s">
        <v>273</v>
      </c>
      <c r="D260" t="s">
        <v>668</v>
      </c>
      <c r="E260" t="s">
        <v>273</v>
      </c>
      <c r="F260" t="s">
        <v>46</v>
      </c>
      <c r="G260" t="s">
        <v>25</v>
      </c>
      <c r="H260" t="s">
        <v>123</v>
      </c>
      <c r="I260" t="s">
        <v>198</v>
      </c>
      <c r="J260" t="s">
        <v>27</v>
      </c>
      <c r="K260" t="s">
        <v>28</v>
      </c>
      <c r="L260" t="s">
        <v>29</v>
      </c>
      <c r="M260" t="s">
        <v>30</v>
      </c>
      <c r="N260" s="4">
        <v>6533</v>
      </c>
      <c r="O260" t="s">
        <v>185</v>
      </c>
      <c r="P260" t="s">
        <v>32</v>
      </c>
    </row>
    <row r="261" spans="1:16">
      <c r="A261" t="s">
        <v>669</v>
      </c>
      <c r="B261" t="s">
        <v>670</v>
      </c>
      <c r="C261" t="s">
        <v>273</v>
      </c>
      <c r="D261" t="s">
        <v>78</v>
      </c>
      <c r="E261" t="s">
        <v>37</v>
      </c>
      <c r="F261" t="s">
        <v>38</v>
      </c>
      <c r="G261" t="s">
        <v>25</v>
      </c>
      <c r="H261" t="s">
        <v>39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s="4">
        <v>4587</v>
      </c>
      <c r="O261" t="s">
        <v>185</v>
      </c>
      <c r="P261" t="s">
        <v>32</v>
      </c>
    </row>
    <row r="262" spans="1:16">
      <c r="A262" t="s">
        <v>671</v>
      </c>
      <c r="B262" t="s">
        <v>672</v>
      </c>
      <c r="C262" t="s">
        <v>273</v>
      </c>
      <c r="D262" t="s">
        <v>673</v>
      </c>
      <c r="E262" t="s">
        <v>49</v>
      </c>
      <c r="F262" t="s">
        <v>71</v>
      </c>
      <c r="G262" t="s">
        <v>25</v>
      </c>
      <c r="H262" t="s">
        <v>26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s="4">
        <v>1206</v>
      </c>
      <c r="O262" t="s">
        <v>185</v>
      </c>
      <c r="P262" t="s">
        <v>32</v>
      </c>
    </row>
    <row r="263" spans="1:16">
      <c r="A263" t="s">
        <v>674</v>
      </c>
      <c r="B263" t="s">
        <v>675</v>
      </c>
      <c r="C263" t="s">
        <v>235</v>
      </c>
      <c r="D263" t="s">
        <v>653</v>
      </c>
      <c r="E263" t="s">
        <v>38</v>
      </c>
      <c r="F263" t="s">
        <v>64</v>
      </c>
      <c r="G263" t="s">
        <v>25</v>
      </c>
      <c r="H263" t="s">
        <v>26</v>
      </c>
      <c r="I263" t="s">
        <v>26</v>
      </c>
      <c r="J263" t="s">
        <v>28</v>
      </c>
      <c r="K263" t="s">
        <v>28</v>
      </c>
      <c r="L263" t="s">
        <v>29</v>
      </c>
      <c r="M263" t="s">
        <v>30</v>
      </c>
      <c r="N263" s="4">
        <v>2318</v>
      </c>
      <c r="O263" t="s">
        <v>185</v>
      </c>
      <c r="P263" t="s">
        <v>32</v>
      </c>
    </row>
    <row r="264" spans="1:16">
      <c r="A264" t="s">
        <v>676</v>
      </c>
      <c r="B264" t="s">
        <v>677</v>
      </c>
      <c r="C264" t="s">
        <v>23</v>
      </c>
      <c r="D264" t="s">
        <v>678</v>
      </c>
      <c r="E264" t="s">
        <v>49</v>
      </c>
      <c r="F264" t="s">
        <v>55</v>
      </c>
      <c r="G264" t="s">
        <v>25</v>
      </c>
      <c r="H264" t="s">
        <v>25</v>
      </c>
      <c r="I264" t="s">
        <v>25</v>
      </c>
      <c r="J264" t="s">
        <v>28</v>
      </c>
      <c r="K264" t="s">
        <v>28</v>
      </c>
      <c r="L264" t="s">
        <v>29</v>
      </c>
      <c r="M264" t="s">
        <v>30</v>
      </c>
      <c r="N264" s="4">
        <v>778</v>
      </c>
      <c r="O264" t="s">
        <v>185</v>
      </c>
      <c r="P264" t="s">
        <v>32</v>
      </c>
    </row>
    <row r="265" spans="1:16">
      <c r="A265" t="s">
        <v>679</v>
      </c>
      <c r="B265" t="s">
        <v>680</v>
      </c>
      <c r="C265" t="s">
        <v>23</v>
      </c>
      <c r="D265" t="s">
        <v>681</v>
      </c>
      <c r="E265" t="s">
        <v>24</v>
      </c>
      <c r="F265" t="s">
        <v>55</v>
      </c>
      <c r="G265" t="s">
        <v>25</v>
      </c>
      <c r="H265" t="s">
        <v>134</v>
      </c>
      <c r="I265" t="s">
        <v>25</v>
      </c>
      <c r="J265" t="s">
        <v>28</v>
      </c>
      <c r="K265" t="s">
        <v>28</v>
      </c>
      <c r="L265" t="s">
        <v>29</v>
      </c>
      <c r="M265" t="s">
        <v>30</v>
      </c>
      <c r="N265" s="4">
        <v>1716</v>
      </c>
      <c r="O265" t="s">
        <v>185</v>
      </c>
      <c r="P265" t="s">
        <v>32</v>
      </c>
    </row>
    <row r="266" spans="1:16">
      <c r="A266" t="s">
        <v>682</v>
      </c>
      <c r="B266" t="s">
        <v>683</v>
      </c>
      <c r="C266" t="s">
        <v>37</v>
      </c>
      <c r="D266" t="s">
        <v>122</v>
      </c>
      <c r="E266" t="s">
        <v>49</v>
      </c>
      <c r="F266" t="s">
        <v>55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s="4">
        <v>355</v>
      </c>
      <c r="O266" t="s">
        <v>185</v>
      </c>
      <c r="P266" t="s">
        <v>32</v>
      </c>
    </row>
    <row r="267" spans="1:16">
      <c r="A267" t="s">
        <v>684</v>
      </c>
      <c r="B267" t="s">
        <v>685</v>
      </c>
      <c r="C267" t="s">
        <v>37</v>
      </c>
      <c r="D267" t="s">
        <v>686</v>
      </c>
      <c r="E267" t="s">
        <v>49</v>
      </c>
      <c r="F267" t="s">
        <v>71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s="4">
        <v>2196</v>
      </c>
      <c r="O267" t="s">
        <v>185</v>
      </c>
      <c r="P267" t="s">
        <v>32</v>
      </c>
    </row>
    <row r="268" spans="1:16">
      <c r="A268" t="s">
        <v>687</v>
      </c>
      <c r="B268" t="s">
        <v>688</v>
      </c>
      <c r="C268" t="s">
        <v>37</v>
      </c>
      <c r="D268" t="s">
        <v>689</v>
      </c>
      <c r="E268" t="s">
        <v>38</v>
      </c>
      <c r="F268" t="s">
        <v>46</v>
      </c>
      <c r="G268" t="s">
        <v>25</v>
      </c>
      <c r="H268" t="s">
        <v>25</v>
      </c>
      <c r="I268" t="s">
        <v>26</v>
      </c>
      <c r="J268" t="s">
        <v>28</v>
      </c>
      <c r="K268" t="s">
        <v>28</v>
      </c>
      <c r="L268" t="s">
        <v>29</v>
      </c>
      <c r="M268" t="s">
        <v>30</v>
      </c>
      <c r="N268" s="4">
        <v>1027</v>
      </c>
      <c r="O268" t="s">
        <v>185</v>
      </c>
      <c r="P268" t="s">
        <v>32</v>
      </c>
    </row>
    <row r="269" spans="1:16">
      <c r="A269" t="s">
        <v>690</v>
      </c>
      <c r="B269" t="s">
        <v>691</v>
      </c>
      <c r="C269" t="s">
        <v>37</v>
      </c>
      <c r="D269" t="s">
        <v>692</v>
      </c>
      <c r="E269" t="s">
        <v>81</v>
      </c>
      <c r="F269" t="s">
        <v>50</v>
      </c>
      <c r="G269" t="s">
        <v>25</v>
      </c>
      <c r="H269" t="s">
        <v>123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s="4">
        <v>3138</v>
      </c>
      <c r="O269" t="s">
        <v>185</v>
      </c>
      <c r="P269" t="s">
        <v>32</v>
      </c>
    </row>
    <row r="270" spans="1:16">
      <c r="A270" t="s">
        <v>693</v>
      </c>
      <c r="B270" t="s">
        <v>694</v>
      </c>
      <c r="C270" t="s">
        <v>24</v>
      </c>
      <c r="D270" t="s">
        <v>695</v>
      </c>
      <c r="E270" t="s">
        <v>24</v>
      </c>
      <c r="F270" t="s">
        <v>49</v>
      </c>
      <c r="G270" t="s">
        <v>25</v>
      </c>
      <c r="H270" t="s">
        <v>236</v>
      </c>
      <c r="I270" t="s">
        <v>26</v>
      </c>
      <c r="J270" t="s">
        <v>28</v>
      </c>
      <c r="K270" t="s">
        <v>28</v>
      </c>
      <c r="L270" t="s">
        <v>29</v>
      </c>
      <c r="M270" t="s">
        <v>30</v>
      </c>
      <c r="N270" s="4">
        <v>3410</v>
      </c>
      <c r="O270" t="s">
        <v>185</v>
      </c>
      <c r="P270" t="s">
        <v>32</v>
      </c>
    </row>
    <row r="271" spans="1:16">
      <c r="A271" t="s">
        <v>696</v>
      </c>
      <c r="B271" t="s">
        <v>697</v>
      </c>
      <c r="C271" t="s">
        <v>24</v>
      </c>
      <c r="D271" t="s">
        <v>698</v>
      </c>
      <c r="E271" t="s">
        <v>49</v>
      </c>
      <c r="F271" t="s">
        <v>50</v>
      </c>
      <c r="G271" t="s">
        <v>25</v>
      </c>
      <c r="H271" t="s">
        <v>39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s="4">
        <v>3858</v>
      </c>
      <c r="O271" t="s">
        <v>185</v>
      </c>
      <c r="P271" t="s">
        <v>32</v>
      </c>
    </row>
    <row r="272" spans="1:16">
      <c r="A272" t="s">
        <v>699</v>
      </c>
      <c r="B272" t="s">
        <v>700</v>
      </c>
      <c r="C272" t="s">
        <v>24</v>
      </c>
      <c r="D272" t="s">
        <v>701</v>
      </c>
      <c r="E272" t="s">
        <v>55</v>
      </c>
      <c r="F272" t="s">
        <v>50</v>
      </c>
      <c r="G272" t="s">
        <v>25</v>
      </c>
      <c r="H272" t="s">
        <v>26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s="4">
        <v>2486</v>
      </c>
      <c r="O272" t="s">
        <v>185</v>
      </c>
      <c r="P272" t="s">
        <v>32</v>
      </c>
    </row>
    <row r="273" spans="1:16">
      <c r="A273" t="s">
        <v>702</v>
      </c>
      <c r="B273" t="s">
        <v>703</v>
      </c>
      <c r="C273" t="s">
        <v>81</v>
      </c>
      <c r="D273" t="s">
        <v>704</v>
      </c>
      <c r="E273" t="s">
        <v>64</v>
      </c>
      <c r="F273" t="s">
        <v>49</v>
      </c>
      <c r="G273" t="s">
        <v>25</v>
      </c>
      <c r="H273" t="s">
        <v>25</v>
      </c>
      <c r="I273" t="s">
        <v>25</v>
      </c>
      <c r="J273" t="s">
        <v>27</v>
      </c>
      <c r="K273" t="s">
        <v>28</v>
      </c>
      <c r="L273" t="s">
        <v>29</v>
      </c>
      <c r="M273" t="s">
        <v>30</v>
      </c>
      <c r="N273" s="4">
        <v>954</v>
      </c>
      <c r="O273" t="s">
        <v>185</v>
      </c>
      <c r="P273" t="s">
        <v>32</v>
      </c>
    </row>
    <row r="274" spans="1:16">
      <c r="A274" t="s">
        <v>705</v>
      </c>
      <c r="B274" t="s">
        <v>706</v>
      </c>
      <c r="C274" t="s">
        <v>81</v>
      </c>
      <c r="D274" t="s">
        <v>707</v>
      </c>
      <c r="E274" t="s">
        <v>81</v>
      </c>
      <c r="F274" t="s">
        <v>38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s="4">
        <v>607</v>
      </c>
      <c r="O274" t="s">
        <v>185</v>
      </c>
      <c r="P274" t="s">
        <v>32</v>
      </c>
    </row>
    <row r="275" spans="1:16">
      <c r="A275" t="s">
        <v>708</v>
      </c>
      <c r="B275" t="s">
        <v>709</v>
      </c>
      <c r="C275" t="s">
        <v>81</v>
      </c>
      <c r="D275" t="s">
        <v>707</v>
      </c>
      <c r="E275" t="s">
        <v>81</v>
      </c>
      <c r="F275" t="s">
        <v>38</v>
      </c>
      <c r="G275" t="s">
        <v>25</v>
      </c>
      <c r="H275" t="s">
        <v>25</v>
      </c>
      <c r="I275" t="s">
        <v>25</v>
      </c>
      <c r="J275" t="s">
        <v>27</v>
      </c>
      <c r="K275" t="s">
        <v>28</v>
      </c>
      <c r="L275" t="s">
        <v>29</v>
      </c>
      <c r="M275" t="s">
        <v>30</v>
      </c>
      <c r="N275" s="4">
        <v>607</v>
      </c>
      <c r="O275" t="s">
        <v>185</v>
      </c>
      <c r="P275" t="s">
        <v>32</v>
      </c>
    </row>
    <row r="276" spans="1:16">
      <c r="A276" t="s">
        <v>710</v>
      </c>
      <c r="B276" t="s">
        <v>711</v>
      </c>
      <c r="C276" t="s">
        <v>38</v>
      </c>
      <c r="D276" t="s">
        <v>712</v>
      </c>
      <c r="E276" t="s">
        <v>38</v>
      </c>
      <c r="F276" t="s">
        <v>64</v>
      </c>
      <c r="G276" t="s">
        <v>25</v>
      </c>
      <c r="H276" t="s">
        <v>26</v>
      </c>
      <c r="I276" t="s">
        <v>198</v>
      </c>
      <c r="J276" t="s">
        <v>28</v>
      </c>
      <c r="K276" t="s">
        <v>28</v>
      </c>
      <c r="L276" t="s">
        <v>29</v>
      </c>
      <c r="M276" t="s">
        <v>30</v>
      </c>
      <c r="N276" s="4">
        <v>1788</v>
      </c>
      <c r="O276" t="s">
        <v>185</v>
      </c>
      <c r="P276" t="s">
        <v>32</v>
      </c>
    </row>
    <row r="277" spans="1:16">
      <c r="A277" t="s">
        <v>713</v>
      </c>
      <c r="B277" t="s">
        <v>714</v>
      </c>
      <c r="C277" t="s">
        <v>38</v>
      </c>
      <c r="D277" t="s">
        <v>715</v>
      </c>
      <c r="E277" t="s">
        <v>49</v>
      </c>
      <c r="F277" t="s">
        <v>55</v>
      </c>
      <c r="G277" t="s">
        <v>25</v>
      </c>
      <c r="H277" t="s">
        <v>25</v>
      </c>
      <c r="I277" t="s">
        <v>26</v>
      </c>
      <c r="J277" t="s">
        <v>28</v>
      </c>
      <c r="K277" t="s">
        <v>28</v>
      </c>
      <c r="L277" t="s">
        <v>29</v>
      </c>
      <c r="M277" t="s">
        <v>30</v>
      </c>
      <c r="N277" s="4">
        <v>421</v>
      </c>
      <c r="O277" t="s">
        <v>185</v>
      </c>
      <c r="P277" t="s">
        <v>32</v>
      </c>
    </row>
    <row r="278" spans="1:16">
      <c r="A278" t="s">
        <v>716</v>
      </c>
      <c r="B278" t="s">
        <v>717</v>
      </c>
      <c r="C278" t="s">
        <v>38</v>
      </c>
      <c r="D278" t="s">
        <v>718</v>
      </c>
      <c r="E278" t="s">
        <v>38</v>
      </c>
      <c r="F278" t="s">
        <v>46</v>
      </c>
      <c r="G278" t="s">
        <v>25</v>
      </c>
      <c r="H278" t="s">
        <v>25</v>
      </c>
      <c r="I278" t="s">
        <v>26</v>
      </c>
      <c r="J278" t="s">
        <v>28</v>
      </c>
      <c r="K278" t="s">
        <v>28</v>
      </c>
      <c r="L278" t="s">
        <v>29</v>
      </c>
      <c r="M278" t="s">
        <v>30</v>
      </c>
      <c r="N278" s="4">
        <v>408</v>
      </c>
      <c r="O278" t="s">
        <v>185</v>
      </c>
      <c r="P278" t="s">
        <v>32</v>
      </c>
    </row>
    <row r="279" spans="1:16">
      <c r="A279" t="s">
        <v>719</v>
      </c>
      <c r="B279" t="s">
        <v>720</v>
      </c>
      <c r="C279" t="s">
        <v>46</v>
      </c>
      <c r="D279" t="s">
        <v>721</v>
      </c>
      <c r="E279" t="s">
        <v>55</v>
      </c>
      <c r="F279" t="s">
        <v>71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s="4">
        <v>343</v>
      </c>
      <c r="O279" t="s">
        <v>185</v>
      </c>
      <c r="P279" t="s">
        <v>32</v>
      </c>
    </row>
    <row r="280" spans="1:16">
      <c r="A280" t="s">
        <v>722</v>
      </c>
      <c r="B280" t="s">
        <v>723</v>
      </c>
      <c r="C280" t="s">
        <v>46</v>
      </c>
      <c r="D280" t="s">
        <v>724</v>
      </c>
      <c r="E280" t="s">
        <v>55</v>
      </c>
      <c r="F280" t="s">
        <v>71</v>
      </c>
      <c r="G280" t="s">
        <v>25</v>
      </c>
      <c r="H280" t="s">
        <v>25</v>
      </c>
      <c r="I280" t="s">
        <v>39</v>
      </c>
      <c r="J280" t="s">
        <v>27</v>
      </c>
      <c r="K280" t="s">
        <v>28</v>
      </c>
      <c r="L280" t="s">
        <v>29</v>
      </c>
      <c r="M280" t="s">
        <v>30</v>
      </c>
      <c r="N280" s="4">
        <v>638</v>
      </c>
      <c r="O280" t="s">
        <v>185</v>
      </c>
      <c r="P280" t="s">
        <v>32</v>
      </c>
    </row>
    <row r="281" spans="1:16">
      <c r="A281" t="s">
        <v>725</v>
      </c>
      <c r="B281" t="s">
        <v>726</v>
      </c>
      <c r="C281" t="s">
        <v>46</v>
      </c>
      <c r="D281" t="s">
        <v>668</v>
      </c>
      <c r="E281" t="s">
        <v>46</v>
      </c>
      <c r="F281" t="s">
        <v>55</v>
      </c>
      <c r="G281" t="s">
        <v>25</v>
      </c>
      <c r="H281" t="s">
        <v>39</v>
      </c>
      <c r="I281" t="s">
        <v>198</v>
      </c>
      <c r="J281" t="s">
        <v>27</v>
      </c>
      <c r="K281" t="s">
        <v>28</v>
      </c>
      <c r="L281" t="s">
        <v>29</v>
      </c>
      <c r="M281" t="s">
        <v>30</v>
      </c>
      <c r="N281" s="4">
        <v>3996</v>
      </c>
      <c r="O281" t="s">
        <v>185</v>
      </c>
      <c r="P281" t="s">
        <v>32</v>
      </c>
    </row>
    <row r="282" spans="1:16">
      <c r="A282" t="s">
        <v>727</v>
      </c>
      <c r="B282" t="s">
        <v>728</v>
      </c>
      <c r="C282" t="s">
        <v>46</v>
      </c>
      <c r="D282" t="s">
        <v>686</v>
      </c>
      <c r="E282" t="s">
        <v>49</v>
      </c>
      <c r="F282" t="s">
        <v>50</v>
      </c>
      <c r="G282" t="s">
        <v>25</v>
      </c>
      <c r="H282" t="s">
        <v>39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s="4">
        <v>2553</v>
      </c>
      <c r="O282" t="s">
        <v>185</v>
      </c>
      <c r="P282" t="s">
        <v>32</v>
      </c>
    </row>
    <row r="283" spans="1:16">
      <c r="A283" t="s">
        <v>729</v>
      </c>
      <c r="B283" t="s">
        <v>730</v>
      </c>
      <c r="C283" t="s">
        <v>64</v>
      </c>
      <c r="D283" t="s">
        <v>86</v>
      </c>
      <c r="E283" t="s">
        <v>49</v>
      </c>
      <c r="F283" t="s">
        <v>71</v>
      </c>
      <c r="G283" t="s">
        <v>25</v>
      </c>
      <c r="H283" t="s">
        <v>26</v>
      </c>
      <c r="I283" t="s">
        <v>26</v>
      </c>
      <c r="J283" t="s">
        <v>28</v>
      </c>
      <c r="K283" t="s">
        <v>28</v>
      </c>
      <c r="L283" t="s">
        <v>29</v>
      </c>
      <c r="M283" t="s">
        <v>30</v>
      </c>
      <c r="N283" s="4">
        <v>762</v>
      </c>
      <c r="O283" t="s">
        <v>185</v>
      </c>
      <c r="P283" t="s">
        <v>32</v>
      </c>
    </row>
    <row r="284" spans="1:16">
      <c r="A284" t="s">
        <v>731</v>
      </c>
      <c r="B284" t="s">
        <v>732</v>
      </c>
      <c r="C284" t="s">
        <v>64</v>
      </c>
      <c r="D284" t="s">
        <v>86</v>
      </c>
      <c r="E284" t="s">
        <v>49</v>
      </c>
      <c r="F284" t="s">
        <v>71</v>
      </c>
      <c r="G284" t="s">
        <v>25</v>
      </c>
      <c r="H284" t="s">
        <v>26</v>
      </c>
      <c r="I284" t="s">
        <v>26</v>
      </c>
      <c r="J284" t="s">
        <v>28</v>
      </c>
      <c r="K284" t="s">
        <v>28</v>
      </c>
      <c r="L284" t="s">
        <v>29</v>
      </c>
      <c r="M284" t="s">
        <v>30</v>
      </c>
      <c r="N284" s="4">
        <v>762</v>
      </c>
      <c r="O284" t="s">
        <v>185</v>
      </c>
      <c r="P284" t="s">
        <v>32</v>
      </c>
    </row>
    <row r="285" spans="1:16">
      <c r="A285" t="s">
        <v>733</v>
      </c>
      <c r="B285" t="s">
        <v>734</v>
      </c>
      <c r="C285" t="s">
        <v>49</v>
      </c>
      <c r="D285" t="s">
        <v>86</v>
      </c>
      <c r="E285" t="s">
        <v>49</v>
      </c>
      <c r="F285" t="s">
        <v>71</v>
      </c>
      <c r="G285" t="s">
        <v>25</v>
      </c>
      <c r="H285" t="s">
        <v>26</v>
      </c>
      <c r="I285" t="s">
        <v>26</v>
      </c>
      <c r="J285" t="s">
        <v>28</v>
      </c>
      <c r="K285" t="s">
        <v>28</v>
      </c>
      <c r="L285" t="s">
        <v>29</v>
      </c>
      <c r="M285" t="s">
        <v>30</v>
      </c>
      <c r="N285" s="4">
        <v>762</v>
      </c>
      <c r="O285" t="s">
        <v>185</v>
      </c>
      <c r="P285" t="s">
        <v>32</v>
      </c>
    </row>
    <row r="286" spans="1:16">
      <c r="A286" t="s">
        <v>735</v>
      </c>
      <c r="B286" t="s">
        <v>736</v>
      </c>
      <c r="C286" t="s">
        <v>737</v>
      </c>
      <c r="D286" t="s">
        <v>738</v>
      </c>
      <c r="E286" t="s">
        <v>49</v>
      </c>
      <c r="F286" t="s">
        <v>55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s="4">
        <v>206</v>
      </c>
      <c r="O286" t="s">
        <v>185</v>
      </c>
      <c r="P286" t="s">
        <v>32</v>
      </c>
    </row>
    <row r="287" spans="1:16">
      <c r="A287" t="s">
        <v>739</v>
      </c>
      <c r="B287" t="s">
        <v>740</v>
      </c>
      <c r="C287" t="s">
        <v>741</v>
      </c>
      <c r="D287" t="s">
        <v>742</v>
      </c>
      <c r="E287" t="s">
        <v>24</v>
      </c>
      <c r="F287" t="s">
        <v>38</v>
      </c>
      <c r="G287" t="s">
        <v>25</v>
      </c>
      <c r="H287" t="s">
        <v>26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s="4">
        <v>270</v>
      </c>
      <c r="O287" t="s">
        <v>185</v>
      </c>
      <c r="P287" t="s">
        <v>32</v>
      </c>
    </row>
    <row r="288" spans="1:16">
      <c r="A288" t="s">
        <v>743</v>
      </c>
      <c r="B288" t="s">
        <v>744</v>
      </c>
      <c r="C288" t="s">
        <v>745</v>
      </c>
      <c r="D288" t="s">
        <v>93</v>
      </c>
      <c r="E288" t="s">
        <v>46</v>
      </c>
      <c r="F288" t="s">
        <v>49</v>
      </c>
      <c r="G288" t="s">
        <v>25</v>
      </c>
      <c r="H288" t="s">
        <v>26</v>
      </c>
      <c r="I288" t="s">
        <v>26</v>
      </c>
      <c r="J288" t="s">
        <v>28</v>
      </c>
      <c r="K288" t="s">
        <v>28</v>
      </c>
      <c r="L288" t="s">
        <v>29</v>
      </c>
      <c r="M288" t="s">
        <v>30</v>
      </c>
      <c r="N288" s="4">
        <v>708</v>
      </c>
      <c r="O288" t="s">
        <v>185</v>
      </c>
      <c r="P288" t="s">
        <v>32</v>
      </c>
    </row>
    <row r="289" spans="1:16">
      <c r="A289" t="s">
        <v>746</v>
      </c>
      <c r="B289" t="s">
        <v>747</v>
      </c>
      <c r="C289" t="s">
        <v>44</v>
      </c>
      <c r="D289" t="s">
        <v>90</v>
      </c>
      <c r="E289" t="s">
        <v>64</v>
      </c>
      <c r="F289" t="s">
        <v>71</v>
      </c>
      <c r="G289" t="s">
        <v>25</v>
      </c>
      <c r="H289" t="s">
        <v>39</v>
      </c>
      <c r="I289" t="s">
        <v>25</v>
      </c>
      <c r="J289" t="s">
        <v>28</v>
      </c>
      <c r="K289" t="s">
        <v>28</v>
      </c>
      <c r="L289" t="s">
        <v>29</v>
      </c>
      <c r="M289" t="s">
        <v>30</v>
      </c>
      <c r="N289" s="4">
        <v>468</v>
      </c>
      <c r="O289" t="s">
        <v>185</v>
      </c>
      <c r="P289" t="s">
        <v>32</v>
      </c>
    </row>
    <row r="290" spans="1:16">
      <c r="A290" t="s">
        <v>748</v>
      </c>
      <c r="B290" t="s">
        <v>749</v>
      </c>
      <c r="C290" t="s">
        <v>750</v>
      </c>
      <c r="D290" t="s">
        <v>751</v>
      </c>
      <c r="E290" t="s">
        <v>64</v>
      </c>
      <c r="F290" t="s">
        <v>55</v>
      </c>
      <c r="G290" t="s">
        <v>25</v>
      </c>
      <c r="H290" t="s">
        <v>26</v>
      </c>
      <c r="I290" t="s">
        <v>26</v>
      </c>
      <c r="J290" t="s">
        <v>28</v>
      </c>
      <c r="K290" t="s">
        <v>28</v>
      </c>
      <c r="L290" t="s">
        <v>29</v>
      </c>
      <c r="M290" t="s">
        <v>30</v>
      </c>
      <c r="N290" s="4">
        <v>536</v>
      </c>
      <c r="O290" t="s">
        <v>185</v>
      </c>
      <c r="P290" t="s">
        <v>32</v>
      </c>
    </row>
    <row r="291" spans="1:16">
      <c r="A291" t="s">
        <v>752</v>
      </c>
      <c r="B291" t="s">
        <v>753</v>
      </c>
      <c r="C291" t="s">
        <v>750</v>
      </c>
      <c r="D291" t="s">
        <v>386</v>
      </c>
      <c r="E291" t="s">
        <v>64</v>
      </c>
      <c r="F291" t="s">
        <v>49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s="4">
        <v>165</v>
      </c>
      <c r="O291" t="s">
        <v>185</v>
      </c>
      <c r="P291" t="s">
        <v>32</v>
      </c>
    </row>
    <row r="292" spans="1:16">
      <c r="A292" t="s">
        <v>754</v>
      </c>
      <c r="B292" t="s">
        <v>755</v>
      </c>
      <c r="C292" t="s">
        <v>89</v>
      </c>
      <c r="D292" t="s">
        <v>90</v>
      </c>
      <c r="E292" t="s">
        <v>49</v>
      </c>
      <c r="F292" t="s">
        <v>55</v>
      </c>
      <c r="G292" t="s">
        <v>25</v>
      </c>
      <c r="H292" t="s">
        <v>25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s="4">
        <v>112</v>
      </c>
      <c r="O292" t="s">
        <v>185</v>
      </c>
      <c r="P292" t="s">
        <v>32</v>
      </c>
    </row>
    <row r="293" spans="1:16">
      <c r="A293" t="s">
        <v>756</v>
      </c>
      <c r="B293" t="s">
        <v>757</v>
      </c>
      <c r="C293" t="s">
        <v>89</v>
      </c>
      <c r="D293" t="s">
        <v>758</v>
      </c>
      <c r="E293" t="s">
        <v>46</v>
      </c>
      <c r="F293" t="s">
        <v>64</v>
      </c>
      <c r="G293" t="s">
        <v>25</v>
      </c>
      <c r="H293" t="s">
        <v>25</v>
      </c>
      <c r="I293" t="s">
        <v>198</v>
      </c>
      <c r="J293" t="s">
        <v>28</v>
      </c>
      <c r="K293" t="s">
        <v>28</v>
      </c>
      <c r="L293" t="s">
        <v>29</v>
      </c>
      <c r="M293" t="s">
        <v>30</v>
      </c>
      <c r="N293" s="4">
        <v>380</v>
      </c>
      <c r="O293" t="s">
        <v>185</v>
      </c>
      <c r="P293" t="s">
        <v>32</v>
      </c>
    </row>
    <row r="294" spans="1:16">
      <c r="A294" t="s">
        <v>759</v>
      </c>
      <c r="B294" t="s">
        <v>760</v>
      </c>
      <c r="C294" t="s">
        <v>89</v>
      </c>
      <c r="D294" t="s">
        <v>761</v>
      </c>
      <c r="E294" t="s">
        <v>81</v>
      </c>
      <c r="F294" t="s">
        <v>38</v>
      </c>
      <c r="G294" t="s">
        <v>25</v>
      </c>
      <c r="H294" t="s">
        <v>25</v>
      </c>
      <c r="I294" t="s">
        <v>26</v>
      </c>
      <c r="J294" t="s">
        <v>28</v>
      </c>
      <c r="K294" t="s">
        <v>28</v>
      </c>
      <c r="L294" t="s">
        <v>29</v>
      </c>
      <c r="M294" t="s">
        <v>30</v>
      </c>
      <c r="N294" s="4">
        <v>111</v>
      </c>
      <c r="O294" t="s">
        <v>185</v>
      </c>
      <c r="P294" t="s">
        <v>32</v>
      </c>
    </row>
    <row r="295" spans="1:16">
      <c r="A295" t="s">
        <v>762</v>
      </c>
      <c r="B295" t="s">
        <v>763</v>
      </c>
      <c r="C295" t="s">
        <v>77</v>
      </c>
      <c r="D295" t="s">
        <v>764</v>
      </c>
      <c r="E295" t="s">
        <v>49</v>
      </c>
      <c r="F295" t="s">
        <v>55</v>
      </c>
      <c r="G295" t="s">
        <v>25</v>
      </c>
      <c r="H295" t="s">
        <v>25</v>
      </c>
      <c r="I295" t="s">
        <v>26</v>
      </c>
      <c r="J295" t="s">
        <v>28</v>
      </c>
      <c r="K295" t="s">
        <v>28</v>
      </c>
      <c r="L295" t="s">
        <v>29</v>
      </c>
      <c r="M295" t="s">
        <v>30</v>
      </c>
      <c r="N295" s="4">
        <v>209</v>
      </c>
      <c r="O295" t="s">
        <v>185</v>
      </c>
      <c r="P295" t="s">
        <v>32</v>
      </c>
    </row>
    <row r="296" spans="1:16">
      <c r="A296" t="s">
        <v>765</v>
      </c>
      <c r="B296" t="s">
        <v>766</v>
      </c>
      <c r="C296" t="s">
        <v>626</v>
      </c>
      <c r="D296" t="s">
        <v>90</v>
      </c>
      <c r="E296" t="s">
        <v>55</v>
      </c>
      <c r="F296" t="s">
        <v>71</v>
      </c>
      <c r="G296" t="s">
        <v>25</v>
      </c>
      <c r="H296" t="s">
        <v>25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s="4">
        <v>113</v>
      </c>
      <c r="O296" t="s">
        <v>185</v>
      </c>
      <c r="P296" t="s">
        <v>32</v>
      </c>
    </row>
    <row r="297" spans="1:16">
      <c r="A297" t="s">
        <v>767</v>
      </c>
      <c r="B297" t="s">
        <v>768</v>
      </c>
      <c r="C297" t="s">
        <v>242</v>
      </c>
      <c r="D297" t="s">
        <v>769</v>
      </c>
      <c r="E297" t="s">
        <v>55</v>
      </c>
      <c r="F297" t="s">
        <v>71</v>
      </c>
      <c r="G297" t="s">
        <v>25</v>
      </c>
      <c r="H297" t="s">
        <v>25</v>
      </c>
      <c r="I297" t="s">
        <v>26</v>
      </c>
      <c r="J297" t="s">
        <v>28</v>
      </c>
      <c r="K297" t="s">
        <v>28</v>
      </c>
      <c r="L297" t="s">
        <v>29</v>
      </c>
      <c r="M297" t="s">
        <v>30</v>
      </c>
      <c r="N297" s="4">
        <v>244</v>
      </c>
      <c r="O297" t="s">
        <v>185</v>
      </c>
      <c r="P297" t="s">
        <v>32</v>
      </c>
    </row>
    <row r="298" spans="1:16">
      <c r="A298" t="s">
        <v>770</v>
      </c>
      <c r="B298" t="s">
        <v>771</v>
      </c>
      <c r="C298" t="s">
        <v>255</v>
      </c>
      <c r="D298" t="s">
        <v>90</v>
      </c>
      <c r="E298" t="s">
        <v>64</v>
      </c>
      <c r="F298" t="s">
        <v>49</v>
      </c>
      <c r="G298" t="s">
        <v>26</v>
      </c>
      <c r="H298" t="s">
        <v>25</v>
      </c>
      <c r="I298" t="s">
        <v>25</v>
      </c>
      <c r="J298" t="s">
        <v>27</v>
      </c>
      <c r="K298" t="s">
        <v>28</v>
      </c>
      <c r="L298" t="s">
        <v>29</v>
      </c>
      <c r="M298" t="s">
        <v>30</v>
      </c>
      <c r="N298" s="4">
        <v>226</v>
      </c>
      <c r="O298" t="s">
        <v>185</v>
      </c>
      <c r="P298" t="s">
        <v>32</v>
      </c>
    </row>
    <row r="299" spans="1:16">
      <c r="A299" t="s">
        <v>772</v>
      </c>
      <c r="B299" t="s">
        <v>773</v>
      </c>
      <c r="C299" t="s">
        <v>259</v>
      </c>
      <c r="D299" t="s">
        <v>90</v>
      </c>
      <c r="E299" t="s">
        <v>38</v>
      </c>
      <c r="F299" t="s">
        <v>64</v>
      </c>
      <c r="G299" t="s">
        <v>25</v>
      </c>
      <c r="H299" t="s">
        <v>26</v>
      </c>
      <c r="I299" t="s">
        <v>26</v>
      </c>
      <c r="J299" t="s">
        <v>28</v>
      </c>
      <c r="K299" t="s">
        <v>28</v>
      </c>
      <c r="L299" t="s">
        <v>29</v>
      </c>
      <c r="M299" t="s">
        <v>30</v>
      </c>
      <c r="N299" s="4">
        <v>316</v>
      </c>
      <c r="O299" t="s">
        <v>185</v>
      </c>
      <c r="P299" t="s">
        <v>32</v>
      </c>
    </row>
    <row r="300" spans="1:16">
      <c r="A300" t="s">
        <v>774</v>
      </c>
      <c r="B300" t="s">
        <v>775</v>
      </c>
      <c r="C300" t="s">
        <v>268</v>
      </c>
      <c r="D300" t="s">
        <v>93</v>
      </c>
      <c r="E300" t="s">
        <v>49</v>
      </c>
      <c r="F300" t="s">
        <v>55</v>
      </c>
      <c r="G300" t="s">
        <v>25</v>
      </c>
      <c r="H300" t="s">
        <v>25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s="4">
        <v>479</v>
      </c>
      <c r="O300" t="s">
        <v>185</v>
      </c>
      <c r="P300" t="s">
        <v>32</v>
      </c>
    </row>
    <row r="301" spans="1:16">
      <c r="A301" t="s">
        <v>776</v>
      </c>
      <c r="B301" t="s">
        <v>777</v>
      </c>
      <c r="C301" t="s">
        <v>268</v>
      </c>
      <c r="D301" t="s">
        <v>250</v>
      </c>
      <c r="E301" t="s">
        <v>37</v>
      </c>
      <c r="F301" t="s">
        <v>38</v>
      </c>
      <c r="G301" t="s">
        <v>25</v>
      </c>
      <c r="H301" t="s">
        <v>39</v>
      </c>
      <c r="I301" t="s">
        <v>26</v>
      </c>
      <c r="J301" t="s">
        <v>28</v>
      </c>
      <c r="K301" t="s">
        <v>28</v>
      </c>
      <c r="L301" t="s">
        <v>29</v>
      </c>
      <c r="M301" t="s">
        <v>30</v>
      </c>
      <c r="N301" s="4">
        <v>3138</v>
      </c>
      <c r="O301" t="s">
        <v>185</v>
      </c>
      <c r="P301" t="s">
        <v>32</v>
      </c>
    </row>
    <row r="302" spans="1:16">
      <c r="A302" t="s">
        <v>778</v>
      </c>
      <c r="B302" t="s">
        <v>779</v>
      </c>
      <c r="C302" t="s">
        <v>92</v>
      </c>
      <c r="D302" t="s">
        <v>780</v>
      </c>
      <c r="E302" t="s">
        <v>81</v>
      </c>
      <c r="F302" t="s">
        <v>50</v>
      </c>
      <c r="G302" t="s">
        <v>25</v>
      </c>
      <c r="H302" t="s">
        <v>123</v>
      </c>
      <c r="I302" t="s">
        <v>26</v>
      </c>
      <c r="J302" t="s">
        <v>28</v>
      </c>
      <c r="K302" t="s">
        <v>28</v>
      </c>
      <c r="L302" t="s">
        <v>29</v>
      </c>
      <c r="M302" t="s">
        <v>30</v>
      </c>
      <c r="N302" s="4">
        <v>7114</v>
      </c>
      <c r="O302" t="s">
        <v>185</v>
      </c>
      <c r="P302" t="s">
        <v>32</v>
      </c>
    </row>
    <row r="303" spans="1:16">
      <c r="A303" t="s">
        <v>781</v>
      </c>
      <c r="B303" t="s">
        <v>782</v>
      </c>
      <c r="C303" t="s">
        <v>92</v>
      </c>
      <c r="D303" t="s">
        <v>783</v>
      </c>
      <c r="E303" t="s">
        <v>64</v>
      </c>
      <c r="F303" t="s">
        <v>49</v>
      </c>
      <c r="G303" t="s">
        <v>25</v>
      </c>
      <c r="H303" t="s">
        <v>25</v>
      </c>
      <c r="I303" t="s">
        <v>39</v>
      </c>
      <c r="J303" t="s">
        <v>28</v>
      </c>
      <c r="K303" t="s">
        <v>28</v>
      </c>
      <c r="L303" t="s">
        <v>29</v>
      </c>
      <c r="M303" t="s">
        <v>30</v>
      </c>
      <c r="N303" s="4">
        <v>438</v>
      </c>
      <c r="O303" t="s">
        <v>185</v>
      </c>
      <c r="P303" t="s">
        <v>32</v>
      </c>
    </row>
    <row r="304" spans="1:16">
      <c r="A304" t="s">
        <v>784</v>
      </c>
      <c r="B304" t="s">
        <v>785</v>
      </c>
      <c r="C304" t="s">
        <v>59</v>
      </c>
      <c r="D304" t="s">
        <v>105</v>
      </c>
      <c r="E304" t="s">
        <v>49</v>
      </c>
      <c r="F304" t="s">
        <v>55</v>
      </c>
      <c r="G304" t="s">
        <v>25</v>
      </c>
      <c r="H304" t="s">
        <v>25</v>
      </c>
      <c r="I304" t="s">
        <v>26</v>
      </c>
      <c r="J304" t="s">
        <v>28</v>
      </c>
      <c r="K304" t="s">
        <v>28</v>
      </c>
      <c r="L304" t="s">
        <v>29</v>
      </c>
      <c r="M304" t="s">
        <v>30</v>
      </c>
      <c r="N304" s="4">
        <v>186</v>
      </c>
      <c r="O304" t="s">
        <v>185</v>
      </c>
      <c r="P304" t="s">
        <v>32</v>
      </c>
    </row>
    <row r="305" spans="1:16">
      <c r="A305" t="s">
        <v>786</v>
      </c>
      <c r="B305" t="s">
        <v>787</v>
      </c>
      <c r="C305" t="s">
        <v>59</v>
      </c>
      <c r="D305" t="s">
        <v>742</v>
      </c>
      <c r="E305" t="s">
        <v>55</v>
      </c>
      <c r="F305" t="s">
        <v>71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s="4">
        <v>121</v>
      </c>
      <c r="O305" t="s">
        <v>185</v>
      </c>
      <c r="P305" t="s">
        <v>32</v>
      </c>
    </row>
    <row r="306" spans="1:16">
      <c r="A306" t="s">
        <v>788</v>
      </c>
      <c r="B306" t="s">
        <v>789</v>
      </c>
      <c r="C306" t="s">
        <v>21</v>
      </c>
      <c r="D306" t="s">
        <v>90</v>
      </c>
      <c r="E306" t="s">
        <v>71</v>
      </c>
      <c r="F306" t="s">
        <v>50</v>
      </c>
      <c r="G306" t="s">
        <v>25</v>
      </c>
      <c r="H306" t="s">
        <v>25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s="4">
        <v>134</v>
      </c>
      <c r="O306" t="s">
        <v>185</v>
      </c>
      <c r="P306" t="s">
        <v>32</v>
      </c>
    </row>
    <row r="307" spans="1:16">
      <c r="A307" t="s">
        <v>790</v>
      </c>
      <c r="B307" t="s">
        <v>791</v>
      </c>
      <c r="C307" t="s">
        <v>21</v>
      </c>
      <c r="D307" t="s">
        <v>99</v>
      </c>
      <c r="E307" t="s">
        <v>49</v>
      </c>
      <c r="F307" t="s">
        <v>71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s="4">
        <v>1038</v>
      </c>
      <c r="O307" t="s">
        <v>185</v>
      </c>
      <c r="P307" t="s">
        <v>32</v>
      </c>
    </row>
    <row r="308" spans="1:16">
      <c r="A308" t="s">
        <v>792</v>
      </c>
      <c r="B308" t="s">
        <v>793</v>
      </c>
      <c r="C308" t="s">
        <v>21</v>
      </c>
      <c r="D308" t="s">
        <v>794</v>
      </c>
      <c r="E308" t="s">
        <v>49</v>
      </c>
      <c r="F308" t="s">
        <v>55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s="4">
        <v>257</v>
      </c>
      <c r="O308" t="s">
        <v>185</v>
      </c>
      <c r="P308" t="s">
        <v>32</v>
      </c>
    </row>
    <row r="309" spans="1:16">
      <c r="A309" t="s">
        <v>795</v>
      </c>
      <c r="B309" t="s">
        <v>796</v>
      </c>
      <c r="C309" t="s">
        <v>235</v>
      </c>
      <c r="D309" t="s">
        <v>90</v>
      </c>
      <c r="E309" t="s">
        <v>81</v>
      </c>
      <c r="F309" t="s">
        <v>46</v>
      </c>
      <c r="G309" t="s">
        <v>25</v>
      </c>
      <c r="H309" t="s">
        <v>26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s="4">
        <v>224</v>
      </c>
      <c r="O309" t="s">
        <v>185</v>
      </c>
      <c r="P309" t="s">
        <v>32</v>
      </c>
    </row>
    <row r="310" spans="1:16">
      <c r="A310" t="s">
        <v>797</v>
      </c>
      <c r="B310" t="s">
        <v>798</v>
      </c>
      <c r="C310" t="s">
        <v>235</v>
      </c>
      <c r="D310" t="s">
        <v>93</v>
      </c>
      <c r="E310" t="s">
        <v>81</v>
      </c>
      <c r="F310" t="s">
        <v>38</v>
      </c>
      <c r="G310" t="s">
        <v>25</v>
      </c>
      <c r="H310" t="s">
        <v>25</v>
      </c>
      <c r="I310" t="s">
        <v>198</v>
      </c>
      <c r="J310" t="s">
        <v>27</v>
      </c>
      <c r="K310" t="s">
        <v>28</v>
      </c>
      <c r="L310" t="s">
        <v>29</v>
      </c>
      <c r="M310" t="s">
        <v>30</v>
      </c>
      <c r="N310" s="4">
        <v>1017</v>
      </c>
      <c r="O310" t="s">
        <v>185</v>
      </c>
      <c r="P310" t="s">
        <v>32</v>
      </c>
    </row>
    <row r="311" spans="1:16">
      <c r="A311" t="s">
        <v>799</v>
      </c>
      <c r="B311" t="s">
        <v>800</v>
      </c>
      <c r="C311" t="s">
        <v>23</v>
      </c>
      <c r="D311" t="s">
        <v>90</v>
      </c>
      <c r="E311" t="s">
        <v>38</v>
      </c>
      <c r="F311" t="s">
        <v>64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s="4">
        <v>276</v>
      </c>
      <c r="O311" t="s">
        <v>185</v>
      </c>
      <c r="P311" t="s">
        <v>32</v>
      </c>
    </row>
    <row r="312" spans="1:16">
      <c r="A312" t="s">
        <v>801</v>
      </c>
      <c r="B312" t="s">
        <v>802</v>
      </c>
      <c r="C312" t="s">
        <v>23</v>
      </c>
      <c r="D312" t="s">
        <v>95</v>
      </c>
      <c r="E312" t="s">
        <v>81</v>
      </c>
      <c r="F312" t="s">
        <v>38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s="4">
        <v>182</v>
      </c>
      <c r="O312" t="s">
        <v>185</v>
      </c>
      <c r="P312" t="s">
        <v>32</v>
      </c>
    </row>
    <row r="313" spans="1:16">
      <c r="A313" t="s">
        <v>803</v>
      </c>
      <c r="B313" t="s">
        <v>804</v>
      </c>
      <c r="C313" t="s">
        <v>23</v>
      </c>
      <c r="D313" t="s">
        <v>805</v>
      </c>
      <c r="E313" t="s">
        <v>55</v>
      </c>
      <c r="F313" t="s">
        <v>71</v>
      </c>
      <c r="G313" t="s">
        <v>25</v>
      </c>
      <c r="H313" t="s">
        <v>25</v>
      </c>
      <c r="I313" t="s">
        <v>26</v>
      </c>
      <c r="J313" t="s">
        <v>28</v>
      </c>
      <c r="K313" t="s">
        <v>28</v>
      </c>
      <c r="L313" t="s">
        <v>29</v>
      </c>
      <c r="M313" t="s">
        <v>30</v>
      </c>
      <c r="N313" s="4">
        <v>206</v>
      </c>
      <c r="O313" t="s">
        <v>185</v>
      </c>
      <c r="P313" t="s">
        <v>32</v>
      </c>
    </row>
    <row r="314" spans="1:16">
      <c r="A314" t="s">
        <v>806</v>
      </c>
      <c r="B314" t="s">
        <v>807</v>
      </c>
      <c r="C314" t="s">
        <v>23</v>
      </c>
      <c r="D314" t="s">
        <v>90</v>
      </c>
      <c r="E314" t="s">
        <v>46</v>
      </c>
      <c r="F314" t="s">
        <v>49</v>
      </c>
      <c r="G314" t="s">
        <v>25</v>
      </c>
      <c r="H314" t="s">
        <v>26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s="4">
        <v>222</v>
      </c>
      <c r="O314" t="s">
        <v>185</v>
      </c>
      <c r="P314" t="s">
        <v>32</v>
      </c>
    </row>
    <row r="315" spans="1:16">
      <c r="A315" t="s">
        <v>808</v>
      </c>
      <c r="B315" t="s">
        <v>809</v>
      </c>
      <c r="C315" t="s">
        <v>37</v>
      </c>
      <c r="D315" t="s">
        <v>810</v>
      </c>
      <c r="E315" t="s">
        <v>37</v>
      </c>
      <c r="F315" t="s">
        <v>38</v>
      </c>
      <c r="G315" t="s">
        <v>25</v>
      </c>
      <c r="H315" t="s">
        <v>39</v>
      </c>
      <c r="I315" t="s">
        <v>198</v>
      </c>
      <c r="J315" t="s">
        <v>27</v>
      </c>
      <c r="K315" t="s">
        <v>28</v>
      </c>
      <c r="L315" t="s">
        <v>29</v>
      </c>
      <c r="M315" t="s">
        <v>30</v>
      </c>
      <c r="N315" s="4">
        <v>237</v>
      </c>
      <c r="O315" t="s">
        <v>185</v>
      </c>
      <c r="P315" t="s">
        <v>32</v>
      </c>
    </row>
    <row r="316" spans="1:16">
      <c r="A316" t="s">
        <v>811</v>
      </c>
      <c r="B316" t="s">
        <v>812</v>
      </c>
      <c r="C316" t="s">
        <v>37</v>
      </c>
      <c r="D316" t="s">
        <v>813</v>
      </c>
      <c r="E316" t="s">
        <v>49</v>
      </c>
      <c r="F316" t="s">
        <v>71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s="4">
        <v>222</v>
      </c>
      <c r="O316" t="s">
        <v>185</v>
      </c>
      <c r="P316" t="s">
        <v>32</v>
      </c>
    </row>
    <row r="317" spans="1:16">
      <c r="A317" t="s">
        <v>814</v>
      </c>
      <c r="B317" t="s">
        <v>815</v>
      </c>
      <c r="C317" t="s">
        <v>37</v>
      </c>
      <c r="D317" t="s">
        <v>99</v>
      </c>
      <c r="E317" t="s">
        <v>46</v>
      </c>
      <c r="F317" t="s">
        <v>64</v>
      </c>
      <c r="G317" t="s">
        <v>25</v>
      </c>
      <c r="H317" t="s">
        <v>25</v>
      </c>
      <c r="I317" t="s">
        <v>26</v>
      </c>
      <c r="J317" t="s">
        <v>28</v>
      </c>
      <c r="K317" t="s">
        <v>28</v>
      </c>
      <c r="L317" t="s">
        <v>29</v>
      </c>
      <c r="M317" t="s">
        <v>30</v>
      </c>
      <c r="N317" s="4">
        <v>197</v>
      </c>
      <c r="O317" t="s">
        <v>185</v>
      </c>
      <c r="P317" t="s">
        <v>32</v>
      </c>
    </row>
    <row r="318" spans="1:16">
      <c r="A318" t="s">
        <v>816</v>
      </c>
      <c r="B318" t="s">
        <v>817</v>
      </c>
      <c r="C318" t="s">
        <v>37</v>
      </c>
      <c r="D318" t="s">
        <v>818</v>
      </c>
      <c r="E318" t="s">
        <v>49</v>
      </c>
      <c r="F318" t="s">
        <v>55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s="4">
        <v>188</v>
      </c>
      <c r="O318" t="s">
        <v>185</v>
      </c>
      <c r="P318" t="s">
        <v>32</v>
      </c>
    </row>
    <row r="319" spans="1:16">
      <c r="A319" t="s">
        <v>819</v>
      </c>
      <c r="B319" t="s">
        <v>820</v>
      </c>
      <c r="C319" t="s">
        <v>37</v>
      </c>
      <c r="D319" t="s">
        <v>821</v>
      </c>
      <c r="E319" t="s">
        <v>55</v>
      </c>
      <c r="F319" t="s">
        <v>71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s="4">
        <v>159</v>
      </c>
      <c r="O319" t="s">
        <v>185</v>
      </c>
      <c r="P319" t="s">
        <v>32</v>
      </c>
    </row>
    <row r="320" spans="1:16">
      <c r="A320" t="s">
        <v>822</v>
      </c>
      <c r="B320" t="s">
        <v>823</v>
      </c>
      <c r="C320" t="s">
        <v>24</v>
      </c>
      <c r="D320" t="s">
        <v>95</v>
      </c>
      <c r="E320" t="s">
        <v>71</v>
      </c>
      <c r="F320" t="s">
        <v>50</v>
      </c>
      <c r="G320" t="s">
        <v>25</v>
      </c>
      <c r="H320" t="s">
        <v>25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s="4">
        <v>182</v>
      </c>
      <c r="O320" t="s">
        <v>185</v>
      </c>
      <c r="P320" t="s">
        <v>32</v>
      </c>
    </row>
    <row r="321" spans="1:16">
      <c r="A321" t="s">
        <v>824</v>
      </c>
      <c r="B321" t="s">
        <v>825</v>
      </c>
      <c r="C321" t="s">
        <v>24</v>
      </c>
      <c r="D321" t="s">
        <v>821</v>
      </c>
      <c r="E321" t="s">
        <v>55</v>
      </c>
      <c r="F321" t="s">
        <v>71</v>
      </c>
      <c r="G321" t="s">
        <v>25</v>
      </c>
      <c r="H321" t="s">
        <v>25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s="4">
        <v>159</v>
      </c>
      <c r="O321" t="s">
        <v>185</v>
      </c>
      <c r="P321" t="s">
        <v>32</v>
      </c>
    </row>
    <row r="322" spans="1:16">
      <c r="A322" t="s">
        <v>826</v>
      </c>
      <c r="B322" t="s">
        <v>827</v>
      </c>
      <c r="C322" t="s">
        <v>24</v>
      </c>
      <c r="D322" t="s">
        <v>828</v>
      </c>
      <c r="E322" t="s">
        <v>24</v>
      </c>
      <c r="F322" t="s">
        <v>46</v>
      </c>
      <c r="G322" t="s">
        <v>25</v>
      </c>
      <c r="H322" t="s">
        <v>39</v>
      </c>
      <c r="I322" t="s">
        <v>25</v>
      </c>
      <c r="J322" t="s">
        <v>28</v>
      </c>
      <c r="K322" t="s">
        <v>28</v>
      </c>
      <c r="L322" t="s">
        <v>29</v>
      </c>
      <c r="M322" t="s">
        <v>30</v>
      </c>
      <c r="N322" s="4">
        <v>123</v>
      </c>
      <c r="O322" t="s">
        <v>185</v>
      </c>
      <c r="P322" t="s">
        <v>32</v>
      </c>
    </row>
    <row r="323" spans="1:16">
      <c r="A323" t="s">
        <v>829</v>
      </c>
      <c r="B323" t="s">
        <v>830</v>
      </c>
      <c r="C323" t="s">
        <v>24</v>
      </c>
      <c r="D323" t="s">
        <v>95</v>
      </c>
      <c r="E323" t="s">
        <v>46</v>
      </c>
      <c r="F323" t="s">
        <v>64</v>
      </c>
      <c r="G323" t="s">
        <v>25</v>
      </c>
      <c r="H323" t="s">
        <v>25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s="4">
        <v>182</v>
      </c>
      <c r="O323" t="s">
        <v>185</v>
      </c>
      <c r="P323" t="s">
        <v>32</v>
      </c>
    </row>
    <row r="324" spans="1:16">
      <c r="A324" t="s">
        <v>831</v>
      </c>
      <c r="B324" t="s">
        <v>832</v>
      </c>
      <c r="C324" t="s">
        <v>24</v>
      </c>
      <c r="D324" t="s">
        <v>174</v>
      </c>
      <c r="E324" t="s">
        <v>81</v>
      </c>
      <c r="F324" t="s">
        <v>38</v>
      </c>
      <c r="G324" t="s">
        <v>25</v>
      </c>
      <c r="H324" t="s">
        <v>25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s="4">
        <v>263</v>
      </c>
      <c r="O324" t="s">
        <v>185</v>
      </c>
      <c r="P324" t="s">
        <v>32</v>
      </c>
    </row>
    <row r="325" spans="1:16">
      <c r="A325" t="s">
        <v>833</v>
      </c>
      <c r="B325" t="s">
        <v>834</v>
      </c>
      <c r="C325" t="s">
        <v>24</v>
      </c>
      <c r="D325" t="s">
        <v>90</v>
      </c>
      <c r="E325" t="s">
        <v>64</v>
      </c>
      <c r="F325" t="s">
        <v>49</v>
      </c>
      <c r="G325" t="s">
        <v>25</v>
      </c>
      <c r="H325" t="s">
        <v>25</v>
      </c>
      <c r="I325" t="s">
        <v>25</v>
      </c>
      <c r="J325" t="s">
        <v>27</v>
      </c>
      <c r="K325" t="s">
        <v>28</v>
      </c>
      <c r="L325" t="s">
        <v>29</v>
      </c>
      <c r="M325" t="s">
        <v>30</v>
      </c>
      <c r="N325" s="4">
        <v>112</v>
      </c>
      <c r="O325" t="s">
        <v>185</v>
      </c>
      <c r="P325" t="s">
        <v>32</v>
      </c>
    </row>
    <row r="326" spans="1:16">
      <c r="A326" t="s">
        <v>835</v>
      </c>
      <c r="B326" t="s">
        <v>836</v>
      </c>
      <c r="C326" t="s">
        <v>24</v>
      </c>
      <c r="D326" t="s">
        <v>110</v>
      </c>
      <c r="E326" t="s">
        <v>81</v>
      </c>
      <c r="F326" t="s">
        <v>38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s="4">
        <v>80</v>
      </c>
      <c r="O326" t="s">
        <v>185</v>
      </c>
      <c r="P326" t="s">
        <v>32</v>
      </c>
    </row>
    <row r="327" spans="1:16">
      <c r="A327" t="s">
        <v>837</v>
      </c>
      <c r="B327" t="s">
        <v>838</v>
      </c>
      <c r="C327" t="s">
        <v>24</v>
      </c>
      <c r="D327" t="s">
        <v>90</v>
      </c>
      <c r="E327" t="s">
        <v>64</v>
      </c>
      <c r="F327" t="s">
        <v>49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s="4">
        <v>112</v>
      </c>
      <c r="O327" t="s">
        <v>185</v>
      </c>
      <c r="P327" t="s">
        <v>32</v>
      </c>
    </row>
    <row r="328" spans="1:16">
      <c r="A328" t="s">
        <v>839</v>
      </c>
      <c r="B328" t="s">
        <v>840</v>
      </c>
      <c r="C328" t="s">
        <v>24</v>
      </c>
      <c r="D328" t="s">
        <v>841</v>
      </c>
      <c r="E328" t="s">
        <v>81</v>
      </c>
      <c r="F328" t="s">
        <v>64</v>
      </c>
      <c r="G328" t="s">
        <v>25</v>
      </c>
      <c r="H328" t="s">
        <v>39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s="4">
        <v>117</v>
      </c>
      <c r="O328" t="s">
        <v>185</v>
      </c>
      <c r="P328" t="s">
        <v>32</v>
      </c>
    </row>
    <row r="329" spans="1:16">
      <c r="A329" t="s">
        <v>842</v>
      </c>
      <c r="B329" t="s">
        <v>843</v>
      </c>
      <c r="C329" t="s">
        <v>24</v>
      </c>
      <c r="D329" t="s">
        <v>90</v>
      </c>
      <c r="E329" t="s">
        <v>64</v>
      </c>
      <c r="F329" t="s">
        <v>49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s="4">
        <v>112</v>
      </c>
      <c r="O329" t="s">
        <v>185</v>
      </c>
      <c r="P329" t="s">
        <v>32</v>
      </c>
    </row>
    <row r="330" spans="1:16">
      <c r="A330" t="s">
        <v>844</v>
      </c>
      <c r="B330" t="s">
        <v>845</v>
      </c>
      <c r="C330" t="s">
        <v>24</v>
      </c>
      <c r="D330" t="s">
        <v>99</v>
      </c>
      <c r="E330" t="s">
        <v>81</v>
      </c>
      <c r="F330" t="s">
        <v>38</v>
      </c>
      <c r="G330" t="s">
        <v>25</v>
      </c>
      <c r="H330" t="s">
        <v>25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s="4">
        <v>197</v>
      </c>
      <c r="O330" t="s">
        <v>185</v>
      </c>
      <c r="P330" t="s">
        <v>32</v>
      </c>
    </row>
    <row r="331" spans="1:16">
      <c r="A331" t="s">
        <v>846</v>
      </c>
      <c r="B331" t="s">
        <v>847</v>
      </c>
      <c r="C331" t="s">
        <v>24</v>
      </c>
      <c r="D331" t="s">
        <v>848</v>
      </c>
      <c r="E331" t="s">
        <v>81</v>
      </c>
      <c r="F331" t="s">
        <v>38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s="4">
        <v>98</v>
      </c>
      <c r="O331" t="s">
        <v>185</v>
      </c>
      <c r="P331" t="s">
        <v>32</v>
      </c>
    </row>
    <row r="332" spans="1:16">
      <c r="A332" t="s">
        <v>849</v>
      </c>
      <c r="B332" t="s">
        <v>850</v>
      </c>
      <c r="C332" t="s">
        <v>24</v>
      </c>
      <c r="D332" t="s">
        <v>851</v>
      </c>
      <c r="E332" t="s">
        <v>81</v>
      </c>
      <c r="F332" t="s">
        <v>46</v>
      </c>
      <c r="G332" t="s">
        <v>25</v>
      </c>
      <c r="H332" t="s">
        <v>26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s="4">
        <v>394</v>
      </c>
      <c r="O332" t="s">
        <v>185</v>
      </c>
      <c r="P332" t="s">
        <v>32</v>
      </c>
    </row>
    <row r="333" spans="1:16">
      <c r="A333" t="s">
        <v>852</v>
      </c>
      <c r="B333" t="s">
        <v>853</v>
      </c>
      <c r="C333" t="s">
        <v>24</v>
      </c>
      <c r="D333" t="s">
        <v>90</v>
      </c>
      <c r="E333" t="s">
        <v>64</v>
      </c>
      <c r="F333" t="s">
        <v>49</v>
      </c>
      <c r="G333" t="s">
        <v>25</v>
      </c>
      <c r="H333" t="s">
        <v>25</v>
      </c>
      <c r="I333" t="s">
        <v>26</v>
      </c>
      <c r="J333" t="s">
        <v>28</v>
      </c>
      <c r="K333" t="s">
        <v>28</v>
      </c>
      <c r="L333" t="s">
        <v>29</v>
      </c>
      <c r="M333" t="s">
        <v>30</v>
      </c>
      <c r="N333" s="4">
        <v>112</v>
      </c>
      <c r="O333" t="s">
        <v>185</v>
      </c>
      <c r="P333" t="s">
        <v>32</v>
      </c>
    </row>
    <row r="334" spans="1:16">
      <c r="A334" t="s">
        <v>854</v>
      </c>
      <c r="B334" t="s">
        <v>855</v>
      </c>
      <c r="C334" t="s">
        <v>81</v>
      </c>
      <c r="D334" t="s">
        <v>856</v>
      </c>
      <c r="E334" t="s">
        <v>81</v>
      </c>
      <c r="F334" t="s">
        <v>38</v>
      </c>
      <c r="G334" t="s">
        <v>25</v>
      </c>
      <c r="H334" t="s">
        <v>25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s="4">
        <v>67</v>
      </c>
      <c r="O334" t="s">
        <v>31</v>
      </c>
      <c r="P334" t="s">
        <v>32</v>
      </c>
    </row>
    <row r="335" spans="1:16">
      <c r="A335" t="s">
        <v>857</v>
      </c>
      <c r="B335" t="s">
        <v>858</v>
      </c>
      <c r="C335" t="s">
        <v>81</v>
      </c>
      <c r="D335" t="s">
        <v>859</v>
      </c>
      <c r="E335" t="s">
        <v>81</v>
      </c>
      <c r="F335" t="s">
        <v>38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s="4">
        <v>91</v>
      </c>
      <c r="O335" t="s">
        <v>185</v>
      </c>
      <c r="P335" t="s">
        <v>32</v>
      </c>
    </row>
    <row r="336" spans="1:16">
      <c r="A336" t="s">
        <v>860</v>
      </c>
      <c r="B336" t="s">
        <v>861</v>
      </c>
      <c r="C336" t="s">
        <v>81</v>
      </c>
      <c r="D336" t="s">
        <v>862</v>
      </c>
      <c r="E336" t="s">
        <v>81</v>
      </c>
      <c r="F336" t="s">
        <v>46</v>
      </c>
      <c r="G336" t="s">
        <v>25</v>
      </c>
      <c r="H336" t="s">
        <v>26</v>
      </c>
      <c r="I336" t="s">
        <v>25</v>
      </c>
      <c r="J336" t="s">
        <v>27</v>
      </c>
      <c r="K336" t="s">
        <v>28</v>
      </c>
      <c r="L336" t="s">
        <v>29</v>
      </c>
      <c r="M336" t="s">
        <v>30</v>
      </c>
      <c r="N336" s="4">
        <v>222</v>
      </c>
      <c r="O336" t="s">
        <v>185</v>
      </c>
      <c r="P336" t="s">
        <v>32</v>
      </c>
    </row>
    <row r="337" spans="1:16">
      <c r="A337" t="s">
        <v>863</v>
      </c>
      <c r="B337" t="s">
        <v>864</v>
      </c>
      <c r="C337" t="s">
        <v>81</v>
      </c>
      <c r="D337" t="s">
        <v>99</v>
      </c>
      <c r="E337" t="s">
        <v>81</v>
      </c>
      <c r="F337" t="s">
        <v>38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s="4">
        <v>197</v>
      </c>
      <c r="O337" t="s">
        <v>185</v>
      </c>
      <c r="P337" t="s">
        <v>32</v>
      </c>
    </row>
    <row r="338" spans="1:16">
      <c r="A338" t="s">
        <v>865</v>
      </c>
      <c r="B338" t="s">
        <v>866</v>
      </c>
      <c r="C338" t="s">
        <v>81</v>
      </c>
      <c r="D338" t="s">
        <v>867</v>
      </c>
      <c r="E338" t="s">
        <v>81</v>
      </c>
      <c r="F338" t="s">
        <v>38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s="4">
        <v>90</v>
      </c>
      <c r="O338" t="s">
        <v>185</v>
      </c>
      <c r="P338" t="s">
        <v>32</v>
      </c>
    </row>
    <row r="339" spans="1:16">
      <c r="A339" t="s">
        <v>868</v>
      </c>
      <c r="B339" t="s">
        <v>869</v>
      </c>
      <c r="C339" t="s">
        <v>81</v>
      </c>
      <c r="D339" t="s">
        <v>870</v>
      </c>
      <c r="E339" t="s">
        <v>55</v>
      </c>
      <c r="F339" t="s">
        <v>71</v>
      </c>
      <c r="G339" t="s">
        <v>25</v>
      </c>
      <c r="H339" t="s">
        <v>25</v>
      </c>
      <c r="I339" t="s">
        <v>26</v>
      </c>
      <c r="J339" t="s">
        <v>28</v>
      </c>
      <c r="K339" t="s">
        <v>28</v>
      </c>
      <c r="L339" t="s">
        <v>29</v>
      </c>
      <c r="M339" t="s">
        <v>30</v>
      </c>
      <c r="N339" s="4">
        <v>469</v>
      </c>
      <c r="O339" t="s">
        <v>185</v>
      </c>
      <c r="P339" t="s">
        <v>32</v>
      </c>
    </row>
    <row r="340" spans="1:16">
      <c r="A340" t="s">
        <v>871</v>
      </c>
      <c r="B340" t="s">
        <v>872</v>
      </c>
      <c r="C340" t="s">
        <v>81</v>
      </c>
      <c r="D340" t="s">
        <v>851</v>
      </c>
      <c r="E340" t="s">
        <v>81</v>
      </c>
      <c r="F340" t="s">
        <v>38</v>
      </c>
      <c r="G340" t="s">
        <v>25</v>
      </c>
      <c r="H340" t="s">
        <v>25</v>
      </c>
      <c r="I340" t="s">
        <v>25</v>
      </c>
      <c r="J340" t="s">
        <v>27</v>
      </c>
      <c r="K340" t="s">
        <v>28</v>
      </c>
      <c r="L340" t="s">
        <v>29</v>
      </c>
      <c r="M340" t="s">
        <v>30</v>
      </c>
      <c r="N340" s="4">
        <v>122</v>
      </c>
      <c r="O340" t="s">
        <v>185</v>
      </c>
      <c r="P340" t="s">
        <v>32</v>
      </c>
    </row>
    <row r="341" spans="1:16">
      <c r="A341" t="s">
        <v>873</v>
      </c>
      <c r="B341" t="s">
        <v>874</v>
      </c>
      <c r="C341" t="s">
        <v>81</v>
      </c>
      <c r="D341" t="s">
        <v>851</v>
      </c>
      <c r="E341" t="s">
        <v>81</v>
      </c>
      <c r="F341" t="s">
        <v>38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s="4">
        <v>122</v>
      </c>
      <c r="O341" t="s">
        <v>185</v>
      </c>
      <c r="P341" t="s">
        <v>32</v>
      </c>
    </row>
    <row r="342" spans="1:16">
      <c r="A342" t="s">
        <v>875</v>
      </c>
      <c r="B342" t="s">
        <v>876</v>
      </c>
      <c r="C342" t="s">
        <v>81</v>
      </c>
      <c r="D342" t="s">
        <v>877</v>
      </c>
      <c r="E342" t="s">
        <v>81</v>
      </c>
      <c r="F342" t="s">
        <v>38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s="4">
        <v>84</v>
      </c>
      <c r="O342" t="s">
        <v>185</v>
      </c>
      <c r="P342" t="s">
        <v>32</v>
      </c>
    </row>
    <row r="343" spans="1:16">
      <c r="A343" t="s">
        <v>878</v>
      </c>
      <c r="B343" t="s">
        <v>879</v>
      </c>
      <c r="C343" t="s">
        <v>81</v>
      </c>
      <c r="D343" t="s">
        <v>110</v>
      </c>
      <c r="E343" t="s">
        <v>38</v>
      </c>
      <c r="F343" t="s">
        <v>49</v>
      </c>
      <c r="G343" t="s">
        <v>25</v>
      </c>
      <c r="H343" t="s">
        <v>39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s="4">
        <v>249</v>
      </c>
      <c r="O343" t="s">
        <v>185</v>
      </c>
      <c r="P343" t="s">
        <v>32</v>
      </c>
    </row>
    <row r="344" spans="1:16">
      <c r="A344" t="s">
        <v>880</v>
      </c>
      <c r="B344" t="s">
        <v>881</v>
      </c>
      <c r="C344" t="s">
        <v>81</v>
      </c>
      <c r="D344" t="s">
        <v>848</v>
      </c>
      <c r="E344" t="s">
        <v>81</v>
      </c>
      <c r="F344" t="s">
        <v>38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s="4">
        <v>98</v>
      </c>
      <c r="O344" t="s">
        <v>185</v>
      </c>
      <c r="P344" t="s">
        <v>32</v>
      </c>
    </row>
    <row r="345" spans="1:16">
      <c r="A345" t="s">
        <v>882</v>
      </c>
      <c r="B345" t="s">
        <v>883</v>
      </c>
      <c r="C345" t="s">
        <v>81</v>
      </c>
      <c r="D345" t="s">
        <v>884</v>
      </c>
      <c r="E345" t="s">
        <v>64</v>
      </c>
      <c r="F345" t="s">
        <v>49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s="4">
        <v>113</v>
      </c>
      <c r="O345" t="s">
        <v>185</v>
      </c>
      <c r="P345" t="s">
        <v>32</v>
      </c>
    </row>
    <row r="346" spans="1:16">
      <c r="A346" t="s">
        <v>885</v>
      </c>
      <c r="B346" t="s">
        <v>886</v>
      </c>
      <c r="C346" t="s">
        <v>81</v>
      </c>
      <c r="D346" t="s">
        <v>887</v>
      </c>
      <c r="E346" t="s">
        <v>38</v>
      </c>
      <c r="F346" t="s">
        <v>46</v>
      </c>
      <c r="G346" t="s">
        <v>25</v>
      </c>
      <c r="H346" t="s">
        <v>25</v>
      </c>
      <c r="I346" t="s">
        <v>26</v>
      </c>
      <c r="J346" t="s">
        <v>28</v>
      </c>
      <c r="K346" t="s">
        <v>28</v>
      </c>
      <c r="L346" t="s">
        <v>29</v>
      </c>
      <c r="M346" t="s">
        <v>30</v>
      </c>
      <c r="N346" s="4">
        <v>407</v>
      </c>
      <c r="O346" t="s">
        <v>185</v>
      </c>
      <c r="P346" t="s">
        <v>32</v>
      </c>
    </row>
    <row r="347" spans="1:16">
      <c r="A347" t="s">
        <v>888</v>
      </c>
      <c r="B347" t="s">
        <v>889</v>
      </c>
      <c r="C347" t="s">
        <v>81</v>
      </c>
      <c r="D347" t="s">
        <v>877</v>
      </c>
      <c r="E347" t="s">
        <v>46</v>
      </c>
      <c r="F347" t="s">
        <v>64</v>
      </c>
      <c r="G347" t="s">
        <v>25</v>
      </c>
      <c r="H347" t="s">
        <v>25</v>
      </c>
      <c r="I347" t="s">
        <v>26</v>
      </c>
      <c r="J347" t="s">
        <v>28</v>
      </c>
      <c r="K347" t="s">
        <v>28</v>
      </c>
      <c r="L347" t="s">
        <v>29</v>
      </c>
      <c r="M347" t="s">
        <v>30</v>
      </c>
      <c r="N347" s="4">
        <v>84</v>
      </c>
      <c r="O347" t="s">
        <v>185</v>
      </c>
      <c r="P347" t="s">
        <v>32</v>
      </c>
    </row>
    <row r="348" spans="1:16">
      <c r="A348" t="s">
        <v>890</v>
      </c>
      <c r="B348" t="s">
        <v>891</v>
      </c>
      <c r="C348" t="s">
        <v>81</v>
      </c>
      <c r="D348" t="s">
        <v>105</v>
      </c>
      <c r="E348" t="s">
        <v>81</v>
      </c>
      <c r="F348" t="s">
        <v>38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s="4">
        <v>118</v>
      </c>
      <c r="O348" t="s">
        <v>185</v>
      </c>
      <c r="P348" t="s">
        <v>32</v>
      </c>
    </row>
    <row r="349" spans="1:16">
      <c r="A349" t="s">
        <v>892</v>
      </c>
      <c r="B349" t="s">
        <v>893</v>
      </c>
      <c r="C349" t="s">
        <v>81</v>
      </c>
      <c r="D349" t="s">
        <v>95</v>
      </c>
      <c r="E349" t="s">
        <v>81</v>
      </c>
      <c r="F349" t="s">
        <v>38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s="4">
        <v>182</v>
      </c>
      <c r="O349" t="s">
        <v>185</v>
      </c>
      <c r="P349" t="s">
        <v>32</v>
      </c>
    </row>
    <row r="350" spans="1:16">
      <c r="A350" t="s">
        <v>894</v>
      </c>
      <c r="B350" t="s">
        <v>895</v>
      </c>
      <c r="C350" t="s">
        <v>81</v>
      </c>
      <c r="D350" t="s">
        <v>896</v>
      </c>
      <c r="E350" t="s">
        <v>81</v>
      </c>
      <c r="F350" t="s">
        <v>38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s="4">
        <v>462</v>
      </c>
      <c r="O350" t="s">
        <v>185</v>
      </c>
      <c r="P350" t="s">
        <v>32</v>
      </c>
    </row>
    <row r="351" spans="1:16">
      <c r="A351" t="s">
        <v>897</v>
      </c>
      <c r="B351" t="s">
        <v>898</v>
      </c>
      <c r="C351" t="s">
        <v>81</v>
      </c>
      <c r="D351" t="s">
        <v>99</v>
      </c>
      <c r="E351" t="s">
        <v>81</v>
      </c>
      <c r="F351" t="s">
        <v>38</v>
      </c>
      <c r="G351" t="s">
        <v>25</v>
      </c>
      <c r="H351" t="s">
        <v>25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s="4">
        <v>200</v>
      </c>
      <c r="O351" t="s">
        <v>185</v>
      </c>
      <c r="P351" t="s">
        <v>32</v>
      </c>
    </row>
    <row r="352" spans="1:16">
      <c r="A352" t="s">
        <v>899</v>
      </c>
      <c r="B352" t="s">
        <v>900</v>
      </c>
      <c r="C352" t="s">
        <v>81</v>
      </c>
      <c r="D352" t="s">
        <v>99</v>
      </c>
      <c r="E352" t="s">
        <v>81</v>
      </c>
      <c r="F352" t="s">
        <v>38</v>
      </c>
      <c r="G352" t="s">
        <v>25</v>
      </c>
      <c r="H352" t="s">
        <v>25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s="4">
        <v>200</v>
      </c>
      <c r="O352" t="s">
        <v>185</v>
      </c>
      <c r="P352" t="s">
        <v>32</v>
      </c>
    </row>
    <row r="353" spans="1:16">
      <c r="A353" t="s">
        <v>901</v>
      </c>
      <c r="B353" t="s">
        <v>902</v>
      </c>
      <c r="C353" t="s">
        <v>81</v>
      </c>
      <c r="D353" t="s">
        <v>903</v>
      </c>
      <c r="E353" t="s">
        <v>81</v>
      </c>
      <c r="F353" t="s">
        <v>38</v>
      </c>
      <c r="G353" t="s">
        <v>25</v>
      </c>
      <c r="H353" t="s">
        <v>25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s="4">
        <v>58</v>
      </c>
      <c r="O353" t="s">
        <v>185</v>
      </c>
      <c r="P353" t="s">
        <v>32</v>
      </c>
    </row>
    <row r="354" spans="1:16">
      <c r="A354" t="s">
        <v>904</v>
      </c>
      <c r="B354" t="s">
        <v>905</v>
      </c>
      <c r="C354" t="s">
        <v>81</v>
      </c>
      <c r="D354" t="s">
        <v>105</v>
      </c>
      <c r="E354" t="s">
        <v>55</v>
      </c>
      <c r="F354" t="s">
        <v>71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s="4">
        <v>118</v>
      </c>
      <c r="O354" t="s">
        <v>185</v>
      </c>
      <c r="P354" t="s">
        <v>32</v>
      </c>
    </row>
    <row r="355" spans="1:16">
      <c r="A355" t="s">
        <v>906</v>
      </c>
      <c r="B355" t="s">
        <v>907</v>
      </c>
      <c r="C355" t="s">
        <v>38</v>
      </c>
      <c r="D355" t="s">
        <v>95</v>
      </c>
      <c r="E355" t="s">
        <v>38</v>
      </c>
      <c r="F355" t="s">
        <v>46</v>
      </c>
      <c r="G355" t="s">
        <v>25</v>
      </c>
      <c r="H355" t="s">
        <v>25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s="4">
        <v>182</v>
      </c>
      <c r="O355" t="s">
        <v>185</v>
      </c>
      <c r="P355" t="s">
        <v>32</v>
      </c>
    </row>
    <row r="356" spans="1:16">
      <c r="A356" t="s">
        <v>908</v>
      </c>
      <c r="B356" t="s">
        <v>909</v>
      </c>
      <c r="C356" t="s">
        <v>38</v>
      </c>
      <c r="D356" t="s">
        <v>851</v>
      </c>
      <c r="E356" t="s">
        <v>46</v>
      </c>
      <c r="F356" t="s">
        <v>64</v>
      </c>
      <c r="G356" t="s">
        <v>25</v>
      </c>
      <c r="H356" t="s">
        <v>25</v>
      </c>
      <c r="I356" t="s">
        <v>26</v>
      </c>
      <c r="J356" t="s">
        <v>28</v>
      </c>
      <c r="K356" t="s">
        <v>28</v>
      </c>
      <c r="L356" t="s">
        <v>29</v>
      </c>
      <c r="M356" t="s">
        <v>30</v>
      </c>
      <c r="N356" s="4">
        <v>160</v>
      </c>
      <c r="O356" t="s">
        <v>185</v>
      </c>
      <c r="P356" t="s">
        <v>32</v>
      </c>
    </row>
    <row r="357" spans="1:16">
      <c r="A357" t="s">
        <v>910</v>
      </c>
      <c r="B357" t="s">
        <v>911</v>
      </c>
      <c r="C357" t="s">
        <v>38</v>
      </c>
      <c r="D357" t="s">
        <v>818</v>
      </c>
      <c r="E357" t="s">
        <v>38</v>
      </c>
      <c r="F357" t="s">
        <v>46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s="4">
        <v>210</v>
      </c>
      <c r="O357" t="s">
        <v>185</v>
      </c>
      <c r="P357" t="s">
        <v>32</v>
      </c>
    </row>
    <row r="358" spans="1:16">
      <c r="A358" t="s">
        <v>912</v>
      </c>
      <c r="B358" t="s">
        <v>913</v>
      </c>
      <c r="C358" t="s">
        <v>38</v>
      </c>
      <c r="D358" t="s">
        <v>99</v>
      </c>
      <c r="E358" t="s">
        <v>38</v>
      </c>
      <c r="F358" t="s">
        <v>46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s="4">
        <v>200</v>
      </c>
      <c r="O358" t="s">
        <v>185</v>
      </c>
      <c r="P358" t="s">
        <v>32</v>
      </c>
    </row>
    <row r="359" spans="1:16">
      <c r="A359" t="s">
        <v>914</v>
      </c>
      <c r="B359" t="s">
        <v>915</v>
      </c>
      <c r="C359" t="s">
        <v>38</v>
      </c>
      <c r="D359" t="s">
        <v>884</v>
      </c>
      <c r="E359" t="s">
        <v>38</v>
      </c>
      <c r="F359" t="s">
        <v>46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s="4">
        <v>114</v>
      </c>
      <c r="O359" t="s">
        <v>185</v>
      </c>
      <c r="P359" t="s">
        <v>32</v>
      </c>
    </row>
    <row r="360" spans="1:16">
      <c r="A360" t="s">
        <v>916</v>
      </c>
      <c r="B360" t="s">
        <v>917</v>
      </c>
      <c r="C360" t="s">
        <v>38</v>
      </c>
      <c r="D360" t="s">
        <v>884</v>
      </c>
      <c r="E360" t="s">
        <v>38</v>
      </c>
      <c r="F360" t="s">
        <v>46</v>
      </c>
      <c r="G360" t="s">
        <v>25</v>
      </c>
      <c r="H360" t="s">
        <v>25</v>
      </c>
      <c r="I360" t="s">
        <v>26</v>
      </c>
      <c r="J360" t="s">
        <v>28</v>
      </c>
      <c r="K360" t="s">
        <v>28</v>
      </c>
      <c r="L360" t="s">
        <v>29</v>
      </c>
      <c r="M360" t="s">
        <v>30</v>
      </c>
      <c r="N360" s="4">
        <v>105</v>
      </c>
      <c r="O360" t="s">
        <v>185</v>
      </c>
      <c r="P360" t="s">
        <v>32</v>
      </c>
    </row>
    <row r="361" spans="1:16">
      <c r="A361" t="s">
        <v>918</v>
      </c>
      <c r="B361" t="s">
        <v>919</v>
      </c>
      <c r="C361" t="s">
        <v>38</v>
      </c>
      <c r="D361" t="s">
        <v>920</v>
      </c>
      <c r="E361" t="s">
        <v>38</v>
      </c>
      <c r="F361" t="s">
        <v>46</v>
      </c>
      <c r="G361" t="s">
        <v>25</v>
      </c>
      <c r="H361" t="s">
        <v>25</v>
      </c>
      <c r="I361" t="s">
        <v>25</v>
      </c>
      <c r="J361" t="s">
        <v>27</v>
      </c>
      <c r="K361" t="s">
        <v>28</v>
      </c>
      <c r="L361" t="s">
        <v>29</v>
      </c>
      <c r="M361" t="s">
        <v>30</v>
      </c>
      <c r="N361" s="4">
        <v>126</v>
      </c>
      <c r="O361" t="s">
        <v>185</v>
      </c>
      <c r="P361" t="s">
        <v>32</v>
      </c>
    </row>
    <row r="362" spans="1:16">
      <c r="A362" t="s">
        <v>921</v>
      </c>
      <c r="B362" t="s">
        <v>922</v>
      </c>
      <c r="C362" t="s">
        <v>38</v>
      </c>
      <c r="D362" t="s">
        <v>923</v>
      </c>
      <c r="E362" t="s">
        <v>49</v>
      </c>
      <c r="F362" t="s">
        <v>55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s="4">
        <v>110</v>
      </c>
      <c r="O362" t="s">
        <v>185</v>
      </c>
      <c r="P362" t="s">
        <v>32</v>
      </c>
    </row>
    <row r="363" spans="1:16">
      <c r="A363" t="s">
        <v>924</v>
      </c>
      <c r="B363" t="s">
        <v>925</v>
      </c>
      <c r="C363" t="s">
        <v>38</v>
      </c>
      <c r="D363" t="s">
        <v>884</v>
      </c>
      <c r="E363" t="s">
        <v>38</v>
      </c>
      <c r="F363" t="s">
        <v>46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s="4">
        <v>105</v>
      </c>
      <c r="O363" t="s">
        <v>185</v>
      </c>
      <c r="P363" t="s">
        <v>32</v>
      </c>
    </row>
    <row r="364" spans="1:16">
      <c r="A364" t="s">
        <v>926</v>
      </c>
      <c r="B364" t="s">
        <v>927</v>
      </c>
      <c r="C364" t="s">
        <v>38</v>
      </c>
      <c r="D364" t="s">
        <v>95</v>
      </c>
      <c r="E364" t="s">
        <v>38</v>
      </c>
      <c r="F364" t="s">
        <v>46</v>
      </c>
      <c r="G364" t="s">
        <v>25</v>
      </c>
      <c r="H364" t="s">
        <v>25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s="4">
        <v>183</v>
      </c>
      <c r="O364" t="s">
        <v>185</v>
      </c>
      <c r="P364" t="s">
        <v>32</v>
      </c>
    </row>
    <row r="365" spans="1:16">
      <c r="A365" t="s">
        <v>928</v>
      </c>
      <c r="B365" t="s">
        <v>929</v>
      </c>
      <c r="C365" t="s">
        <v>38</v>
      </c>
      <c r="D365" t="s">
        <v>859</v>
      </c>
      <c r="E365" t="s">
        <v>49</v>
      </c>
      <c r="F365" t="s">
        <v>71</v>
      </c>
      <c r="G365" t="s">
        <v>25</v>
      </c>
      <c r="H365" t="s">
        <v>26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s="4">
        <v>182</v>
      </c>
      <c r="O365" t="s">
        <v>185</v>
      </c>
      <c r="P365" t="s">
        <v>32</v>
      </c>
    </row>
    <row r="366" spans="1:16">
      <c r="A366" t="s">
        <v>930</v>
      </c>
      <c r="B366" t="s">
        <v>931</v>
      </c>
      <c r="C366" t="s">
        <v>38</v>
      </c>
      <c r="D366" t="s">
        <v>932</v>
      </c>
      <c r="E366" t="s">
        <v>49</v>
      </c>
      <c r="F366" t="s">
        <v>55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s="4">
        <v>228</v>
      </c>
      <c r="O366" t="s">
        <v>185</v>
      </c>
      <c r="P366" t="s">
        <v>32</v>
      </c>
    </row>
    <row r="367" spans="1:16">
      <c r="A367" t="s">
        <v>933</v>
      </c>
      <c r="B367" t="s">
        <v>934</v>
      </c>
      <c r="C367" t="s">
        <v>38</v>
      </c>
      <c r="D367" t="s">
        <v>935</v>
      </c>
      <c r="E367" t="s">
        <v>55</v>
      </c>
      <c r="F367" t="s">
        <v>71</v>
      </c>
      <c r="G367" t="s">
        <v>25</v>
      </c>
      <c r="H367" t="s">
        <v>25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s="4">
        <v>138</v>
      </c>
      <c r="O367" t="s">
        <v>185</v>
      </c>
      <c r="P367" t="s">
        <v>32</v>
      </c>
    </row>
    <row r="368" spans="1:16">
      <c r="A368" t="s">
        <v>936</v>
      </c>
      <c r="B368" t="s">
        <v>937</v>
      </c>
      <c r="C368" t="s">
        <v>38</v>
      </c>
      <c r="D368" t="s">
        <v>105</v>
      </c>
      <c r="E368" t="s">
        <v>38</v>
      </c>
      <c r="F368" t="s">
        <v>46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s="4">
        <v>118</v>
      </c>
      <c r="O368" t="s">
        <v>185</v>
      </c>
      <c r="P368" t="s">
        <v>32</v>
      </c>
    </row>
    <row r="369" spans="1:16">
      <c r="A369" t="s">
        <v>938</v>
      </c>
      <c r="B369" t="s">
        <v>939</v>
      </c>
      <c r="C369" t="s">
        <v>46</v>
      </c>
      <c r="D369" t="s">
        <v>859</v>
      </c>
      <c r="E369" t="s">
        <v>46</v>
      </c>
      <c r="F369" t="s">
        <v>64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s="4">
        <v>91</v>
      </c>
      <c r="O369" t="s">
        <v>185</v>
      </c>
      <c r="P369" t="s">
        <v>32</v>
      </c>
    </row>
    <row r="370" spans="1:16">
      <c r="A370" t="s">
        <v>940</v>
      </c>
      <c r="B370" t="s">
        <v>941</v>
      </c>
      <c r="C370" t="s">
        <v>46</v>
      </c>
      <c r="D370" t="s">
        <v>95</v>
      </c>
      <c r="E370" t="s">
        <v>46</v>
      </c>
      <c r="F370" t="s">
        <v>64</v>
      </c>
      <c r="G370" t="s">
        <v>25</v>
      </c>
      <c r="H370" t="s">
        <v>25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s="4">
        <v>183</v>
      </c>
      <c r="O370" t="s">
        <v>185</v>
      </c>
      <c r="P370" t="s">
        <v>32</v>
      </c>
    </row>
    <row r="371" spans="1:16">
      <c r="A371" t="s">
        <v>942</v>
      </c>
      <c r="B371" t="s">
        <v>943</v>
      </c>
      <c r="C371" t="s">
        <v>46</v>
      </c>
      <c r="D371" t="s">
        <v>944</v>
      </c>
      <c r="E371" t="s">
        <v>49</v>
      </c>
      <c r="F371" t="s">
        <v>55</v>
      </c>
      <c r="G371" t="s">
        <v>25</v>
      </c>
      <c r="H371" t="s">
        <v>25</v>
      </c>
      <c r="I371" t="s">
        <v>26</v>
      </c>
      <c r="J371" t="s">
        <v>28</v>
      </c>
      <c r="K371" t="s">
        <v>28</v>
      </c>
      <c r="L371" t="s">
        <v>29</v>
      </c>
      <c r="M371" t="s">
        <v>30</v>
      </c>
      <c r="N371" s="4">
        <v>184</v>
      </c>
      <c r="O371" t="s">
        <v>185</v>
      </c>
      <c r="P371" t="s">
        <v>32</v>
      </c>
    </row>
    <row r="372" spans="1:16">
      <c r="A372" t="s">
        <v>945</v>
      </c>
      <c r="B372" t="s">
        <v>946</v>
      </c>
      <c r="C372" t="s">
        <v>46</v>
      </c>
      <c r="D372" t="s">
        <v>944</v>
      </c>
      <c r="E372" t="s">
        <v>55</v>
      </c>
      <c r="F372" t="s">
        <v>71</v>
      </c>
      <c r="G372" t="s">
        <v>25</v>
      </c>
      <c r="H372" t="s">
        <v>25</v>
      </c>
      <c r="I372" t="s">
        <v>26</v>
      </c>
      <c r="J372" t="s">
        <v>28</v>
      </c>
      <c r="K372" t="s">
        <v>28</v>
      </c>
      <c r="L372" t="s">
        <v>29</v>
      </c>
      <c r="M372" t="s">
        <v>30</v>
      </c>
      <c r="N372" s="4">
        <v>184</v>
      </c>
      <c r="O372" t="s">
        <v>185</v>
      </c>
      <c r="P372" t="s">
        <v>32</v>
      </c>
    </row>
    <row r="373" spans="1:16">
      <c r="A373" t="s">
        <v>947</v>
      </c>
      <c r="B373" t="s">
        <v>948</v>
      </c>
      <c r="C373" t="s">
        <v>46</v>
      </c>
      <c r="D373" t="s">
        <v>818</v>
      </c>
      <c r="E373" t="s">
        <v>46</v>
      </c>
      <c r="F373" t="s">
        <v>49</v>
      </c>
      <c r="G373" t="s">
        <v>25</v>
      </c>
      <c r="H373" t="s">
        <v>26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s="4">
        <v>418</v>
      </c>
      <c r="O373" t="s">
        <v>185</v>
      </c>
      <c r="P373" t="s">
        <v>32</v>
      </c>
    </row>
    <row r="374" spans="1:16">
      <c r="A374" t="s">
        <v>949</v>
      </c>
      <c r="B374" t="s">
        <v>950</v>
      </c>
      <c r="C374" t="s">
        <v>46</v>
      </c>
      <c r="D374" t="s">
        <v>99</v>
      </c>
      <c r="E374" t="s">
        <v>46</v>
      </c>
      <c r="F374" t="s">
        <v>64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s="4">
        <v>200</v>
      </c>
      <c r="O374" t="s">
        <v>185</v>
      </c>
      <c r="P374" t="s">
        <v>32</v>
      </c>
    </row>
    <row r="375" spans="1:16">
      <c r="A375" t="s">
        <v>951</v>
      </c>
      <c r="B375" t="s">
        <v>952</v>
      </c>
      <c r="C375" t="s">
        <v>46</v>
      </c>
      <c r="D375" t="s">
        <v>953</v>
      </c>
      <c r="E375" t="s">
        <v>46</v>
      </c>
      <c r="F375" t="s">
        <v>64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s="4">
        <v>89</v>
      </c>
      <c r="O375" t="s">
        <v>185</v>
      </c>
      <c r="P375" t="s">
        <v>32</v>
      </c>
    </row>
    <row r="376" spans="1:16">
      <c r="A376" t="s">
        <v>954</v>
      </c>
      <c r="B376" t="s">
        <v>955</v>
      </c>
      <c r="C376" t="s">
        <v>46</v>
      </c>
      <c r="D376" t="s">
        <v>956</v>
      </c>
      <c r="E376" t="s">
        <v>46</v>
      </c>
      <c r="F376" t="s">
        <v>64</v>
      </c>
      <c r="G376" t="s">
        <v>25</v>
      </c>
      <c r="H376" t="s">
        <v>25</v>
      </c>
      <c r="I376" t="s">
        <v>26</v>
      </c>
      <c r="J376" t="s">
        <v>28</v>
      </c>
      <c r="K376" t="s">
        <v>28</v>
      </c>
      <c r="L376" t="s">
        <v>29</v>
      </c>
      <c r="M376" t="s">
        <v>30</v>
      </c>
      <c r="N376" s="4">
        <v>54</v>
      </c>
      <c r="O376" t="s">
        <v>185</v>
      </c>
      <c r="P376" t="s">
        <v>32</v>
      </c>
    </row>
    <row r="377" spans="1:16">
      <c r="A377" t="s">
        <v>957</v>
      </c>
      <c r="B377" t="s">
        <v>958</v>
      </c>
      <c r="C377" t="s">
        <v>46</v>
      </c>
      <c r="D377" t="s">
        <v>105</v>
      </c>
      <c r="E377" t="s">
        <v>64</v>
      </c>
      <c r="F377" t="s">
        <v>49</v>
      </c>
      <c r="G377" t="s">
        <v>25</v>
      </c>
      <c r="H377" t="s">
        <v>25</v>
      </c>
      <c r="I377" t="s">
        <v>26</v>
      </c>
      <c r="J377" t="s">
        <v>28</v>
      </c>
      <c r="K377" t="s">
        <v>28</v>
      </c>
      <c r="L377" t="s">
        <v>29</v>
      </c>
      <c r="M377" t="s">
        <v>30</v>
      </c>
      <c r="N377" s="4">
        <v>156</v>
      </c>
      <c r="O377" t="s">
        <v>185</v>
      </c>
      <c r="P377" t="s">
        <v>32</v>
      </c>
    </row>
    <row r="378" spans="1:16">
      <c r="A378" t="s">
        <v>959</v>
      </c>
      <c r="B378" t="s">
        <v>960</v>
      </c>
      <c r="C378" t="s">
        <v>64</v>
      </c>
      <c r="D378" t="s">
        <v>961</v>
      </c>
      <c r="E378" t="s">
        <v>64</v>
      </c>
      <c r="F378" t="s">
        <v>49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s="4">
        <v>187</v>
      </c>
      <c r="O378" t="s">
        <v>185</v>
      </c>
      <c r="P378" t="s">
        <v>32</v>
      </c>
    </row>
    <row r="379" spans="1:16">
      <c r="A379" t="s">
        <v>962</v>
      </c>
      <c r="B379" t="s">
        <v>963</v>
      </c>
      <c r="C379" t="s">
        <v>64</v>
      </c>
      <c r="D379" t="s">
        <v>400</v>
      </c>
      <c r="E379" t="s">
        <v>64</v>
      </c>
      <c r="F379" t="s">
        <v>49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s="4">
        <v>205</v>
      </c>
      <c r="O379" t="s">
        <v>185</v>
      </c>
      <c r="P379" t="s">
        <v>32</v>
      </c>
    </row>
    <row r="380" spans="1:16">
      <c r="A380" t="s">
        <v>964</v>
      </c>
      <c r="B380" t="s">
        <v>965</v>
      </c>
      <c r="C380" t="s">
        <v>64</v>
      </c>
      <c r="D380" t="s">
        <v>966</v>
      </c>
      <c r="E380" t="s">
        <v>64</v>
      </c>
      <c r="F380" t="s">
        <v>49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s="4">
        <v>651</v>
      </c>
      <c r="O380" t="s">
        <v>185</v>
      </c>
      <c r="P380" t="s">
        <v>32</v>
      </c>
    </row>
    <row r="381" spans="1:16">
      <c r="A381" t="s">
        <v>967</v>
      </c>
      <c r="B381" t="s">
        <v>968</v>
      </c>
      <c r="C381" t="s">
        <v>64</v>
      </c>
      <c r="D381" t="s">
        <v>142</v>
      </c>
      <c r="E381" t="s">
        <v>49</v>
      </c>
      <c r="F381" t="s">
        <v>55</v>
      </c>
      <c r="G381" t="s">
        <v>25</v>
      </c>
      <c r="H381" t="s">
        <v>25</v>
      </c>
      <c r="I381" t="s">
        <v>39</v>
      </c>
      <c r="J381" t="s">
        <v>27</v>
      </c>
      <c r="K381" t="s">
        <v>28</v>
      </c>
      <c r="L381" t="s">
        <v>29</v>
      </c>
      <c r="M381" t="s">
        <v>30</v>
      </c>
      <c r="N381" s="4">
        <v>351</v>
      </c>
      <c r="O381" t="s">
        <v>185</v>
      </c>
      <c r="P381" t="s">
        <v>32</v>
      </c>
    </row>
    <row r="382" spans="1:16">
      <c r="A382" t="s">
        <v>969</v>
      </c>
      <c r="B382" t="s">
        <v>970</v>
      </c>
      <c r="C382" t="s">
        <v>64</v>
      </c>
      <c r="D382" t="s">
        <v>105</v>
      </c>
      <c r="E382" t="s">
        <v>64</v>
      </c>
      <c r="F382" t="s">
        <v>49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s="4">
        <v>118</v>
      </c>
      <c r="O382" t="s">
        <v>185</v>
      </c>
      <c r="P382" t="s">
        <v>32</v>
      </c>
    </row>
    <row r="383" spans="1:16">
      <c r="A383" t="s">
        <v>971</v>
      </c>
      <c r="B383" t="s">
        <v>972</v>
      </c>
      <c r="C383" t="s">
        <v>64</v>
      </c>
      <c r="D383" t="s">
        <v>128</v>
      </c>
      <c r="E383" t="s">
        <v>64</v>
      </c>
      <c r="F383" t="s">
        <v>49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s="4">
        <v>189</v>
      </c>
      <c r="O383" t="s">
        <v>185</v>
      </c>
      <c r="P383" t="s">
        <v>32</v>
      </c>
    </row>
    <row r="384" spans="1:16">
      <c r="A384" t="s">
        <v>973</v>
      </c>
      <c r="B384" t="s">
        <v>974</v>
      </c>
      <c r="C384" t="s">
        <v>64</v>
      </c>
      <c r="D384" t="s">
        <v>142</v>
      </c>
      <c r="E384" t="s">
        <v>64</v>
      </c>
      <c r="F384" t="s">
        <v>49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s="4">
        <v>307</v>
      </c>
      <c r="O384" t="s">
        <v>185</v>
      </c>
      <c r="P384" t="s">
        <v>32</v>
      </c>
    </row>
    <row r="385" spans="1:16">
      <c r="A385" t="s">
        <v>975</v>
      </c>
      <c r="B385" t="s">
        <v>976</v>
      </c>
      <c r="C385" t="s">
        <v>64</v>
      </c>
      <c r="D385" t="s">
        <v>160</v>
      </c>
      <c r="E385" t="s">
        <v>64</v>
      </c>
      <c r="F385" t="s">
        <v>49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s="4">
        <v>171</v>
      </c>
      <c r="O385" t="s">
        <v>185</v>
      </c>
      <c r="P385" t="s">
        <v>32</v>
      </c>
    </row>
    <row r="386" spans="1:16">
      <c r="A386" t="s">
        <v>977</v>
      </c>
      <c r="B386" t="s">
        <v>978</v>
      </c>
      <c r="C386" t="s">
        <v>64</v>
      </c>
      <c r="D386" t="s">
        <v>979</v>
      </c>
      <c r="E386" t="s">
        <v>55</v>
      </c>
      <c r="F386" t="s">
        <v>71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s="4">
        <v>1770</v>
      </c>
      <c r="O386" t="s">
        <v>185</v>
      </c>
      <c r="P386" t="s">
        <v>32</v>
      </c>
    </row>
    <row r="387" spans="1:16">
      <c r="A387" t="s">
        <v>980</v>
      </c>
      <c r="B387" t="s">
        <v>981</v>
      </c>
      <c r="C387" t="s">
        <v>64</v>
      </c>
      <c r="D387" t="s">
        <v>400</v>
      </c>
      <c r="E387" t="s">
        <v>64</v>
      </c>
      <c r="F387" t="s">
        <v>49</v>
      </c>
      <c r="G387" t="s">
        <v>25</v>
      </c>
      <c r="H387" t="s">
        <v>25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s="4">
        <v>211</v>
      </c>
      <c r="O387" t="s">
        <v>185</v>
      </c>
      <c r="P387" t="s">
        <v>32</v>
      </c>
    </row>
    <row r="388" spans="1:16">
      <c r="A388" t="s">
        <v>982</v>
      </c>
      <c r="B388" t="s">
        <v>983</v>
      </c>
      <c r="C388" t="s">
        <v>64</v>
      </c>
      <c r="D388" t="s">
        <v>142</v>
      </c>
      <c r="E388" t="s">
        <v>64</v>
      </c>
      <c r="F388" t="s">
        <v>49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s="4">
        <v>199</v>
      </c>
      <c r="O388" t="s">
        <v>185</v>
      </c>
      <c r="P388" t="s">
        <v>32</v>
      </c>
    </row>
    <row r="389" spans="1:16">
      <c r="A389" t="s">
        <v>984</v>
      </c>
      <c r="B389" t="s">
        <v>985</v>
      </c>
      <c r="C389" t="s">
        <v>64</v>
      </c>
      <c r="D389" t="s">
        <v>956</v>
      </c>
      <c r="E389" t="s">
        <v>49</v>
      </c>
      <c r="F389" t="s">
        <v>55</v>
      </c>
      <c r="G389" t="s">
        <v>25</v>
      </c>
      <c r="H389" t="s">
        <v>25</v>
      </c>
      <c r="I389" t="s">
        <v>26</v>
      </c>
      <c r="J389" t="s">
        <v>28</v>
      </c>
      <c r="K389" t="s">
        <v>28</v>
      </c>
      <c r="L389" t="s">
        <v>29</v>
      </c>
      <c r="M389" t="s">
        <v>30</v>
      </c>
      <c r="N389" s="4">
        <v>59</v>
      </c>
      <c r="O389" t="s">
        <v>185</v>
      </c>
      <c r="P389" t="s">
        <v>32</v>
      </c>
    </row>
    <row r="390" spans="1:16">
      <c r="A390" t="s">
        <v>986</v>
      </c>
      <c r="B390" t="s">
        <v>987</v>
      </c>
      <c r="C390" t="s">
        <v>64</v>
      </c>
      <c r="D390" t="s">
        <v>988</v>
      </c>
      <c r="E390" t="s">
        <v>64</v>
      </c>
      <c r="F390" t="s">
        <v>49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s="4">
        <v>119</v>
      </c>
      <c r="O390" t="s">
        <v>185</v>
      </c>
      <c r="P390" t="s">
        <v>32</v>
      </c>
    </row>
    <row r="391" spans="1:16">
      <c r="A391" t="s">
        <v>989</v>
      </c>
      <c r="B391" t="s">
        <v>990</v>
      </c>
      <c r="C391" t="s">
        <v>64</v>
      </c>
      <c r="D391" t="s">
        <v>991</v>
      </c>
      <c r="E391" t="s">
        <v>64</v>
      </c>
      <c r="F391" t="s">
        <v>49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s="4">
        <v>66</v>
      </c>
      <c r="O391" t="s">
        <v>185</v>
      </c>
      <c r="P391" t="s">
        <v>32</v>
      </c>
    </row>
    <row r="392" spans="1:16">
      <c r="A392" t="s">
        <v>992</v>
      </c>
      <c r="B392" t="s">
        <v>993</v>
      </c>
      <c r="C392" t="s">
        <v>64</v>
      </c>
      <c r="D392" t="s">
        <v>90</v>
      </c>
      <c r="E392" t="s">
        <v>71</v>
      </c>
      <c r="F392" t="s">
        <v>50</v>
      </c>
      <c r="G392" t="s">
        <v>25</v>
      </c>
      <c r="H392" t="s">
        <v>25</v>
      </c>
      <c r="I392" t="s">
        <v>26</v>
      </c>
      <c r="J392" t="s">
        <v>28</v>
      </c>
      <c r="K392" t="s">
        <v>28</v>
      </c>
      <c r="L392" t="s">
        <v>29</v>
      </c>
      <c r="M392" t="s">
        <v>30</v>
      </c>
      <c r="N392" s="4">
        <v>118</v>
      </c>
      <c r="O392" t="s">
        <v>185</v>
      </c>
      <c r="P392" t="s">
        <v>32</v>
      </c>
    </row>
    <row r="393" spans="1:16">
      <c r="A393" t="s">
        <v>994</v>
      </c>
      <c r="B393" t="s">
        <v>995</v>
      </c>
      <c r="C393" t="s">
        <v>64</v>
      </c>
      <c r="D393" t="s">
        <v>90</v>
      </c>
      <c r="E393" t="s">
        <v>71</v>
      </c>
      <c r="F393" t="s">
        <v>50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s="4">
        <v>139</v>
      </c>
      <c r="O393" t="s">
        <v>185</v>
      </c>
      <c r="P393" t="s">
        <v>32</v>
      </c>
    </row>
    <row r="394" spans="1:16">
      <c r="A394" t="s">
        <v>996</v>
      </c>
      <c r="B394" t="s">
        <v>997</v>
      </c>
      <c r="C394" t="s">
        <v>64</v>
      </c>
      <c r="D394" t="s">
        <v>998</v>
      </c>
      <c r="E394" t="s">
        <v>64</v>
      </c>
      <c r="F394" t="s">
        <v>49</v>
      </c>
      <c r="G394" t="s">
        <v>25</v>
      </c>
      <c r="H394" t="s">
        <v>25</v>
      </c>
      <c r="I394" t="s">
        <v>26</v>
      </c>
      <c r="J394" t="s">
        <v>28</v>
      </c>
      <c r="K394" t="s">
        <v>28</v>
      </c>
      <c r="L394" t="s">
        <v>29</v>
      </c>
      <c r="M394" t="s">
        <v>30</v>
      </c>
      <c r="N394" s="4">
        <v>62</v>
      </c>
      <c r="O394" t="s">
        <v>185</v>
      </c>
      <c r="P394" t="s">
        <v>32</v>
      </c>
    </row>
    <row r="395" spans="1:16">
      <c r="A395" t="s">
        <v>999</v>
      </c>
      <c r="B395" t="s">
        <v>1000</v>
      </c>
      <c r="C395" t="s">
        <v>64</v>
      </c>
      <c r="D395" t="s">
        <v>1001</v>
      </c>
      <c r="E395" t="s">
        <v>64</v>
      </c>
      <c r="F395" t="s">
        <v>49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s="4">
        <v>153</v>
      </c>
      <c r="O395" t="s">
        <v>185</v>
      </c>
      <c r="P395" t="s">
        <v>32</v>
      </c>
    </row>
    <row r="396" spans="1:16">
      <c r="A396" t="s">
        <v>1002</v>
      </c>
      <c r="B396" t="s">
        <v>1003</v>
      </c>
      <c r="C396" t="s">
        <v>64</v>
      </c>
      <c r="D396" t="s">
        <v>991</v>
      </c>
      <c r="E396" t="s">
        <v>64</v>
      </c>
      <c r="F396" t="s">
        <v>49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s="4">
        <v>68</v>
      </c>
      <c r="O396" t="s">
        <v>185</v>
      </c>
      <c r="P396" t="s">
        <v>32</v>
      </c>
    </row>
    <row r="397" spans="1:16">
      <c r="A397" t="s">
        <v>1004</v>
      </c>
      <c r="B397" t="s">
        <v>1005</v>
      </c>
      <c r="C397" t="s">
        <v>49</v>
      </c>
      <c r="D397" t="s">
        <v>859</v>
      </c>
      <c r="E397" t="s">
        <v>49</v>
      </c>
      <c r="F397" t="s">
        <v>55</v>
      </c>
      <c r="G397" t="s">
        <v>25</v>
      </c>
      <c r="H397" t="s">
        <v>25</v>
      </c>
      <c r="I397" t="s">
        <v>25</v>
      </c>
      <c r="J397" t="s">
        <v>27</v>
      </c>
      <c r="K397" t="s">
        <v>28</v>
      </c>
      <c r="L397" t="s">
        <v>29</v>
      </c>
      <c r="M397" t="s">
        <v>30</v>
      </c>
      <c r="N397" s="4">
        <v>91</v>
      </c>
      <c r="O397" t="s">
        <v>185</v>
      </c>
      <c r="P397" t="s">
        <v>32</v>
      </c>
    </row>
    <row r="398" spans="1:16">
      <c r="A398" t="s">
        <v>1006</v>
      </c>
      <c r="B398" t="s">
        <v>1007</v>
      </c>
      <c r="C398" t="s">
        <v>49</v>
      </c>
      <c r="D398" t="s">
        <v>110</v>
      </c>
      <c r="E398" t="s">
        <v>49</v>
      </c>
      <c r="F398" t="s">
        <v>55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s="4">
        <v>86</v>
      </c>
      <c r="O398" t="s">
        <v>185</v>
      </c>
      <c r="P398" t="s">
        <v>32</v>
      </c>
    </row>
    <row r="399" spans="1:16">
      <c r="A399" t="s">
        <v>1008</v>
      </c>
      <c r="B399" t="s">
        <v>1009</v>
      </c>
      <c r="C399" t="s">
        <v>49</v>
      </c>
      <c r="D399" t="s">
        <v>110</v>
      </c>
      <c r="E399" t="s">
        <v>49</v>
      </c>
      <c r="F399" t="s">
        <v>55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s="4">
        <v>93</v>
      </c>
      <c r="O399" t="s">
        <v>185</v>
      </c>
      <c r="P399" t="s">
        <v>32</v>
      </c>
    </row>
    <row r="400" spans="1:16">
      <c r="A400" t="s">
        <v>1010</v>
      </c>
      <c r="B400" t="s">
        <v>1011</v>
      </c>
      <c r="C400" t="s">
        <v>49</v>
      </c>
      <c r="D400" t="s">
        <v>99</v>
      </c>
      <c r="E400" t="s">
        <v>55</v>
      </c>
      <c r="F400" t="s">
        <v>71</v>
      </c>
      <c r="G400" t="s">
        <v>25</v>
      </c>
      <c r="H400" t="s">
        <v>25</v>
      </c>
      <c r="I400" t="s">
        <v>26</v>
      </c>
      <c r="J400" t="s">
        <v>28</v>
      </c>
      <c r="K400" t="s">
        <v>28</v>
      </c>
      <c r="L400" t="s">
        <v>29</v>
      </c>
      <c r="M400" t="s">
        <v>30</v>
      </c>
      <c r="N400" s="4">
        <v>201</v>
      </c>
      <c r="O400" t="s">
        <v>185</v>
      </c>
      <c r="P400" t="s">
        <v>32</v>
      </c>
    </row>
    <row r="401" spans="1:16">
      <c r="A401" t="s">
        <v>1012</v>
      </c>
      <c r="B401" t="s">
        <v>1013</v>
      </c>
      <c r="C401" t="s">
        <v>49</v>
      </c>
      <c r="D401" t="s">
        <v>1014</v>
      </c>
      <c r="E401" t="s">
        <v>55</v>
      </c>
      <c r="F401" t="s">
        <v>71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s="4">
        <v>191</v>
      </c>
      <c r="O401" t="s">
        <v>185</v>
      </c>
      <c r="P401" t="s">
        <v>32</v>
      </c>
    </row>
    <row r="402" spans="1:16">
      <c r="A402" t="s">
        <v>1015</v>
      </c>
      <c r="B402" t="s">
        <v>1016</v>
      </c>
      <c r="C402" t="s">
        <v>49</v>
      </c>
      <c r="D402" t="s">
        <v>99</v>
      </c>
      <c r="E402" t="s">
        <v>49</v>
      </c>
      <c r="F402" t="s">
        <v>55</v>
      </c>
      <c r="G402" t="s">
        <v>25</v>
      </c>
      <c r="H402" t="s">
        <v>25</v>
      </c>
      <c r="I402" t="s">
        <v>26</v>
      </c>
      <c r="J402" t="s">
        <v>28</v>
      </c>
      <c r="K402" t="s">
        <v>28</v>
      </c>
      <c r="L402" t="s">
        <v>29</v>
      </c>
      <c r="M402" t="s">
        <v>30</v>
      </c>
      <c r="N402" s="4">
        <v>201</v>
      </c>
      <c r="O402" t="s">
        <v>185</v>
      </c>
      <c r="P402" t="s">
        <v>32</v>
      </c>
    </row>
    <row r="403" spans="1:16">
      <c r="A403" t="s">
        <v>1017</v>
      </c>
      <c r="B403" t="s">
        <v>1018</v>
      </c>
      <c r="C403" t="s">
        <v>49</v>
      </c>
      <c r="D403" t="s">
        <v>1019</v>
      </c>
      <c r="E403" t="s">
        <v>55</v>
      </c>
      <c r="F403" t="s">
        <v>71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s="4">
        <v>650</v>
      </c>
      <c r="O403" t="s">
        <v>185</v>
      </c>
      <c r="P403" t="s">
        <v>32</v>
      </c>
    </row>
    <row r="404" spans="1:16">
      <c r="A404" t="s">
        <v>1020</v>
      </c>
      <c r="B404" t="s">
        <v>1021</v>
      </c>
      <c r="C404" t="s">
        <v>49</v>
      </c>
      <c r="D404" t="s">
        <v>1022</v>
      </c>
      <c r="E404" t="s">
        <v>49</v>
      </c>
      <c r="F404" t="s">
        <v>55</v>
      </c>
      <c r="G404" t="s">
        <v>25</v>
      </c>
      <c r="H404" t="s">
        <v>25</v>
      </c>
      <c r="I404" t="s">
        <v>39</v>
      </c>
      <c r="J404" t="s">
        <v>28</v>
      </c>
      <c r="K404" t="s">
        <v>28</v>
      </c>
      <c r="L404" t="s">
        <v>29</v>
      </c>
      <c r="M404" t="s">
        <v>30</v>
      </c>
      <c r="N404" s="4">
        <v>160</v>
      </c>
      <c r="O404" t="s">
        <v>185</v>
      </c>
      <c r="P404" t="s">
        <v>32</v>
      </c>
    </row>
    <row r="405" spans="1:16">
      <c r="A405" t="s">
        <v>1023</v>
      </c>
      <c r="B405" t="s">
        <v>1024</v>
      </c>
      <c r="C405" t="s">
        <v>49</v>
      </c>
      <c r="D405" t="s">
        <v>1025</v>
      </c>
      <c r="E405" t="s">
        <v>49</v>
      </c>
      <c r="F405" t="s">
        <v>55</v>
      </c>
      <c r="G405" t="s">
        <v>25</v>
      </c>
      <c r="H405" t="s">
        <v>25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s="4">
        <v>125</v>
      </c>
      <c r="O405" t="s">
        <v>185</v>
      </c>
      <c r="P405" t="s">
        <v>32</v>
      </c>
    </row>
    <row r="406" spans="1:16">
      <c r="A406" t="s">
        <v>1026</v>
      </c>
      <c r="B406" t="s">
        <v>1027</v>
      </c>
      <c r="C406" t="s">
        <v>49</v>
      </c>
      <c r="D406" t="s">
        <v>1028</v>
      </c>
      <c r="E406" t="s">
        <v>49</v>
      </c>
      <c r="F406" t="s">
        <v>55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s="4">
        <v>198</v>
      </c>
      <c r="O406" t="s">
        <v>185</v>
      </c>
      <c r="P406" t="s">
        <v>32</v>
      </c>
    </row>
    <row r="407" spans="1:16">
      <c r="A407" t="s">
        <v>1029</v>
      </c>
      <c r="B407" t="s">
        <v>1030</v>
      </c>
      <c r="C407" t="s">
        <v>49</v>
      </c>
      <c r="D407" t="s">
        <v>810</v>
      </c>
      <c r="E407" t="s">
        <v>49</v>
      </c>
      <c r="F407" t="s">
        <v>55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s="4">
        <v>56</v>
      </c>
      <c r="O407" t="s">
        <v>185</v>
      </c>
      <c r="P407" t="s">
        <v>32</v>
      </c>
    </row>
    <row r="408" spans="1:16">
      <c r="A408" t="s">
        <v>1031</v>
      </c>
      <c r="B408" t="s">
        <v>1032</v>
      </c>
      <c r="C408" t="s">
        <v>49</v>
      </c>
      <c r="D408" t="s">
        <v>859</v>
      </c>
      <c r="E408" t="s">
        <v>49</v>
      </c>
      <c r="F408" t="s">
        <v>55</v>
      </c>
      <c r="G408" t="s">
        <v>25</v>
      </c>
      <c r="H408" t="s">
        <v>25</v>
      </c>
      <c r="I408" t="s">
        <v>25</v>
      </c>
      <c r="J408" t="s">
        <v>27</v>
      </c>
      <c r="K408" t="s">
        <v>28</v>
      </c>
      <c r="L408" t="s">
        <v>29</v>
      </c>
      <c r="M408" t="s">
        <v>30</v>
      </c>
      <c r="N408" s="4">
        <v>91</v>
      </c>
      <c r="O408" t="s">
        <v>185</v>
      </c>
      <c r="P408" t="s">
        <v>32</v>
      </c>
    </row>
    <row r="409" spans="1:16">
      <c r="A409" t="s">
        <v>1033</v>
      </c>
      <c r="B409" t="s">
        <v>1034</v>
      </c>
      <c r="C409" t="s">
        <v>49</v>
      </c>
      <c r="D409" t="s">
        <v>859</v>
      </c>
      <c r="E409" t="s">
        <v>55</v>
      </c>
      <c r="F409" t="s">
        <v>71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s="4">
        <v>91</v>
      </c>
      <c r="O409" t="s">
        <v>185</v>
      </c>
      <c r="P409" t="s">
        <v>32</v>
      </c>
    </row>
    <row r="410" spans="1:16">
      <c r="A410" t="s">
        <v>1035</v>
      </c>
      <c r="B410" t="s">
        <v>1036</v>
      </c>
      <c r="C410" t="s">
        <v>49</v>
      </c>
      <c r="D410" t="s">
        <v>105</v>
      </c>
      <c r="E410" t="s">
        <v>49</v>
      </c>
      <c r="F410" t="s">
        <v>55</v>
      </c>
      <c r="G410" t="s">
        <v>25</v>
      </c>
      <c r="H410" t="s">
        <v>25</v>
      </c>
      <c r="I410" t="s">
        <v>26</v>
      </c>
      <c r="J410" t="s">
        <v>28</v>
      </c>
      <c r="K410" t="s">
        <v>28</v>
      </c>
      <c r="L410" t="s">
        <v>29</v>
      </c>
      <c r="M410" t="s">
        <v>30</v>
      </c>
      <c r="N410" s="4">
        <v>119</v>
      </c>
      <c r="O410" t="s">
        <v>185</v>
      </c>
      <c r="P410" t="s">
        <v>32</v>
      </c>
    </row>
    <row r="411" spans="1:16">
      <c r="A411" t="s">
        <v>1037</v>
      </c>
      <c r="B411" t="s">
        <v>1038</v>
      </c>
      <c r="C411" t="s">
        <v>49</v>
      </c>
      <c r="D411" t="s">
        <v>584</v>
      </c>
      <c r="E411" t="s">
        <v>71</v>
      </c>
      <c r="F411" t="s">
        <v>50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s="4">
        <v>171</v>
      </c>
      <c r="O411" t="s">
        <v>185</v>
      </c>
      <c r="P411" t="s">
        <v>32</v>
      </c>
    </row>
    <row r="412" spans="1:16">
      <c r="A412" t="s">
        <v>1039</v>
      </c>
      <c r="B412" t="s">
        <v>1040</v>
      </c>
      <c r="C412" t="s">
        <v>55</v>
      </c>
      <c r="D412" t="s">
        <v>953</v>
      </c>
      <c r="E412" t="s">
        <v>55</v>
      </c>
      <c r="F412" t="s">
        <v>71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s="4">
        <v>114</v>
      </c>
      <c r="O412" t="s">
        <v>185</v>
      </c>
      <c r="P412" t="s">
        <v>32</v>
      </c>
    </row>
    <row r="413" spans="1:16">
      <c r="A413" t="s">
        <v>1041</v>
      </c>
      <c r="B413" t="s">
        <v>1042</v>
      </c>
      <c r="C413" t="s">
        <v>55</v>
      </c>
      <c r="D413" t="s">
        <v>813</v>
      </c>
      <c r="E413" t="s">
        <v>55</v>
      </c>
      <c r="F413" t="s">
        <v>71</v>
      </c>
      <c r="G413" t="s">
        <v>25</v>
      </c>
      <c r="H413" t="s">
        <v>25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s="4">
        <v>112</v>
      </c>
      <c r="O413" t="s">
        <v>185</v>
      </c>
      <c r="P413" t="s">
        <v>32</v>
      </c>
    </row>
    <row r="414" spans="1:16">
      <c r="A414" t="s">
        <v>1043</v>
      </c>
      <c r="B414" t="s">
        <v>1044</v>
      </c>
      <c r="C414" t="s">
        <v>55</v>
      </c>
      <c r="D414" t="s">
        <v>1045</v>
      </c>
      <c r="E414" t="s">
        <v>55</v>
      </c>
      <c r="F414" t="s">
        <v>71</v>
      </c>
      <c r="G414" t="s">
        <v>25</v>
      </c>
      <c r="H414" t="s">
        <v>25</v>
      </c>
      <c r="I414" t="s">
        <v>26</v>
      </c>
      <c r="J414" t="s">
        <v>28</v>
      </c>
      <c r="K414" t="s">
        <v>28</v>
      </c>
      <c r="L414" t="s">
        <v>29</v>
      </c>
      <c r="M414" t="s">
        <v>30</v>
      </c>
      <c r="N414" s="4">
        <v>302</v>
      </c>
      <c r="O414" t="s">
        <v>185</v>
      </c>
      <c r="P414" t="s">
        <v>32</v>
      </c>
    </row>
    <row r="415" spans="1:16">
      <c r="A415" t="s">
        <v>1046</v>
      </c>
      <c r="B415" t="s">
        <v>1047</v>
      </c>
      <c r="C415" t="s">
        <v>55</v>
      </c>
      <c r="D415" t="s">
        <v>859</v>
      </c>
      <c r="E415" t="s">
        <v>55</v>
      </c>
      <c r="F415" t="s">
        <v>71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s="4">
        <v>91</v>
      </c>
      <c r="O415" t="s">
        <v>185</v>
      </c>
      <c r="P415" t="s">
        <v>32</v>
      </c>
    </row>
    <row r="416" spans="1:16">
      <c r="A416" t="s">
        <v>1048</v>
      </c>
      <c r="B416" t="s">
        <v>1049</v>
      </c>
      <c r="C416" t="s">
        <v>55</v>
      </c>
      <c r="D416" t="s">
        <v>1050</v>
      </c>
      <c r="E416" t="s">
        <v>55</v>
      </c>
      <c r="F416" t="s">
        <v>71</v>
      </c>
      <c r="G416" t="s">
        <v>25</v>
      </c>
      <c r="H416" t="s">
        <v>25</v>
      </c>
      <c r="I416" t="s">
        <v>26</v>
      </c>
      <c r="J416" t="s">
        <v>28</v>
      </c>
      <c r="K416" t="s">
        <v>28</v>
      </c>
      <c r="L416" t="s">
        <v>29</v>
      </c>
      <c r="M416" t="s">
        <v>30</v>
      </c>
      <c r="N416" s="4">
        <v>145</v>
      </c>
      <c r="O416" t="s">
        <v>185</v>
      </c>
      <c r="P416" t="s">
        <v>32</v>
      </c>
    </row>
    <row r="417" spans="1:16">
      <c r="A417" t="s">
        <v>1051</v>
      </c>
      <c r="B417" t="s">
        <v>1052</v>
      </c>
      <c r="C417" t="s">
        <v>55</v>
      </c>
      <c r="D417" t="s">
        <v>859</v>
      </c>
      <c r="E417" t="s">
        <v>71</v>
      </c>
      <c r="F417" t="s">
        <v>50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s="4">
        <v>91</v>
      </c>
      <c r="O417" t="s">
        <v>185</v>
      </c>
      <c r="P417" t="s">
        <v>32</v>
      </c>
    </row>
    <row r="418" spans="1:16">
      <c r="A418" t="s">
        <v>1053</v>
      </c>
      <c r="B418" t="s">
        <v>1054</v>
      </c>
      <c r="C418" t="s">
        <v>55</v>
      </c>
      <c r="D418" t="s">
        <v>953</v>
      </c>
      <c r="E418" t="s">
        <v>55</v>
      </c>
      <c r="F418" t="s">
        <v>71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s="4">
        <v>108</v>
      </c>
      <c r="O418" t="s">
        <v>185</v>
      </c>
      <c r="P418" t="s">
        <v>32</v>
      </c>
    </row>
    <row r="419" spans="1:16">
      <c r="A419" t="s">
        <v>1055</v>
      </c>
      <c r="B419" t="s">
        <v>1056</v>
      </c>
      <c r="C419" t="s">
        <v>55</v>
      </c>
      <c r="D419" t="s">
        <v>1057</v>
      </c>
      <c r="E419" t="s">
        <v>55</v>
      </c>
      <c r="F419" t="s">
        <v>71</v>
      </c>
      <c r="G419" t="s">
        <v>25</v>
      </c>
      <c r="H419" t="s">
        <v>25</v>
      </c>
      <c r="I419" t="s">
        <v>26</v>
      </c>
      <c r="J419" t="s">
        <v>27</v>
      </c>
      <c r="K419" t="s">
        <v>28</v>
      </c>
      <c r="L419" t="s">
        <v>29</v>
      </c>
      <c r="M419" t="s">
        <v>30</v>
      </c>
      <c r="N419" s="4">
        <v>253</v>
      </c>
      <c r="O419" t="s">
        <v>185</v>
      </c>
      <c r="P419" t="s">
        <v>32</v>
      </c>
    </row>
    <row r="420" spans="1:16">
      <c r="A420" t="s">
        <v>1058</v>
      </c>
      <c r="B420" t="s">
        <v>1059</v>
      </c>
      <c r="C420" t="s">
        <v>55</v>
      </c>
      <c r="D420" t="s">
        <v>1060</v>
      </c>
      <c r="E420" t="s">
        <v>55</v>
      </c>
      <c r="F420" t="s">
        <v>71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s="4">
        <v>221</v>
      </c>
      <c r="O420" t="s">
        <v>185</v>
      </c>
      <c r="P420" t="s">
        <v>32</v>
      </c>
    </row>
    <row r="421" spans="1:16">
      <c r="A421" t="s">
        <v>1061</v>
      </c>
      <c r="B421" t="s">
        <v>1062</v>
      </c>
      <c r="C421" t="s">
        <v>55</v>
      </c>
      <c r="D421" t="s">
        <v>1025</v>
      </c>
      <c r="E421" t="s">
        <v>55</v>
      </c>
      <c r="F421" t="s">
        <v>71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s="4">
        <v>124</v>
      </c>
      <c r="O421" t="s">
        <v>185</v>
      </c>
      <c r="P421" t="s">
        <v>32</v>
      </c>
    </row>
    <row r="422" spans="1:16">
      <c r="A422" t="s">
        <v>1063</v>
      </c>
      <c r="B422" t="s">
        <v>1064</v>
      </c>
      <c r="C422" t="s">
        <v>55</v>
      </c>
      <c r="D422" t="s">
        <v>1065</v>
      </c>
      <c r="E422" t="s">
        <v>55</v>
      </c>
      <c r="F422" t="s">
        <v>71</v>
      </c>
      <c r="G422" t="s">
        <v>25</v>
      </c>
      <c r="H422" t="s">
        <v>25</v>
      </c>
      <c r="I422" t="s">
        <v>25</v>
      </c>
      <c r="J422" t="s">
        <v>27</v>
      </c>
      <c r="K422" t="s">
        <v>28</v>
      </c>
      <c r="L422" t="s">
        <v>29</v>
      </c>
      <c r="M422" t="s">
        <v>30</v>
      </c>
      <c r="N422" s="4">
        <v>119</v>
      </c>
      <c r="O422" t="s">
        <v>185</v>
      </c>
      <c r="P422" t="s">
        <v>32</v>
      </c>
    </row>
    <row r="423" spans="1:16">
      <c r="A423" t="s">
        <v>1066</v>
      </c>
      <c r="B423" t="s">
        <v>1067</v>
      </c>
      <c r="C423" t="s">
        <v>55</v>
      </c>
      <c r="D423" t="s">
        <v>57</v>
      </c>
      <c r="E423" t="s">
        <v>55</v>
      </c>
      <c r="F423" t="s">
        <v>71</v>
      </c>
      <c r="G423" t="s">
        <v>25</v>
      </c>
      <c r="H423" t="s">
        <v>25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s="4">
        <v>343</v>
      </c>
      <c r="O423" t="s">
        <v>185</v>
      </c>
      <c r="P423" t="s">
        <v>32</v>
      </c>
    </row>
    <row r="424" spans="1:16">
      <c r="A424" t="s">
        <v>1068</v>
      </c>
      <c r="B424" t="s">
        <v>1069</v>
      </c>
      <c r="C424" t="s">
        <v>55</v>
      </c>
      <c r="D424" t="s">
        <v>935</v>
      </c>
      <c r="E424" t="s">
        <v>55</v>
      </c>
      <c r="F424" t="s">
        <v>71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s="4">
        <v>175</v>
      </c>
      <c r="O424" t="s">
        <v>185</v>
      </c>
      <c r="P424" t="s">
        <v>32</v>
      </c>
    </row>
    <row r="425" spans="1:16">
      <c r="A425" t="s">
        <v>1070</v>
      </c>
      <c r="B425" t="s">
        <v>1071</v>
      </c>
      <c r="C425" t="s">
        <v>55</v>
      </c>
      <c r="D425" t="s">
        <v>105</v>
      </c>
      <c r="E425" t="s">
        <v>55</v>
      </c>
      <c r="F425" t="s">
        <v>71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s="4">
        <v>179</v>
      </c>
      <c r="O425" t="s">
        <v>185</v>
      </c>
      <c r="P425" t="s">
        <v>32</v>
      </c>
    </row>
    <row r="426" spans="1:16">
      <c r="A426" t="s">
        <v>1072</v>
      </c>
      <c r="B426" t="s">
        <v>1073</v>
      </c>
      <c r="C426" t="s">
        <v>55</v>
      </c>
      <c r="D426" t="s">
        <v>953</v>
      </c>
      <c r="E426" t="s">
        <v>55</v>
      </c>
      <c r="F426" t="s">
        <v>71</v>
      </c>
      <c r="G426" t="s">
        <v>25</v>
      </c>
      <c r="H426" t="s">
        <v>25</v>
      </c>
      <c r="I426" t="s">
        <v>25</v>
      </c>
      <c r="J426" t="s">
        <v>28</v>
      </c>
      <c r="K426" t="s">
        <v>28</v>
      </c>
      <c r="L426" t="s">
        <v>29</v>
      </c>
      <c r="M426" t="s">
        <v>30</v>
      </c>
      <c r="N426" s="4">
        <v>128</v>
      </c>
      <c r="O426" t="s">
        <v>185</v>
      </c>
      <c r="P426" t="s">
        <v>32</v>
      </c>
    </row>
    <row r="427" spans="1:16">
      <c r="A427" t="s">
        <v>1074</v>
      </c>
      <c r="B427" t="s">
        <v>1075</v>
      </c>
      <c r="C427" t="s">
        <v>55</v>
      </c>
      <c r="D427" t="s">
        <v>1076</v>
      </c>
      <c r="E427" t="s">
        <v>55</v>
      </c>
      <c r="F427" t="s">
        <v>71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s="4">
        <v>259</v>
      </c>
      <c r="O427" t="s">
        <v>185</v>
      </c>
      <c r="P427" t="s">
        <v>32</v>
      </c>
    </row>
    <row r="428" spans="1:16">
      <c r="A428" t="s">
        <v>1077</v>
      </c>
      <c r="B428" t="s">
        <v>1078</v>
      </c>
      <c r="C428" t="s">
        <v>55</v>
      </c>
      <c r="D428" t="s">
        <v>738</v>
      </c>
      <c r="E428" t="s">
        <v>55</v>
      </c>
      <c r="F428" t="s">
        <v>71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s="4">
        <v>197</v>
      </c>
      <c r="O428" t="s">
        <v>185</v>
      </c>
      <c r="P428" t="s">
        <v>32</v>
      </c>
    </row>
    <row r="429" spans="1:16">
      <c r="A429" t="s">
        <v>1079</v>
      </c>
      <c r="B429" t="s">
        <v>1080</v>
      </c>
      <c r="C429" t="s">
        <v>71</v>
      </c>
      <c r="D429" t="s">
        <v>110</v>
      </c>
      <c r="E429" t="s">
        <v>71</v>
      </c>
      <c r="F429" t="s">
        <v>50</v>
      </c>
      <c r="G429" t="s">
        <v>25</v>
      </c>
      <c r="H429" t="s">
        <v>25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s="4">
        <v>90</v>
      </c>
      <c r="O429" t="s">
        <v>185</v>
      </c>
      <c r="P429" t="s">
        <v>32</v>
      </c>
    </row>
    <row r="430" spans="1:16">
      <c r="A430" t="s">
        <v>1081</v>
      </c>
      <c r="B430" t="s">
        <v>1082</v>
      </c>
      <c r="C430" t="s">
        <v>71</v>
      </c>
      <c r="D430" t="s">
        <v>1083</v>
      </c>
      <c r="E430" t="s">
        <v>71</v>
      </c>
      <c r="F430" t="s">
        <v>50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s="4">
        <v>207</v>
      </c>
      <c r="O430" t="s">
        <v>185</v>
      </c>
      <c r="P430" t="s">
        <v>32</v>
      </c>
    </row>
    <row r="431" spans="1:16">
      <c r="A431" t="s">
        <v>1084</v>
      </c>
      <c r="B431" t="s">
        <v>1085</v>
      </c>
      <c r="C431" t="s">
        <v>71</v>
      </c>
      <c r="D431" t="s">
        <v>956</v>
      </c>
      <c r="E431" t="s">
        <v>71</v>
      </c>
      <c r="F431" t="s">
        <v>50</v>
      </c>
      <c r="G431" t="s">
        <v>25</v>
      </c>
      <c r="H431" t="s">
        <v>25</v>
      </c>
      <c r="I431" t="s">
        <v>25</v>
      </c>
      <c r="J431" t="s">
        <v>27</v>
      </c>
      <c r="K431" t="s">
        <v>28</v>
      </c>
      <c r="L431" t="s">
        <v>29</v>
      </c>
      <c r="M431" t="s">
        <v>30</v>
      </c>
      <c r="N431" s="4">
        <v>54</v>
      </c>
      <c r="O431" t="s">
        <v>185</v>
      </c>
      <c r="P431" t="s">
        <v>32</v>
      </c>
    </row>
    <row r="432" spans="1:16">
      <c r="A432" t="s">
        <v>1086</v>
      </c>
      <c r="B432" t="s">
        <v>1087</v>
      </c>
      <c r="C432" t="s">
        <v>71</v>
      </c>
      <c r="D432" t="s">
        <v>1088</v>
      </c>
      <c r="E432" t="s">
        <v>71</v>
      </c>
      <c r="F432" t="s">
        <v>50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s="4">
        <v>110</v>
      </c>
      <c r="O432" t="s">
        <v>185</v>
      </c>
      <c r="P432" t="s">
        <v>32</v>
      </c>
    </row>
    <row r="433" spans="1:16">
      <c r="A433" t="s">
        <v>1089</v>
      </c>
      <c r="B433" t="s">
        <v>1090</v>
      </c>
      <c r="C433" t="s">
        <v>71</v>
      </c>
      <c r="D433" t="s">
        <v>1022</v>
      </c>
      <c r="E433" t="s">
        <v>71</v>
      </c>
      <c r="F433" t="s">
        <v>50</v>
      </c>
      <c r="G433" t="s">
        <v>25</v>
      </c>
      <c r="H433" t="s">
        <v>25</v>
      </c>
      <c r="I433" t="s">
        <v>39</v>
      </c>
      <c r="J433" t="s">
        <v>27</v>
      </c>
      <c r="K433" t="s">
        <v>28</v>
      </c>
      <c r="L433" t="s">
        <v>29</v>
      </c>
      <c r="M433" t="s">
        <v>30</v>
      </c>
      <c r="N433" s="4">
        <v>160</v>
      </c>
      <c r="O433" t="s">
        <v>185</v>
      </c>
      <c r="P433" t="s">
        <v>32</v>
      </c>
    </row>
    <row r="434" spans="1:16">
      <c r="A434" t="s">
        <v>1091</v>
      </c>
      <c r="B434" t="s">
        <v>1092</v>
      </c>
      <c r="C434" t="s">
        <v>71</v>
      </c>
      <c r="D434" t="s">
        <v>998</v>
      </c>
      <c r="E434" t="s">
        <v>71</v>
      </c>
      <c r="F434" t="s">
        <v>50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s="4">
        <v>91</v>
      </c>
      <c r="O434" t="s">
        <v>185</v>
      </c>
      <c r="P434" t="s">
        <v>32</v>
      </c>
    </row>
    <row r="435" spans="1:16">
      <c r="A435" t="s">
        <v>1093</v>
      </c>
      <c r="B435" t="s">
        <v>1094</v>
      </c>
      <c r="C435" t="s">
        <v>71</v>
      </c>
      <c r="D435" t="s">
        <v>1095</v>
      </c>
      <c r="E435" t="s">
        <v>71</v>
      </c>
      <c r="F435" t="s">
        <v>50</v>
      </c>
      <c r="G435" t="s">
        <v>25</v>
      </c>
      <c r="H435" t="s">
        <v>25</v>
      </c>
      <c r="I435" t="s">
        <v>26</v>
      </c>
      <c r="J435" t="s">
        <v>28</v>
      </c>
      <c r="K435" t="s">
        <v>28</v>
      </c>
      <c r="L435" t="s">
        <v>29</v>
      </c>
      <c r="M435" t="s">
        <v>30</v>
      </c>
      <c r="N435" s="4">
        <v>64</v>
      </c>
      <c r="O435" t="s">
        <v>185</v>
      </c>
      <c r="P435" t="s">
        <v>32</v>
      </c>
    </row>
    <row r="436" spans="1:16">
      <c r="A436" t="s">
        <v>1096</v>
      </c>
      <c r="B436" t="s">
        <v>1097</v>
      </c>
      <c r="C436" t="s">
        <v>1098</v>
      </c>
      <c r="D436" t="s">
        <v>1099</v>
      </c>
      <c r="E436" t="s">
        <v>81</v>
      </c>
      <c r="F436" t="s">
        <v>38</v>
      </c>
      <c r="G436" t="s">
        <v>25</v>
      </c>
      <c r="H436" t="s">
        <v>25</v>
      </c>
      <c r="I436" t="s">
        <v>25</v>
      </c>
      <c r="J436" t="s">
        <v>28</v>
      </c>
      <c r="K436" t="s">
        <v>28</v>
      </c>
      <c r="L436" t="s">
        <v>29</v>
      </c>
      <c r="M436" t="s">
        <v>30</v>
      </c>
      <c r="N436" s="4">
        <v>638</v>
      </c>
      <c r="O436" t="s">
        <v>185</v>
      </c>
      <c r="P436" t="s">
        <v>32</v>
      </c>
    </row>
    <row r="437" spans="1:16">
      <c r="A437" t="s">
        <v>1100</v>
      </c>
      <c r="B437" t="s">
        <v>1101</v>
      </c>
      <c r="C437" t="s">
        <v>741</v>
      </c>
      <c r="D437" t="s">
        <v>1102</v>
      </c>
      <c r="E437" t="s">
        <v>38</v>
      </c>
      <c r="F437" t="s">
        <v>46</v>
      </c>
      <c r="G437" t="s">
        <v>25</v>
      </c>
      <c r="H437" t="s">
        <v>25</v>
      </c>
      <c r="I437" t="s">
        <v>26</v>
      </c>
      <c r="J437" t="s">
        <v>28</v>
      </c>
      <c r="K437" t="s">
        <v>28</v>
      </c>
      <c r="L437" t="s">
        <v>29</v>
      </c>
      <c r="M437" t="s">
        <v>30</v>
      </c>
      <c r="N437" s="4">
        <v>1535</v>
      </c>
      <c r="O437" t="s">
        <v>185</v>
      </c>
      <c r="P437" t="s">
        <v>32</v>
      </c>
    </row>
    <row r="438" spans="1:16">
      <c r="A438" t="s">
        <v>1103</v>
      </c>
      <c r="B438" t="s">
        <v>1104</v>
      </c>
      <c r="C438" t="s">
        <v>44</v>
      </c>
      <c r="D438" t="s">
        <v>1105</v>
      </c>
      <c r="E438" t="s">
        <v>81</v>
      </c>
      <c r="F438" t="s">
        <v>38</v>
      </c>
      <c r="G438" t="s">
        <v>25</v>
      </c>
      <c r="H438" t="s">
        <v>25</v>
      </c>
      <c r="I438" t="s">
        <v>25</v>
      </c>
      <c r="J438" t="s">
        <v>28</v>
      </c>
      <c r="K438" t="s">
        <v>28</v>
      </c>
      <c r="L438" t="s">
        <v>29</v>
      </c>
      <c r="M438" t="s">
        <v>30</v>
      </c>
      <c r="N438" s="4">
        <v>277</v>
      </c>
      <c r="O438" t="s">
        <v>185</v>
      </c>
      <c r="P438" t="s">
        <v>32</v>
      </c>
    </row>
    <row r="439" spans="1:16">
      <c r="A439" t="s">
        <v>1106</v>
      </c>
      <c r="B439" t="s">
        <v>1107</v>
      </c>
      <c r="C439" t="s">
        <v>750</v>
      </c>
      <c r="D439" t="s">
        <v>279</v>
      </c>
      <c r="E439" t="s">
        <v>46</v>
      </c>
      <c r="F439" t="s">
        <v>64</v>
      </c>
      <c r="G439" t="s">
        <v>25</v>
      </c>
      <c r="H439" t="s">
        <v>25</v>
      </c>
      <c r="I439" t="s">
        <v>26</v>
      </c>
      <c r="J439" t="s">
        <v>28</v>
      </c>
      <c r="K439" t="s">
        <v>28</v>
      </c>
      <c r="L439" t="s">
        <v>29</v>
      </c>
      <c r="M439" t="s">
        <v>30</v>
      </c>
      <c r="N439" s="4">
        <v>154</v>
      </c>
      <c r="O439" t="s">
        <v>185</v>
      </c>
      <c r="P439" t="s">
        <v>32</v>
      </c>
    </row>
    <row r="440" spans="1:16">
      <c r="A440" t="s">
        <v>1108</v>
      </c>
      <c r="B440" t="s">
        <v>1109</v>
      </c>
      <c r="C440" t="s">
        <v>750</v>
      </c>
      <c r="D440" t="s">
        <v>522</v>
      </c>
      <c r="E440" t="s">
        <v>49</v>
      </c>
      <c r="F440" t="s">
        <v>71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s="4">
        <v>907</v>
      </c>
      <c r="O440" t="s">
        <v>185</v>
      </c>
      <c r="P440" t="s">
        <v>32</v>
      </c>
    </row>
    <row r="441" spans="1:16">
      <c r="A441" t="s">
        <v>1110</v>
      </c>
      <c r="B441" t="s">
        <v>1111</v>
      </c>
      <c r="C441" t="s">
        <v>89</v>
      </c>
      <c r="D441" t="s">
        <v>1112</v>
      </c>
      <c r="E441" t="s">
        <v>81</v>
      </c>
      <c r="F441" t="s">
        <v>38</v>
      </c>
      <c r="G441" t="s">
        <v>25</v>
      </c>
      <c r="H441" t="s">
        <v>25</v>
      </c>
      <c r="I441" t="s">
        <v>26</v>
      </c>
      <c r="J441" t="s">
        <v>28</v>
      </c>
      <c r="K441" t="s">
        <v>28</v>
      </c>
      <c r="L441" t="s">
        <v>29</v>
      </c>
      <c r="M441" t="s">
        <v>30</v>
      </c>
      <c r="N441" s="4">
        <v>190</v>
      </c>
      <c r="O441" t="s">
        <v>185</v>
      </c>
      <c r="P441" t="s">
        <v>32</v>
      </c>
    </row>
    <row r="442" spans="1:16">
      <c r="A442" t="s">
        <v>1113</v>
      </c>
      <c r="B442" t="s">
        <v>1114</v>
      </c>
      <c r="C442" t="s">
        <v>89</v>
      </c>
      <c r="D442" t="s">
        <v>114</v>
      </c>
      <c r="E442" t="s">
        <v>55</v>
      </c>
      <c r="F442" t="s">
        <v>50</v>
      </c>
      <c r="G442" t="s">
        <v>25</v>
      </c>
      <c r="H442" t="s">
        <v>26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s="4">
        <v>1263</v>
      </c>
      <c r="O442" t="s">
        <v>31</v>
      </c>
      <c r="P442" t="s">
        <v>32</v>
      </c>
    </row>
    <row r="443" spans="1:16">
      <c r="A443" t="s">
        <v>1115</v>
      </c>
      <c r="B443" t="s">
        <v>1116</v>
      </c>
      <c r="C443" t="s">
        <v>89</v>
      </c>
      <c r="D443" t="s">
        <v>522</v>
      </c>
      <c r="E443" t="s">
        <v>23</v>
      </c>
      <c r="F443" t="s">
        <v>55</v>
      </c>
      <c r="G443" t="s">
        <v>25</v>
      </c>
      <c r="H443" t="s">
        <v>126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s="4">
        <v>3063</v>
      </c>
      <c r="O443" t="s">
        <v>185</v>
      </c>
      <c r="P443" t="s">
        <v>32</v>
      </c>
    </row>
    <row r="444" spans="1:16">
      <c r="A444" t="s">
        <v>1117</v>
      </c>
      <c r="B444" t="s">
        <v>1118</v>
      </c>
      <c r="C444" t="s">
        <v>219</v>
      </c>
      <c r="D444" t="s">
        <v>1119</v>
      </c>
      <c r="E444" t="s">
        <v>55</v>
      </c>
      <c r="F444" t="s">
        <v>71</v>
      </c>
      <c r="G444" t="s">
        <v>25</v>
      </c>
      <c r="H444" t="s">
        <v>25</v>
      </c>
      <c r="I444" t="s">
        <v>26</v>
      </c>
      <c r="J444" t="s">
        <v>28</v>
      </c>
      <c r="K444" t="s">
        <v>28</v>
      </c>
      <c r="L444" t="s">
        <v>29</v>
      </c>
      <c r="M444" t="s">
        <v>30</v>
      </c>
      <c r="N444" s="4">
        <v>523</v>
      </c>
      <c r="O444" t="s">
        <v>185</v>
      </c>
      <c r="P444" t="s">
        <v>32</v>
      </c>
    </row>
    <row r="445" spans="1:16">
      <c r="A445" t="s">
        <v>1120</v>
      </c>
      <c r="B445" t="s">
        <v>1121</v>
      </c>
      <c r="C445" t="s">
        <v>219</v>
      </c>
      <c r="D445" t="s">
        <v>1119</v>
      </c>
      <c r="E445" t="s">
        <v>55</v>
      </c>
      <c r="F445" t="s">
        <v>71</v>
      </c>
      <c r="G445" t="s">
        <v>25</v>
      </c>
      <c r="H445" t="s">
        <v>25</v>
      </c>
      <c r="I445" t="s">
        <v>26</v>
      </c>
      <c r="J445" t="s">
        <v>28</v>
      </c>
      <c r="K445" t="s">
        <v>28</v>
      </c>
      <c r="L445" t="s">
        <v>29</v>
      </c>
      <c r="M445" t="s">
        <v>30</v>
      </c>
      <c r="N445" s="4">
        <v>523</v>
      </c>
      <c r="O445" t="s">
        <v>185</v>
      </c>
      <c r="P445" t="s">
        <v>32</v>
      </c>
    </row>
    <row r="446" spans="1:16">
      <c r="A446" t="s">
        <v>1122</v>
      </c>
      <c r="B446" t="s">
        <v>1123</v>
      </c>
      <c r="C446" t="s">
        <v>626</v>
      </c>
      <c r="D446" t="s">
        <v>1124</v>
      </c>
      <c r="E446" t="s">
        <v>49</v>
      </c>
      <c r="F446" t="s">
        <v>71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s="4">
        <v>496</v>
      </c>
      <c r="O446" t="s">
        <v>185</v>
      </c>
      <c r="P446" t="s">
        <v>32</v>
      </c>
    </row>
    <row r="447" spans="1:16">
      <c r="A447" t="s">
        <v>1125</v>
      </c>
      <c r="B447" t="s">
        <v>1126</v>
      </c>
      <c r="C447" t="s">
        <v>626</v>
      </c>
      <c r="D447" t="s">
        <v>979</v>
      </c>
      <c r="E447" t="s">
        <v>55</v>
      </c>
      <c r="F447" t="s">
        <v>71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s="4">
        <v>1539</v>
      </c>
      <c r="O447" t="s">
        <v>185</v>
      </c>
      <c r="P447" t="s">
        <v>32</v>
      </c>
    </row>
    <row r="448" spans="1:16">
      <c r="A448" t="s">
        <v>1127</v>
      </c>
      <c r="B448" t="s">
        <v>1128</v>
      </c>
      <c r="C448" t="s">
        <v>626</v>
      </c>
      <c r="D448" t="s">
        <v>231</v>
      </c>
      <c r="E448" t="s">
        <v>21</v>
      </c>
      <c r="F448" t="s">
        <v>38</v>
      </c>
      <c r="G448" t="s">
        <v>25</v>
      </c>
      <c r="H448" t="s">
        <v>123</v>
      </c>
      <c r="I448" t="s">
        <v>25</v>
      </c>
      <c r="J448" t="s">
        <v>28</v>
      </c>
      <c r="K448" t="s">
        <v>28</v>
      </c>
      <c r="L448" t="s">
        <v>29</v>
      </c>
      <c r="M448" t="s">
        <v>30</v>
      </c>
      <c r="N448" s="4">
        <v>2037</v>
      </c>
      <c r="O448" t="s">
        <v>185</v>
      </c>
      <c r="P448" t="s">
        <v>32</v>
      </c>
    </row>
    <row r="449" spans="1:16">
      <c r="A449" t="s">
        <v>1129</v>
      </c>
      <c r="B449" t="s">
        <v>1130</v>
      </c>
      <c r="C449" t="s">
        <v>225</v>
      </c>
      <c r="D449" t="s">
        <v>1119</v>
      </c>
      <c r="E449" t="s">
        <v>49</v>
      </c>
      <c r="F449" t="s">
        <v>71</v>
      </c>
      <c r="G449" t="s">
        <v>25</v>
      </c>
      <c r="H449" t="s">
        <v>26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s="4">
        <v>974</v>
      </c>
      <c r="O449" t="s">
        <v>185</v>
      </c>
      <c r="P449" t="s">
        <v>32</v>
      </c>
    </row>
    <row r="450" spans="1:16">
      <c r="A450" t="s">
        <v>1131</v>
      </c>
      <c r="B450" t="s">
        <v>1132</v>
      </c>
      <c r="C450" t="s">
        <v>225</v>
      </c>
      <c r="D450" t="s">
        <v>1133</v>
      </c>
      <c r="E450" t="s">
        <v>55</v>
      </c>
      <c r="F450" t="s">
        <v>71</v>
      </c>
      <c r="G450" t="s">
        <v>25</v>
      </c>
      <c r="H450" t="s">
        <v>25</v>
      </c>
      <c r="I450" t="s">
        <v>26</v>
      </c>
      <c r="J450" t="s">
        <v>28</v>
      </c>
      <c r="K450" t="s">
        <v>28</v>
      </c>
      <c r="L450" t="s">
        <v>29</v>
      </c>
      <c r="M450" t="s">
        <v>30</v>
      </c>
      <c r="N450" s="4">
        <v>1911</v>
      </c>
      <c r="O450" t="s">
        <v>185</v>
      </c>
      <c r="P450" t="s">
        <v>32</v>
      </c>
    </row>
    <row r="451" spans="1:16">
      <c r="A451" t="s">
        <v>1134</v>
      </c>
      <c r="B451" t="s">
        <v>1135</v>
      </c>
      <c r="C451" t="s">
        <v>225</v>
      </c>
      <c r="D451" t="s">
        <v>1136</v>
      </c>
      <c r="E451" t="s">
        <v>55</v>
      </c>
      <c r="F451" t="s">
        <v>50</v>
      </c>
      <c r="G451" t="s">
        <v>25</v>
      </c>
      <c r="H451" t="s">
        <v>26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s="4">
        <v>6370</v>
      </c>
      <c r="O451" t="s">
        <v>185</v>
      </c>
      <c r="P451" t="s">
        <v>32</v>
      </c>
    </row>
    <row r="452" spans="1:16">
      <c r="A452" t="s">
        <v>1137</v>
      </c>
      <c r="B452" t="s">
        <v>1138</v>
      </c>
      <c r="C452" t="s">
        <v>225</v>
      </c>
      <c r="D452" t="s">
        <v>1119</v>
      </c>
      <c r="E452" t="s">
        <v>55</v>
      </c>
      <c r="F452" t="s">
        <v>71</v>
      </c>
      <c r="G452" t="s">
        <v>25</v>
      </c>
      <c r="H452" t="s">
        <v>25</v>
      </c>
      <c r="I452" t="s">
        <v>26</v>
      </c>
      <c r="J452" t="s">
        <v>28</v>
      </c>
      <c r="K452" t="s">
        <v>28</v>
      </c>
      <c r="L452" t="s">
        <v>29</v>
      </c>
      <c r="M452" t="s">
        <v>30</v>
      </c>
      <c r="N452" s="4">
        <v>520</v>
      </c>
      <c r="O452" t="s">
        <v>185</v>
      </c>
      <c r="P452" t="s">
        <v>32</v>
      </c>
    </row>
    <row r="453" spans="1:16">
      <c r="A453" t="s">
        <v>1139</v>
      </c>
      <c r="B453" t="s">
        <v>1140</v>
      </c>
      <c r="C453" t="s">
        <v>121</v>
      </c>
      <c r="D453" t="s">
        <v>1133</v>
      </c>
      <c r="E453" t="s">
        <v>49</v>
      </c>
      <c r="F453" t="s">
        <v>55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s="4">
        <v>1753</v>
      </c>
      <c r="O453" t="s">
        <v>185</v>
      </c>
      <c r="P453" t="s">
        <v>32</v>
      </c>
    </row>
    <row r="454" spans="1:16">
      <c r="A454" t="s">
        <v>1141</v>
      </c>
      <c r="B454" t="s">
        <v>1142</v>
      </c>
      <c r="C454" t="s">
        <v>121</v>
      </c>
      <c r="D454" t="s">
        <v>1119</v>
      </c>
      <c r="E454" t="s">
        <v>55</v>
      </c>
      <c r="F454" t="s">
        <v>71</v>
      </c>
      <c r="G454" t="s">
        <v>39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s="4">
        <v>1563</v>
      </c>
      <c r="O454" t="s">
        <v>185</v>
      </c>
      <c r="P454" t="s">
        <v>32</v>
      </c>
    </row>
    <row r="455" spans="1:16">
      <c r="A455" t="s">
        <v>1143</v>
      </c>
      <c r="B455" t="s">
        <v>1144</v>
      </c>
      <c r="C455" t="s">
        <v>1145</v>
      </c>
      <c r="D455" t="s">
        <v>1119</v>
      </c>
      <c r="E455" t="s">
        <v>49</v>
      </c>
      <c r="F455" t="s">
        <v>71</v>
      </c>
      <c r="G455" t="s">
        <v>26</v>
      </c>
      <c r="H455" t="s">
        <v>26</v>
      </c>
      <c r="I455" t="s">
        <v>26</v>
      </c>
      <c r="J455" t="s">
        <v>28</v>
      </c>
      <c r="K455" t="s">
        <v>28</v>
      </c>
      <c r="L455" t="s">
        <v>29</v>
      </c>
      <c r="M455" t="s">
        <v>30</v>
      </c>
      <c r="N455" s="4">
        <v>2060</v>
      </c>
      <c r="O455" t="s">
        <v>185</v>
      </c>
      <c r="P455" t="s">
        <v>32</v>
      </c>
    </row>
    <row r="456" spans="1:16">
      <c r="A456" t="s">
        <v>1146</v>
      </c>
      <c r="B456" t="s">
        <v>1147</v>
      </c>
      <c r="C456" t="s">
        <v>230</v>
      </c>
      <c r="D456" t="s">
        <v>122</v>
      </c>
      <c r="E456" t="s">
        <v>81</v>
      </c>
      <c r="F456" t="s">
        <v>38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s="4">
        <v>289</v>
      </c>
      <c r="O456" t="s">
        <v>185</v>
      </c>
      <c r="P456" t="s">
        <v>32</v>
      </c>
    </row>
    <row r="457" spans="1:16">
      <c r="A457" t="s">
        <v>1148</v>
      </c>
      <c r="B457" t="s">
        <v>1149</v>
      </c>
      <c r="C457" t="s">
        <v>48</v>
      </c>
      <c r="D457" t="s">
        <v>1119</v>
      </c>
      <c r="E457" t="s">
        <v>38</v>
      </c>
      <c r="F457" t="s">
        <v>46</v>
      </c>
      <c r="G457" t="s">
        <v>25</v>
      </c>
      <c r="H457" t="s">
        <v>25</v>
      </c>
      <c r="I457" t="s">
        <v>26</v>
      </c>
      <c r="J457" t="s">
        <v>28</v>
      </c>
      <c r="K457" t="s">
        <v>28</v>
      </c>
      <c r="L457" t="s">
        <v>29</v>
      </c>
      <c r="M457" t="s">
        <v>30</v>
      </c>
      <c r="N457" s="4">
        <v>137</v>
      </c>
      <c r="O457" t="s">
        <v>31</v>
      </c>
      <c r="P457" t="s">
        <v>32</v>
      </c>
    </row>
    <row r="458" spans="1:16">
      <c r="A458" t="s">
        <v>1150</v>
      </c>
      <c r="B458" t="s">
        <v>1151</v>
      </c>
      <c r="C458" t="s">
        <v>48</v>
      </c>
      <c r="D458" t="s">
        <v>1152</v>
      </c>
      <c r="E458" t="s">
        <v>49</v>
      </c>
      <c r="F458" t="s">
        <v>55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s="4">
        <v>314</v>
      </c>
      <c r="O458" t="s">
        <v>185</v>
      </c>
      <c r="P458" t="s">
        <v>32</v>
      </c>
    </row>
    <row r="459" spans="1:16">
      <c r="A459" t="s">
        <v>1153</v>
      </c>
      <c r="B459" t="s">
        <v>1154</v>
      </c>
      <c r="C459" t="s">
        <v>242</v>
      </c>
      <c r="D459" t="s">
        <v>592</v>
      </c>
      <c r="E459" t="s">
        <v>24</v>
      </c>
      <c r="F459" t="s">
        <v>71</v>
      </c>
      <c r="G459" t="s">
        <v>25</v>
      </c>
      <c r="H459" t="s">
        <v>123</v>
      </c>
      <c r="I459" t="s">
        <v>39</v>
      </c>
      <c r="J459" t="s">
        <v>27</v>
      </c>
      <c r="K459" t="s">
        <v>28</v>
      </c>
      <c r="L459" t="s">
        <v>29</v>
      </c>
      <c r="M459" t="s">
        <v>30</v>
      </c>
      <c r="N459" s="4">
        <v>1902</v>
      </c>
      <c r="O459" t="s">
        <v>185</v>
      </c>
      <c r="P459" t="s">
        <v>32</v>
      </c>
    </row>
    <row r="460" spans="1:16">
      <c r="A460" t="s">
        <v>1155</v>
      </c>
      <c r="B460" t="s">
        <v>1156</v>
      </c>
      <c r="C460" t="s">
        <v>242</v>
      </c>
      <c r="D460" t="s">
        <v>1157</v>
      </c>
      <c r="E460" t="s">
        <v>46</v>
      </c>
      <c r="F460" t="s">
        <v>64</v>
      </c>
      <c r="G460" t="s">
        <v>25</v>
      </c>
      <c r="H460" t="s">
        <v>25</v>
      </c>
      <c r="I460" t="s">
        <v>26</v>
      </c>
      <c r="J460" t="s">
        <v>28</v>
      </c>
      <c r="K460" t="s">
        <v>28</v>
      </c>
      <c r="L460" t="s">
        <v>29</v>
      </c>
      <c r="M460" t="s">
        <v>30</v>
      </c>
      <c r="N460" s="4">
        <v>326</v>
      </c>
      <c r="O460" t="s">
        <v>185</v>
      </c>
      <c r="P460" t="s">
        <v>32</v>
      </c>
    </row>
    <row r="461" spans="1:16">
      <c r="A461" t="s">
        <v>1158</v>
      </c>
      <c r="B461" t="s">
        <v>1159</v>
      </c>
      <c r="C461" t="s">
        <v>242</v>
      </c>
      <c r="D461" t="s">
        <v>1160</v>
      </c>
      <c r="E461" t="s">
        <v>55</v>
      </c>
      <c r="F461" t="s">
        <v>71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s="4">
        <v>207</v>
      </c>
      <c r="O461" t="s">
        <v>185</v>
      </c>
      <c r="P461" t="s">
        <v>32</v>
      </c>
    </row>
    <row r="462" spans="1:16">
      <c r="A462" t="s">
        <v>1161</v>
      </c>
      <c r="B462" t="s">
        <v>1162</v>
      </c>
      <c r="C462" t="s">
        <v>53</v>
      </c>
      <c r="D462" t="s">
        <v>453</v>
      </c>
      <c r="E462" t="s">
        <v>46</v>
      </c>
      <c r="F462" t="s">
        <v>64</v>
      </c>
      <c r="G462" t="s">
        <v>25</v>
      </c>
      <c r="H462" t="s">
        <v>25</v>
      </c>
      <c r="I462" t="s">
        <v>25</v>
      </c>
      <c r="J462" t="s">
        <v>27</v>
      </c>
      <c r="K462" t="s">
        <v>28</v>
      </c>
      <c r="L462" t="s">
        <v>29</v>
      </c>
      <c r="M462" t="s">
        <v>30</v>
      </c>
      <c r="N462" s="4">
        <v>242</v>
      </c>
      <c r="O462" t="s">
        <v>185</v>
      </c>
      <c r="P462" t="s">
        <v>32</v>
      </c>
    </row>
    <row r="463" spans="1:16">
      <c r="A463" t="s">
        <v>1163</v>
      </c>
      <c r="B463" t="s">
        <v>1164</v>
      </c>
      <c r="C463" t="s">
        <v>53</v>
      </c>
      <c r="D463" t="s">
        <v>1165</v>
      </c>
      <c r="E463" t="s">
        <v>55</v>
      </c>
      <c r="F463" t="s">
        <v>71</v>
      </c>
      <c r="G463" t="s">
        <v>25</v>
      </c>
      <c r="H463" t="s">
        <v>25</v>
      </c>
      <c r="I463" t="s">
        <v>26</v>
      </c>
      <c r="J463" t="s">
        <v>28</v>
      </c>
      <c r="K463" t="s">
        <v>28</v>
      </c>
      <c r="L463" t="s">
        <v>29</v>
      </c>
      <c r="M463" t="s">
        <v>30</v>
      </c>
      <c r="N463" s="4">
        <v>765</v>
      </c>
      <c r="O463" t="s">
        <v>185</v>
      </c>
      <c r="P463" t="s">
        <v>32</v>
      </c>
    </row>
    <row r="464" spans="1:16">
      <c r="A464" t="s">
        <v>1166</v>
      </c>
      <c r="B464" t="s">
        <v>1167</v>
      </c>
      <c r="C464" t="s">
        <v>53</v>
      </c>
      <c r="D464" t="s">
        <v>1119</v>
      </c>
      <c r="E464" t="s">
        <v>24</v>
      </c>
      <c r="F464" t="s">
        <v>38</v>
      </c>
      <c r="G464" t="s">
        <v>39</v>
      </c>
      <c r="H464" t="s">
        <v>26</v>
      </c>
      <c r="I464" t="s">
        <v>26</v>
      </c>
      <c r="J464" t="s">
        <v>28</v>
      </c>
      <c r="K464" t="s">
        <v>28</v>
      </c>
      <c r="L464" t="s">
        <v>29</v>
      </c>
      <c r="M464" t="s">
        <v>30</v>
      </c>
      <c r="N464" s="4">
        <v>2892</v>
      </c>
      <c r="O464" t="s">
        <v>185</v>
      </c>
      <c r="P464" t="s">
        <v>32</v>
      </c>
    </row>
    <row r="465" spans="1:16">
      <c r="A465" t="s">
        <v>1168</v>
      </c>
      <c r="B465" t="s">
        <v>1169</v>
      </c>
      <c r="C465" t="s">
        <v>53</v>
      </c>
      <c r="D465" t="s">
        <v>1170</v>
      </c>
      <c r="E465" t="s">
        <v>55</v>
      </c>
      <c r="F465" t="s">
        <v>71</v>
      </c>
      <c r="G465" t="s">
        <v>25</v>
      </c>
      <c r="H465" t="s">
        <v>25</v>
      </c>
      <c r="I465" t="s">
        <v>198</v>
      </c>
      <c r="J465" t="s">
        <v>27</v>
      </c>
      <c r="K465" t="s">
        <v>28</v>
      </c>
      <c r="L465" t="s">
        <v>29</v>
      </c>
      <c r="M465" t="s">
        <v>30</v>
      </c>
      <c r="N465" s="4">
        <v>707</v>
      </c>
      <c r="O465" t="s">
        <v>185</v>
      </c>
      <c r="P465" t="s">
        <v>32</v>
      </c>
    </row>
    <row r="466" spans="1:16">
      <c r="A466" t="s">
        <v>1171</v>
      </c>
      <c r="B466" t="s">
        <v>1172</v>
      </c>
      <c r="C466" t="s">
        <v>53</v>
      </c>
      <c r="D466" t="s">
        <v>1173</v>
      </c>
      <c r="E466" t="s">
        <v>46</v>
      </c>
      <c r="F466" t="s">
        <v>64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s="4">
        <v>292</v>
      </c>
      <c r="O466" t="s">
        <v>185</v>
      </c>
      <c r="P466" t="s">
        <v>32</v>
      </c>
    </row>
    <row r="467" spans="1:16">
      <c r="A467" t="s">
        <v>1174</v>
      </c>
      <c r="B467" t="s">
        <v>1175</v>
      </c>
      <c r="C467" t="s">
        <v>255</v>
      </c>
      <c r="D467" t="s">
        <v>1176</v>
      </c>
      <c r="E467" t="s">
        <v>38</v>
      </c>
      <c r="F467" t="s">
        <v>64</v>
      </c>
      <c r="G467" t="s">
        <v>25</v>
      </c>
      <c r="H467" t="s">
        <v>26</v>
      </c>
      <c r="I467" t="s">
        <v>26</v>
      </c>
      <c r="J467" t="s">
        <v>28</v>
      </c>
      <c r="K467" t="s">
        <v>28</v>
      </c>
      <c r="L467" t="s">
        <v>29</v>
      </c>
      <c r="M467" t="s">
        <v>30</v>
      </c>
      <c r="N467" s="4">
        <v>1100</v>
      </c>
      <c r="O467" t="s">
        <v>185</v>
      </c>
      <c r="P467" t="s">
        <v>32</v>
      </c>
    </row>
    <row r="468" spans="1:16">
      <c r="A468" t="s">
        <v>1177</v>
      </c>
      <c r="B468" t="s">
        <v>1178</v>
      </c>
      <c r="C468" t="s">
        <v>255</v>
      </c>
      <c r="D468" t="s">
        <v>1119</v>
      </c>
      <c r="E468" t="s">
        <v>71</v>
      </c>
      <c r="F468" t="s">
        <v>50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s="4">
        <v>444</v>
      </c>
      <c r="O468" t="s">
        <v>185</v>
      </c>
      <c r="P468" t="s">
        <v>32</v>
      </c>
    </row>
    <row r="469" spans="1:16">
      <c r="A469" t="s">
        <v>1179</v>
      </c>
      <c r="B469" t="s">
        <v>1180</v>
      </c>
      <c r="C469" t="s">
        <v>255</v>
      </c>
      <c r="D469" t="s">
        <v>1181</v>
      </c>
      <c r="E469" t="s">
        <v>55</v>
      </c>
      <c r="F469" t="s">
        <v>71</v>
      </c>
      <c r="G469" t="s">
        <v>25</v>
      </c>
      <c r="H469" t="s">
        <v>25</v>
      </c>
      <c r="I469" t="s">
        <v>25</v>
      </c>
      <c r="J469" t="s">
        <v>28</v>
      </c>
      <c r="K469" t="s">
        <v>28</v>
      </c>
      <c r="L469" t="s">
        <v>29</v>
      </c>
      <c r="M469" t="s">
        <v>30</v>
      </c>
      <c r="N469" s="4">
        <v>296</v>
      </c>
      <c r="O469" t="s">
        <v>185</v>
      </c>
      <c r="P469" t="s">
        <v>32</v>
      </c>
    </row>
    <row r="470" spans="1:16">
      <c r="A470" t="s">
        <v>1182</v>
      </c>
      <c r="B470" t="s">
        <v>1183</v>
      </c>
      <c r="C470" t="s">
        <v>255</v>
      </c>
      <c r="D470" t="s">
        <v>1119</v>
      </c>
      <c r="E470" t="s">
        <v>38</v>
      </c>
      <c r="F470" t="s">
        <v>64</v>
      </c>
      <c r="G470" t="s">
        <v>25</v>
      </c>
      <c r="H470" t="s">
        <v>26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s="4">
        <v>820</v>
      </c>
      <c r="O470" t="s">
        <v>185</v>
      </c>
      <c r="P470" t="s">
        <v>32</v>
      </c>
    </row>
    <row r="471" spans="1:16">
      <c r="A471" t="s">
        <v>1184</v>
      </c>
      <c r="B471" t="s">
        <v>1185</v>
      </c>
      <c r="C471" t="s">
        <v>255</v>
      </c>
      <c r="D471" t="s">
        <v>1186</v>
      </c>
      <c r="E471" t="s">
        <v>71</v>
      </c>
      <c r="F471" t="s">
        <v>50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s="4">
        <v>507</v>
      </c>
      <c r="O471" t="s">
        <v>185</v>
      </c>
      <c r="P471" t="s">
        <v>32</v>
      </c>
    </row>
    <row r="472" spans="1:16">
      <c r="A472" t="s">
        <v>1187</v>
      </c>
      <c r="B472" t="s">
        <v>1188</v>
      </c>
      <c r="C472" t="s">
        <v>255</v>
      </c>
      <c r="D472" t="s">
        <v>476</v>
      </c>
      <c r="E472" t="s">
        <v>81</v>
      </c>
      <c r="F472" t="s">
        <v>38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s="4">
        <v>288</v>
      </c>
      <c r="O472" t="s">
        <v>185</v>
      </c>
      <c r="P472" t="s">
        <v>32</v>
      </c>
    </row>
    <row r="473" spans="1:16">
      <c r="A473" t="s">
        <v>1189</v>
      </c>
      <c r="B473" t="s">
        <v>1190</v>
      </c>
      <c r="C473" t="s">
        <v>255</v>
      </c>
      <c r="D473" t="s">
        <v>1191</v>
      </c>
      <c r="E473" t="s">
        <v>71</v>
      </c>
      <c r="F473" t="s">
        <v>50</v>
      </c>
      <c r="G473" t="s">
        <v>25</v>
      </c>
      <c r="H473" t="s">
        <v>25</v>
      </c>
      <c r="I473" t="s">
        <v>26</v>
      </c>
      <c r="J473" t="s">
        <v>28</v>
      </c>
      <c r="K473" t="s">
        <v>28</v>
      </c>
      <c r="L473" t="s">
        <v>29</v>
      </c>
      <c r="M473" t="s">
        <v>30</v>
      </c>
      <c r="N473" s="4">
        <v>1065</v>
      </c>
      <c r="O473" t="s">
        <v>185</v>
      </c>
      <c r="P473" t="s">
        <v>32</v>
      </c>
    </row>
    <row r="474" spans="1:16">
      <c r="A474" t="s">
        <v>1192</v>
      </c>
      <c r="B474" t="s">
        <v>1193</v>
      </c>
      <c r="C474" t="s">
        <v>259</v>
      </c>
      <c r="D474" t="s">
        <v>140</v>
      </c>
      <c r="E474" t="s">
        <v>55</v>
      </c>
      <c r="F474" t="s">
        <v>71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s="4">
        <v>233</v>
      </c>
      <c r="O474" t="s">
        <v>185</v>
      </c>
      <c r="P474" t="s">
        <v>32</v>
      </c>
    </row>
    <row r="475" spans="1:16">
      <c r="A475" t="s">
        <v>1194</v>
      </c>
      <c r="B475" t="s">
        <v>1195</v>
      </c>
      <c r="C475" t="s">
        <v>259</v>
      </c>
      <c r="D475" t="s">
        <v>1196</v>
      </c>
      <c r="E475" t="s">
        <v>49</v>
      </c>
      <c r="F475" t="s">
        <v>55</v>
      </c>
      <c r="G475" t="s">
        <v>25</v>
      </c>
      <c r="H475" t="s">
        <v>25</v>
      </c>
      <c r="I475" t="s">
        <v>26</v>
      </c>
      <c r="J475" t="s">
        <v>28</v>
      </c>
      <c r="K475" t="s">
        <v>28</v>
      </c>
      <c r="L475" t="s">
        <v>29</v>
      </c>
      <c r="M475" t="s">
        <v>30</v>
      </c>
      <c r="N475" s="4">
        <v>718</v>
      </c>
      <c r="O475" t="s">
        <v>185</v>
      </c>
      <c r="P475" t="s">
        <v>32</v>
      </c>
    </row>
    <row r="476" spans="1:16">
      <c r="A476" t="s">
        <v>1197</v>
      </c>
      <c r="B476" t="s">
        <v>1198</v>
      </c>
      <c r="C476" t="s">
        <v>259</v>
      </c>
      <c r="D476" t="s">
        <v>1199</v>
      </c>
      <c r="E476" t="s">
        <v>49</v>
      </c>
      <c r="F476" t="s">
        <v>50</v>
      </c>
      <c r="G476" t="s">
        <v>25</v>
      </c>
      <c r="H476" t="s">
        <v>39</v>
      </c>
      <c r="I476" t="s">
        <v>26</v>
      </c>
      <c r="J476" t="s">
        <v>28</v>
      </c>
      <c r="K476" t="s">
        <v>28</v>
      </c>
      <c r="L476" t="s">
        <v>29</v>
      </c>
      <c r="M476" t="s">
        <v>30</v>
      </c>
      <c r="N476" s="4">
        <v>1179</v>
      </c>
      <c r="O476" t="s">
        <v>185</v>
      </c>
      <c r="P476" t="s">
        <v>32</v>
      </c>
    </row>
    <row r="477" spans="1:16">
      <c r="A477" t="s">
        <v>1200</v>
      </c>
      <c r="B477" t="s">
        <v>1201</v>
      </c>
      <c r="C477" t="s">
        <v>268</v>
      </c>
      <c r="D477" t="s">
        <v>138</v>
      </c>
      <c r="E477" t="s">
        <v>38</v>
      </c>
      <c r="F477" t="s">
        <v>46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s="4">
        <v>108</v>
      </c>
      <c r="O477" t="s">
        <v>185</v>
      </c>
      <c r="P477" t="s">
        <v>32</v>
      </c>
    </row>
    <row r="478" spans="1:16">
      <c r="A478" t="s">
        <v>1202</v>
      </c>
      <c r="B478" t="s">
        <v>1203</v>
      </c>
      <c r="C478" t="s">
        <v>268</v>
      </c>
      <c r="D478" t="s">
        <v>1204</v>
      </c>
      <c r="E478" t="s">
        <v>49</v>
      </c>
      <c r="F478" t="s">
        <v>55</v>
      </c>
      <c r="G478" t="s">
        <v>25</v>
      </c>
      <c r="H478" t="s">
        <v>25</v>
      </c>
      <c r="I478" t="s">
        <v>25</v>
      </c>
      <c r="J478" t="s">
        <v>28</v>
      </c>
      <c r="K478" t="s">
        <v>28</v>
      </c>
      <c r="L478" t="s">
        <v>29</v>
      </c>
      <c r="M478" t="s">
        <v>30</v>
      </c>
      <c r="N478" s="4">
        <v>278</v>
      </c>
      <c r="O478" t="s">
        <v>185</v>
      </c>
      <c r="P478" t="s">
        <v>32</v>
      </c>
    </row>
    <row r="479" spans="1:16">
      <c r="A479" t="s">
        <v>1205</v>
      </c>
      <c r="B479" t="s">
        <v>1206</v>
      </c>
      <c r="C479" t="s">
        <v>92</v>
      </c>
      <c r="D479" t="s">
        <v>1207</v>
      </c>
      <c r="E479" t="s">
        <v>55</v>
      </c>
      <c r="F479" t="s">
        <v>71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s="4">
        <v>241</v>
      </c>
      <c r="O479" t="s">
        <v>185</v>
      </c>
      <c r="P479" t="s">
        <v>32</v>
      </c>
    </row>
    <row r="480" spans="1:16">
      <c r="A480" t="s">
        <v>1208</v>
      </c>
      <c r="B480" t="s">
        <v>1209</v>
      </c>
      <c r="C480" t="s">
        <v>92</v>
      </c>
      <c r="D480" t="s">
        <v>1210</v>
      </c>
      <c r="E480" t="s">
        <v>24</v>
      </c>
      <c r="F480" t="s">
        <v>71</v>
      </c>
      <c r="G480" t="s">
        <v>25</v>
      </c>
      <c r="H480" t="s">
        <v>123</v>
      </c>
      <c r="I480" t="s">
        <v>25</v>
      </c>
      <c r="J480" t="s">
        <v>27</v>
      </c>
      <c r="K480" t="s">
        <v>28</v>
      </c>
      <c r="L480" t="s">
        <v>29</v>
      </c>
      <c r="M480" t="s">
        <v>30</v>
      </c>
      <c r="N480" s="4">
        <v>1750</v>
      </c>
      <c r="O480" t="s">
        <v>185</v>
      </c>
      <c r="P480" t="s">
        <v>32</v>
      </c>
    </row>
    <row r="481" spans="1:16">
      <c r="A481" t="s">
        <v>1211</v>
      </c>
      <c r="B481" t="s">
        <v>1212</v>
      </c>
      <c r="C481" t="s">
        <v>92</v>
      </c>
      <c r="D481" t="s">
        <v>142</v>
      </c>
      <c r="E481" t="s">
        <v>49</v>
      </c>
      <c r="F481" t="s">
        <v>71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s="4">
        <v>558</v>
      </c>
      <c r="O481" t="s">
        <v>185</v>
      </c>
      <c r="P481" t="s">
        <v>32</v>
      </c>
    </row>
    <row r="482" spans="1:16">
      <c r="A482" t="s">
        <v>1213</v>
      </c>
      <c r="B482" t="s">
        <v>1214</v>
      </c>
      <c r="C482" t="s">
        <v>92</v>
      </c>
      <c r="D482" t="s">
        <v>1215</v>
      </c>
      <c r="E482" t="s">
        <v>49</v>
      </c>
      <c r="F482" t="s">
        <v>55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s="4">
        <v>293</v>
      </c>
      <c r="O482" t="s">
        <v>185</v>
      </c>
      <c r="P482" t="s">
        <v>32</v>
      </c>
    </row>
    <row r="483" spans="1:16">
      <c r="A483" t="s">
        <v>1216</v>
      </c>
      <c r="B483" t="s">
        <v>1217</v>
      </c>
      <c r="C483" t="s">
        <v>59</v>
      </c>
      <c r="D483" t="s">
        <v>352</v>
      </c>
      <c r="E483" t="s">
        <v>273</v>
      </c>
      <c r="F483" t="s">
        <v>64</v>
      </c>
      <c r="G483" t="s">
        <v>25</v>
      </c>
      <c r="H483" t="s">
        <v>126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s="4">
        <v>1820</v>
      </c>
      <c r="O483" t="s">
        <v>185</v>
      </c>
      <c r="P483" t="s">
        <v>32</v>
      </c>
    </row>
    <row r="484" spans="1:16">
      <c r="A484" t="s">
        <v>1218</v>
      </c>
      <c r="B484" t="s">
        <v>1219</v>
      </c>
      <c r="C484" t="s">
        <v>59</v>
      </c>
      <c r="D484" t="s">
        <v>1165</v>
      </c>
      <c r="E484" t="s">
        <v>64</v>
      </c>
      <c r="F484" t="s">
        <v>55</v>
      </c>
      <c r="G484" t="s">
        <v>25</v>
      </c>
      <c r="H484" t="s">
        <v>26</v>
      </c>
      <c r="I484" t="s">
        <v>26</v>
      </c>
      <c r="J484" t="s">
        <v>28</v>
      </c>
      <c r="K484" t="s">
        <v>28</v>
      </c>
      <c r="L484" t="s">
        <v>29</v>
      </c>
      <c r="M484" t="s">
        <v>30</v>
      </c>
      <c r="N484" s="4">
        <v>1921</v>
      </c>
      <c r="O484" t="s">
        <v>185</v>
      </c>
      <c r="P484" t="s">
        <v>32</v>
      </c>
    </row>
    <row r="485" spans="1:16">
      <c r="A485" t="s">
        <v>1220</v>
      </c>
      <c r="B485" t="s">
        <v>1221</v>
      </c>
      <c r="C485" t="s">
        <v>59</v>
      </c>
      <c r="D485" t="s">
        <v>136</v>
      </c>
      <c r="E485" t="s">
        <v>49</v>
      </c>
      <c r="F485" t="s">
        <v>71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s="4">
        <v>630</v>
      </c>
      <c r="O485" t="s">
        <v>185</v>
      </c>
      <c r="P485" t="s">
        <v>32</v>
      </c>
    </row>
    <row r="486" spans="1:16">
      <c r="A486" t="s">
        <v>1222</v>
      </c>
      <c r="B486" t="s">
        <v>1223</v>
      </c>
      <c r="C486" t="s">
        <v>59</v>
      </c>
      <c r="D486" t="s">
        <v>1224</v>
      </c>
      <c r="E486" t="s">
        <v>55</v>
      </c>
      <c r="F486" t="s">
        <v>71</v>
      </c>
      <c r="G486" t="s">
        <v>25</v>
      </c>
      <c r="H486" t="s">
        <v>25</v>
      </c>
      <c r="I486" t="s">
        <v>39</v>
      </c>
      <c r="J486" t="s">
        <v>27</v>
      </c>
      <c r="K486" t="s">
        <v>28</v>
      </c>
      <c r="L486" t="s">
        <v>29</v>
      </c>
      <c r="M486" t="s">
        <v>30</v>
      </c>
      <c r="N486" s="4">
        <v>947</v>
      </c>
      <c r="O486" t="s">
        <v>185</v>
      </c>
      <c r="P486" t="s">
        <v>32</v>
      </c>
    </row>
    <row r="487" spans="1:16">
      <c r="A487" t="s">
        <v>1225</v>
      </c>
      <c r="B487" t="s">
        <v>1226</v>
      </c>
      <c r="C487" t="s">
        <v>21</v>
      </c>
      <c r="D487" t="s">
        <v>1227</v>
      </c>
      <c r="E487" t="s">
        <v>235</v>
      </c>
      <c r="F487" t="s">
        <v>64</v>
      </c>
      <c r="G487" t="s">
        <v>25</v>
      </c>
      <c r="H487" t="s">
        <v>123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s="4">
        <v>1923</v>
      </c>
      <c r="O487" t="s">
        <v>185</v>
      </c>
      <c r="P487" t="s">
        <v>32</v>
      </c>
    </row>
    <row r="488" spans="1:16">
      <c r="A488" t="s">
        <v>1228</v>
      </c>
      <c r="B488" t="s">
        <v>1229</v>
      </c>
      <c r="C488" t="s">
        <v>21</v>
      </c>
      <c r="D488" t="s">
        <v>158</v>
      </c>
      <c r="E488" t="s">
        <v>23</v>
      </c>
      <c r="F488" t="s">
        <v>49</v>
      </c>
      <c r="G488" t="s">
        <v>25</v>
      </c>
      <c r="H488" t="s">
        <v>123</v>
      </c>
      <c r="I488" t="s">
        <v>25</v>
      </c>
      <c r="J488" t="s">
        <v>27</v>
      </c>
      <c r="K488" t="s">
        <v>28</v>
      </c>
      <c r="L488" t="s">
        <v>29</v>
      </c>
      <c r="M488" t="s">
        <v>30</v>
      </c>
      <c r="N488" s="4">
        <v>1120</v>
      </c>
      <c r="O488" t="s">
        <v>185</v>
      </c>
      <c r="P488" t="s">
        <v>32</v>
      </c>
    </row>
    <row r="489" spans="1:16">
      <c r="A489" t="s">
        <v>1230</v>
      </c>
      <c r="B489" t="s">
        <v>1231</v>
      </c>
      <c r="C489" t="s">
        <v>21</v>
      </c>
      <c r="D489" t="s">
        <v>1232</v>
      </c>
      <c r="E489" t="s">
        <v>38</v>
      </c>
      <c r="F489" t="s">
        <v>46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s="4">
        <v>210</v>
      </c>
      <c r="O489" t="s">
        <v>185</v>
      </c>
      <c r="P489" t="s">
        <v>32</v>
      </c>
    </row>
    <row r="490" spans="1:16">
      <c r="A490" t="s">
        <v>1233</v>
      </c>
      <c r="B490" t="s">
        <v>1234</v>
      </c>
      <c r="C490" t="s">
        <v>21</v>
      </c>
      <c r="D490" t="s">
        <v>1181</v>
      </c>
      <c r="E490" t="s">
        <v>38</v>
      </c>
      <c r="F490" t="s">
        <v>46</v>
      </c>
      <c r="G490" t="s">
        <v>25</v>
      </c>
      <c r="H490" t="s">
        <v>25</v>
      </c>
      <c r="I490" t="s">
        <v>25</v>
      </c>
      <c r="J490" t="s">
        <v>28</v>
      </c>
      <c r="K490" t="s">
        <v>28</v>
      </c>
      <c r="L490" t="s">
        <v>29</v>
      </c>
      <c r="M490" t="s">
        <v>30</v>
      </c>
      <c r="N490" s="4">
        <v>216</v>
      </c>
      <c r="O490" t="s">
        <v>185</v>
      </c>
      <c r="P490" t="s">
        <v>32</v>
      </c>
    </row>
    <row r="491" spans="1:16">
      <c r="A491" t="s">
        <v>1235</v>
      </c>
      <c r="B491" t="s">
        <v>1236</v>
      </c>
      <c r="C491" t="s">
        <v>21</v>
      </c>
      <c r="D491" t="s">
        <v>1237</v>
      </c>
      <c r="E491" t="s">
        <v>55</v>
      </c>
      <c r="F491" t="s">
        <v>71</v>
      </c>
      <c r="G491" t="s">
        <v>25</v>
      </c>
      <c r="H491" t="s">
        <v>25</v>
      </c>
      <c r="I491" t="s">
        <v>25</v>
      </c>
      <c r="J491" t="s">
        <v>27</v>
      </c>
      <c r="K491" t="s">
        <v>28</v>
      </c>
      <c r="L491" t="s">
        <v>29</v>
      </c>
      <c r="M491" t="s">
        <v>30</v>
      </c>
      <c r="N491" s="4">
        <v>372</v>
      </c>
      <c r="O491" t="s">
        <v>185</v>
      </c>
      <c r="P491" t="s">
        <v>32</v>
      </c>
    </row>
    <row r="492" spans="1:16">
      <c r="A492" t="s">
        <v>1238</v>
      </c>
      <c r="B492" t="s">
        <v>1239</v>
      </c>
      <c r="C492" t="s">
        <v>21</v>
      </c>
      <c r="D492" t="s">
        <v>125</v>
      </c>
      <c r="E492" t="s">
        <v>49</v>
      </c>
      <c r="F492" t="s">
        <v>71</v>
      </c>
      <c r="G492" t="s">
        <v>25</v>
      </c>
      <c r="H492" t="s">
        <v>26</v>
      </c>
      <c r="I492" t="s">
        <v>26</v>
      </c>
      <c r="J492" t="s">
        <v>28</v>
      </c>
      <c r="K492" t="s">
        <v>28</v>
      </c>
      <c r="L492" t="s">
        <v>29</v>
      </c>
      <c r="M492" t="s">
        <v>30</v>
      </c>
      <c r="N492" s="4">
        <v>464</v>
      </c>
      <c r="O492" t="s">
        <v>185</v>
      </c>
      <c r="P492" t="s">
        <v>32</v>
      </c>
    </row>
    <row r="493" spans="1:16">
      <c r="A493" t="s">
        <v>1240</v>
      </c>
      <c r="B493" t="s">
        <v>1241</v>
      </c>
      <c r="C493" t="s">
        <v>273</v>
      </c>
      <c r="D493" t="s">
        <v>453</v>
      </c>
      <c r="E493" t="s">
        <v>64</v>
      </c>
      <c r="F493" t="s">
        <v>49</v>
      </c>
      <c r="G493" t="s">
        <v>25</v>
      </c>
      <c r="H493" t="s">
        <v>25</v>
      </c>
      <c r="I493" t="s">
        <v>25</v>
      </c>
      <c r="J493" t="s">
        <v>27</v>
      </c>
      <c r="K493" t="s">
        <v>28</v>
      </c>
      <c r="L493" t="s">
        <v>29</v>
      </c>
      <c r="M493" t="s">
        <v>30</v>
      </c>
      <c r="N493" s="4">
        <v>242</v>
      </c>
      <c r="O493" t="s">
        <v>185</v>
      </c>
      <c r="P493" t="s">
        <v>32</v>
      </c>
    </row>
    <row r="494" spans="1:16">
      <c r="A494" t="s">
        <v>1242</v>
      </c>
      <c r="B494" t="s">
        <v>1243</v>
      </c>
      <c r="C494" t="s">
        <v>273</v>
      </c>
      <c r="D494" t="s">
        <v>138</v>
      </c>
      <c r="E494" t="s">
        <v>46</v>
      </c>
      <c r="F494" t="s">
        <v>64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s="4">
        <v>108</v>
      </c>
      <c r="O494" t="s">
        <v>185</v>
      </c>
      <c r="P494" t="s">
        <v>32</v>
      </c>
    </row>
    <row r="495" spans="1:16">
      <c r="A495" t="s">
        <v>1244</v>
      </c>
      <c r="B495" t="s">
        <v>1245</v>
      </c>
      <c r="C495" t="s">
        <v>273</v>
      </c>
      <c r="D495" t="s">
        <v>138</v>
      </c>
      <c r="E495" t="s">
        <v>64</v>
      </c>
      <c r="F495" t="s">
        <v>49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s="4">
        <v>108</v>
      </c>
      <c r="O495" t="s">
        <v>185</v>
      </c>
      <c r="P495" t="s">
        <v>32</v>
      </c>
    </row>
    <row r="496" spans="1:16">
      <c r="A496" t="s">
        <v>1246</v>
      </c>
      <c r="B496" t="s">
        <v>1247</v>
      </c>
      <c r="C496" t="s">
        <v>273</v>
      </c>
      <c r="D496" t="s">
        <v>138</v>
      </c>
      <c r="E496" t="s">
        <v>49</v>
      </c>
      <c r="F496" t="s">
        <v>55</v>
      </c>
      <c r="G496" t="s">
        <v>25</v>
      </c>
      <c r="H496" t="s">
        <v>25</v>
      </c>
      <c r="I496" t="s">
        <v>25</v>
      </c>
      <c r="J496" t="s">
        <v>27</v>
      </c>
      <c r="K496" t="s">
        <v>28</v>
      </c>
      <c r="L496" t="s">
        <v>29</v>
      </c>
      <c r="M496" t="s">
        <v>30</v>
      </c>
      <c r="N496" s="4">
        <v>132</v>
      </c>
      <c r="O496" t="s">
        <v>185</v>
      </c>
      <c r="P496" t="s">
        <v>32</v>
      </c>
    </row>
    <row r="497" spans="1:16">
      <c r="A497" t="s">
        <v>1248</v>
      </c>
      <c r="B497" t="s">
        <v>1249</v>
      </c>
      <c r="C497" t="s">
        <v>273</v>
      </c>
      <c r="D497" t="s">
        <v>1119</v>
      </c>
      <c r="E497" t="s">
        <v>38</v>
      </c>
      <c r="F497" t="s">
        <v>46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s="4">
        <v>456</v>
      </c>
      <c r="O497" t="s">
        <v>185</v>
      </c>
      <c r="P497" t="s">
        <v>32</v>
      </c>
    </row>
    <row r="498" spans="1:16">
      <c r="A498" t="s">
        <v>1250</v>
      </c>
      <c r="B498" t="s">
        <v>1251</v>
      </c>
      <c r="C498" t="s">
        <v>273</v>
      </c>
      <c r="D498" t="s">
        <v>1252</v>
      </c>
      <c r="E498" t="s">
        <v>46</v>
      </c>
      <c r="F498" t="s">
        <v>64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s="4">
        <v>288</v>
      </c>
      <c r="O498" t="s">
        <v>185</v>
      </c>
      <c r="P498" t="s">
        <v>32</v>
      </c>
    </row>
    <row r="499" spans="1:16">
      <c r="A499" t="s">
        <v>1253</v>
      </c>
      <c r="B499" t="s">
        <v>1254</v>
      </c>
      <c r="C499" t="s">
        <v>273</v>
      </c>
      <c r="D499" t="s">
        <v>122</v>
      </c>
      <c r="E499" t="s">
        <v>71</v>
      </c>
      <c r="F499" t="s">
        <v>50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s="4">
        <v>415</v>
      </c>
      <c r="O499" t="s">
        <v>185</v>
      </c>
      <c r="P499" t="s">
        <v>32</v>
      </c>
    </row>
    <row r="500" spans="1:16">
      <c r="A500" t="s">
        <v>1255</v>
      </c>
      <c r="B500" t="s">
        <v>1256</v>
      </c>
      <c r="C500" t="s">
        <v>273</v>
      </c>
      <c r="D500" t="s">
        <v>1257</v>
      </c>
      <c r="E500" t="s">
        <v>55</v>
      </c>
      <c r="F500" t="s">
        <v>71</v>
      </c>
      <c r="G500" t="s">
        <v>25</v>
      </c>
      <c r="H500" t="s">
        <v>25</v>
      </c>
      <c r="I500" t="s">
        <v>26</v>
      </c>
      <c r="J500" t="s">
        <v>28</v>
      </c>
      <c r="K500" t="s">
        <v>28</v>
      </c>
      <c r="L500" t="s">
        <v>29</v>
      </c>
      <c r="M500" t="s">
        <v>30</v>
      </c>
      <c r="N500" s="4">
        <v>498</v>
      </c>
      <c r="O500" t="s">
        <v>185</v>
      </c>
      <c r="P500" t="s">
        <v>32</v>
      </c>
    </row>
    <row r="501" spans="1:16">
      <c r="A501" t="s">
        <v>1258</v>
      </c>
      <c r="B501" t="s">
        <v>1259</v>
      </c>
      <c r="C501" t="s">
        <v>273</v>
      </c>
      <c r="D501" t="s">
        <v>1260</v>
      </c>
      <c r="E501" t="s">
        <v>81</v>
      </c>
      <c r="F501" t="s">
        <v>38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s="4">
        <v>524</v>
      </c>
      <c r="O501" t="s">
        <v>185</v>
      </c>
      <c r="P501" t="s">
        <v>32</v>
      </c>
    </row>
    <row r="502" spans="1:16">
      <c r="A502" t="s">
        <v>1261</v>
      </c>
      <c r="B502" t="s">
        <v>1262</v>
      </c>
      <c r="C502" t="s">
        <v>273</v>
      </c>
      <c r="D502" t="s">
        <v>592</v>
      </c>
      <c r="E502" t="s">
        <v>49</v>
      </c>
      <c r="F502" t="s">
        <v>55</v>
      </c>
      <c r="G502" t="s">
        <v>25</v>
      </c>
      <c r="H502" t="s">
        <v>25</v>
      </c>
      <c r="I502" t="s">
        <v>39</v>
      </c>
      <c r="J502" t="s">
        <v>27</v>
      </c>
      <c r="K502" t="s">
        <v>28</v>
      </c>
      <c r="L502" t="s">
        <v>29</v>
      </c>
      <c r="M502" t="s">
        <v>30</v>
      </c>
      <c r="N502" s="4">
        <v>317</v>
      </c>
      <c r="O502" t="s">
        <v>185</v>
      </c>
      <c r="P502" t="s">
        <v>32</v>
      </c>
    </row>
    <row r="503" spans="1:16">
      <c r="A503" t="s">
        <v>1263</v>
      </c>
      <c r="B503" t="s">
        <v>1264</v>
      </c>
      <c r="C503" t="s">
        <v>273</v>
      </c>
      <c r="D503" t="s">
        <v>1265</v>
      </c>
      <c r="E503" t="s">
        <v>81</v>
      </c>
      <c r="F503" t="s">
        <v>38</v>
      </c>
      <c r="G503" t="s">
        <v>25</v>
      </c>
      <c r="H503" t="s">
        <v>25</v>
      </c>
      <c r="I503" t="s">
        <v>26</v>
      </c>
      <c r="J503" t="s">
        <v>28</v>
      </c>
      <c r="K503" t="s">
        <v>28</v>
      </c>
      <c r="L503" t="s">
        <v>29</v>
      </c>
      <c r="M503" t="s">
        <v>30</v>
      </c>
      <c r="N503" s="4">
        <v>361</v>
      </c>
      <c r="O503" t="s">
        <v>185</v>
      </c>
      <c r="P503" t="s">
        <v>32</v>
      </c>
    </row>
    <row r="504" spans="1:16">
      <c r="A504" t="s">
        <v>1266</v>
      </c>
      <c r="B504" t="s">
        <v>1267</v>
      </c>
      <c r="C504" t="s">
        <v>273</v>
      </c>
      <c r="D504" t="s">
        <v>128</v>
      </c>
      <c r="E504" t="s">
        <v>235</v>
      </c>
      <c r="F504" t="s">
        <v>64</v>
      </c>
      <c r="G504" t="s">
        <v>25</v>
      </c>
      <c r="H504" t="s">
        <v>123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s="4">
        <v>1219</v>
      </c>
      <c r="O504" t="s">
        <v>185</v>
      </c>
      <c r="P504" t="s">
        <v>32</v>
      </c>
    </row>
    <row r="505" spans="1:16">
      <c r="A505" t="s">
        <v>1268</v>
      </c>
      <c r="B505" t="s">
        <v>1269</v>
      </c>
      <c r="C505" t="s">
        <v>235</v>
      </c>
      <c r="D505" t="s">
        <v>128</v>
      </c>
      <c r="E505" t="s">
        <v>81</v>
      </c>
      <c r="F505" t="s">
        <v>38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s="4">
        <v>182</v>
      </c>
      <c r="O505" t="s">
        <v>185</v>
      </c>
      <c r="P505" t="s">
        <v>32</v>
      </c>
    </row>
    <row r="506" spans="1:16">
      <c r="A506" t="s">
        <v>1270</v>
      </c>
      <c r="B506" t="s">
        <v>1271</v>
      </c>
      <c r="C506" t="s">
        <v>235</v>
      </c>
      <c r="D506" t="s">
        <v>352</v>
      </c>
      <c r="E506" t="s">
        <v>64</v>
      </c>
      <c r="F506" t="s">
        <v>49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s="4">
        <v>223</v>
      </c>
      <c r="O506" t="s">
        <v>185</v>
      </c>
      <c r="P506" t="s">
        <v>32</v>
      </c>
    </row>
    <row r="507" spans="1:16">
      <c r="A507" t="s">
        <v>1272</v>
      </c>
      <c r="B507" t="s">
        <v>1273</v>
      </c>
      <c r="C507" t="s">
        <v>235</v>
      </c>
      <c r="D507" t="s">
        <v>1274</v>
      </c>
      <c r="E507" t="s">
        <v>37</v>
      </c>
      <c r="F507" t="s">
        <v>38</v>
      </c>
      <c r="G507" t="s">
        <v>25</v>
      </c>
      <c r="H507" t="s">
        <v>39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s="4">
        <v>1096</v>
      </c>
      <c r="O507" t="s">
        <v>185</v>
      </c>
      <c r="P507" t="s">
        <v>32</v>
      </c>
    </row>
    <row r="508" spans="1:16">
      <c r="A508" t="s">
        <v>1275</v>
      </c>
      <c r="B508" t="s">
        <v>1276</v>
      </c>
      <c r="C508" t="s">
        <v>235</v>
      </c>
      <c r="D508" t="s">
        <v>1191</v>
      </c>
      <c r="E508" t="s">
        <v>81</v>
      </c>
      <c r="F508" t="s">
        <v>38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s="4">
        <v>865</v>
      </c>
      <c r="O508" t="s">
        <v>185</v>
      </c>
      <c r="P508" t="s">
        <v>32</v>
      </c>
    </row>
    <row r="509" spans="1:16">
      <c r="A509" t="s">
        <v>1277</v>
      </c>
      <c r="B509" t="s">
        <v>1278</v>
      </c>
      <c r="C509" t="s">
        <v>235</v>
      </c>
      <c r="D509" t="s">
        <v>154</v>
      </c>
      <c r="E509" t="s">
        <v>55</v>
      </c>
      <c r="F509" t="s">
        <v>71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s="4">
        <v>267</v>
      </c>
      <c r="O509" t="s">
        <v>185</v>
      </c>
      <c r="P509" t="s">
        <v>32</v>
      </c>
    </row>
    <row r="510" spans="1:16">
      <c r="A510" t="s">
        <v>1279</v>
      </c>
      <c r="B510" t="s">
        <v>1280</v>
      </c>
      <c r="C510" t="s">
        <v>235</v>
      </c>
      <c r="D510" t="s">
        <v>369</v>
      </c>
      <c r="E510" t="s">
        <v>46</v>
      </c>
      <c r="F510" t="s">
        <v>64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s="4">
        <v>195</v>
      </c>
      <c r="O510" t="s">
        <v>185</v>
      </c>
      <c r="P510" t="s">
        <v>32</v>
      </c>
    </row>
    <row r="511" spans="1:16">
      <c r="A511" t="s">
        <v>1281</v>
      </c>
      <c r="B511" t="s">
        <v>1282</v>
      </c>
      <c r="C511" t="s">
        <v>235</v>
      </c>
      <c r="D511" t="s">
        <v>1119</v>
      </c>
      <c r="E511" t="s">
        <v>46</v>
      </c>
      <c r="F511" t="s">
        <v>64</v>
      </c>
      <c r="G511" t="s">
        <v>26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s="4">
        <v>966</v>
      </c>
      <c r="O511" t="s">
        <v>185</v>
      </c>
      <c r="P511" t="s">
        <v>32</v>
      </c>
    </row>
    <row r="512" spans="1:16">
      <c r="A512" t="s">
        <v>1283</v>
      </c>
      <c r="B512" t="s">
        <v>1284</v>
      </c>
      <c r="C512" t="s">
        <v>235</v>
      </c>
      <c r="D512" t="s">
        <v>145</v>
      </c>
      <c r="E512" t="s">
        <v>81</v>
      </c>
      <c r="F512" t="s">
        <v>64</v>
      </c>
      <c r="G512" t="s">
        <v>25</v>
      </c>
      <c r="H512" t="s">
        <v>39</v>
      </c>
      <c r="I512" t="s">
        <v>25</v>
      </c>
      <c r="J512" t="s">
        <v>28</v>
      </c>
      <c r="K512" t="s">
        <v>28</v>
      </c>
      <c r="L512" t="s">
        <v>29</v>
      </c>
      <c r="M512" t="s">
        <v>30</v>
      </c>
      <c r="N512" s="4">
        <v>954</v>
      </c>
      <c r="O512" t="s">
        <v>185</v>
      </c>
      <c r="P512" t="s">
        <v>32</v>
      </c>
    </row>
    <row r="513" spans="1:16">
      <c r="A513" t="s">
        <v>1285</v>
      </c>
      <c r="B513" t="s">
        <v>1286</v>
      </c>
      <c r="C513" t="s">
        <v>235</v>
      </c>
      <c r="D513" t="s">
        <v>1287</v>
      </c>
      <c r="E513" t="s">
        <v>81</v>
      </c>
      <c r="F513" t="s">
        <v>38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s="4">
        <v>242</v>
      </c>
      <c r="O513" t="s">
        <v>185</v>
      </c>
      <c r="P513" t="s">
        <v>32</v>
      </c>
    </row>
    <row r="514" spans="1:16">
      <c r="A514" t="s">
        <v>1288</v>
      </c>
      <c r="B514" t="s">
        <v>1289</v>
      </c>
      <c r="C514" t="s">
        <v>235</v>
      </c>
      <c r="D514" t="s">
        <v>1290</v>
      </c>
      <c r="E514" t="s">
        <v>23</v>
      </c>
      <c r="F514" t="s">
        <v>38</v>
      </c>
      <c r="G514" t="s">
        <v>25</v>
      </c>
      <c r="H514" t="s">
        <v>198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s="4">
        <v>1858</v>
      </c>
      <c r="O514" t="s">
        <v>185</v>
      </c>
      <c r="P514" t="s">
        <v>32</v>
      </c>
    </row>
    <row r="515" spans="1:16">
      <c r="A515" t="s">
        <v>1291</v>
      </c>
      <c r="B515" t="s">
        <v>1292</v>
      </c>
      <c r="C515" t="s">
        <v>23</v>
      </c>
      <c r="D515" t="s">
        <v>128</v>
      </c>
      <c r="E515" t="s">
        <v>23</v>
      </c>
      <c r="F515" t="s">
        <v>49</v>
      </c>
      <c r="G515" t="s">
        <v>25</v>
      </c>
      <c r="H515" t="s">
        <v>123</v>
      </c>
      <c r="I515" t="s">
        <v>25</v>
      </c>
      <c r="J515" t="s">
        <v>27</v>
      </c>
      <c r="K515" t="s">
        <v>28</v>
      </c>
      <c r="L515" t="s">
        <v>29</v>
      </c>
      <c r="M515" t="s">
        <v>30</v>
      </c>
      <c r="N515" s="4">
        <v>1263</v>
      </c>
      <c r="O515" t="s">
        <v>185</v>
      </c>
      <c r="P515" t="s">
        <v>32</v>
      </c>
    </row>
    <row r="516" spans="1:16">
      <c r="A516" t="s">
        <v>1293</v>
      </c>
      <c r="B516" t="s">
        <v>1294</v>
      </c>
      <c r="C516" t="s">
        <v>23</v>
      </c>
      <c r="D516" t="s">
        <v>128</v>
      </c>
      <c r="E516" t="s">
        <v>49</v>
      </c>
      <c r="F516" t="s">
        <v>55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s="4">
        <v>182</v>
      </c>
      <c r="O516" t="s">
        <v>185</v>
      </c>
      <c r="P516" t="s">
        <v>32</v>
      </c>
    </row>
    <row r="517" spans="1:16">
      <c r="A517" t="s">
        <v>1295</v>
      </c>
      <c r="B517" t="s">
        <v>1296</v>
      </c>
      <c r="C517" t="s">
        <v>23</v>
      </c>
      <c r="D517" t="s">
        <v>128</v>
      </c>
      <c r="E517" t="s">
        <v>24</v>
      </c>
      <c r="F517" t="s">
        <v>49</v>
      </c>
      <c r="G517" t="s">
        <v>25</v>
      </c>
      <c r="H517" t="s">
        <v>236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s="4">
        <v>883</v>
      </c>
      <c r="O517" t="s">
        <v>185</v>
      </c>
      <c r="P517" t="s">
        <v>32</v>
      </c>
    </row>
    <row r="518" spans="1:16">
      <c r="A518" t="s">
        <v>1297</v>
      </c>
      <c r="B518" t="s">
        <v>1298</v>
      </c>
      <c r="C518" t="s">
        <v>23</v>
      </c>
      <c r="D518" t="s">
        <v>122</v>
      </c>
      <c r="E518" t="s">
        <v>81</v>
      </c>
      <c r="F518" t="s">
        <v>38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s="4">
        <v>368</v>
      </c>
      <c r="O518" t="s">
        <v>185</v>
      </c>
      <c r="P518" t="s">
        <v>32</v>
      </c>
    </row>
    <row r="519" spans="1:16">
      <c r="A519" t="s">
        <v>1299</v>
      </c>
      <c r="B519" t="s">
        <v>1300</v>
      </c>
      <c r="C519" t="s">
        <v>23</v>
      </c>
      <c r="D519" t="s">
        <v>136</v>
      </c>
      <c r="E519" t="s">
        <v>49</v>
      </c>
      <c r="F519" t="s">
        <v>71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s="4">
        <v>628</v>
      </c>
      <c r="O519" t="s">
        <v>185</v>
      </c>
      <c r="P519" t="s">
        <v>32</v>
      </c>
    </row>
    <row r="520" spans="1:16">
      <c r="A520" t="s">
        <v>1301</v>
      </c>
      <c r="B520" t="s">
        <v>1302</v>
      </c>
      <c r="C520" t="s">
        <v>23</v>
      </c>
      <c r="D520" t="s">
        <v>160</v>
      </c>
      <c r="E520" t="s">
        <v>24</v>
      </c>
      <c r="F520" t="s">
        <v>38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s="4">
        <v>356</v>
      </c>
      <c r="O520" t="s">
        <v>185</v>
      </c>
      <c r="P520" t="s">
        <v>32</v>
      </c>
    </row>
    <row r="521" spans="1:16">
      <c r="A521" t="s">
        <v>1303</v>
      </c>
      <c r="B521" t="s">
        <v>1304</v>
      </c>
      <c r="C521" t="s">
        <v>23</v>
      </c>
      <c r="D521" t="s">
        <v>1305</v>
      </c>
      <c r="E521" t="s">
        <v>49</v>
      </c>
      <c r="F521" t="s">
        <v>71</v>
      </c>
      <c r="G521" t="s">
        <v>25</v>
      </c>
      <c r="H521" t="s">
        <v>26</v>
      </c>
      <c r="I521" t="s">
        <v>25</v>
      </c>
      <c r="J521" t="s">
        <v>27</v>
      </c>
      <c r="K521" t="s">
        <v>28</v>
      </c>
      <c r="L521" t="s">
        <v>29</v>
      </c>
      <c r="M521" t="s">
        <v>30</v>
      </c>
      <c r="N521" s="4">
        <v>608</v>
      </c>
      <c r="O521" t="s">
        <v>31</v>
      </c>
      <c r="P521" t="s">
        <v>32</v>
      </c>
    </row>
    <row r="522" spans="1:16">
      <c r="A522" t="s">
        <v>1306</v>
      </c>
      <c r="B522" t="s">
        <v>1307</v>
      </c>
      <c r="C522" t="s">
        <v>23</v>
      </c>
      <c r="D522" t="s">
        <v>122</v>
      </c>
      <c r="E522" t="s">
        <v>46</v>
      </c>
      <c r="F522" t="s">
        <v>49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s="4">
        <v>825</v>
      </c>
      <c r="O522" t="s">
        <v>185</v>
      </c>
      <c r="P522" t="s">
        <v>32</v>
      </c>
    </row>
    <row r="523" spans="1:16">
      <c r="A523" t="s">
        <v>1308</v>
      </c>
      <c r="B523" t="s">
        <v>1309</v>
      </c>
      <c r="C523" t="s">
        <v>23</v>
      </c>
      <c r="D523" t="s">
        <v>1310</v>
      </c>
      <c r="E523" t="s">
        <v>49</v>
      </c>
      <c r="F523" t="s">
        <v>71</v>
      </c>
      <c r="G523" t="s">
        <v>25</v>
      </c>
      <c r="H523" t="s">
        <v>26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s="4">
        <v>1070</v>
      </c>
      <c r="O523" t="s">
        <v>185</v>
      </c>
      <c r="P523" t="s">
        <v>32</v>
      </c>
    </row>
    <row r="524" spans="1:16">
      <c r="A524" t="s">
        <v>1311</v>
      </c>
      <c r="B524" t="s">
        <v>1312</v>
      </c>
      <c r="C524" t="s">
        <v>23</v>
      </c>
      <c r="D524" t="s">
        <v>122</v>
      </c>
      <c r="E524" t="s">
        <v>55</v>
      </c>
      <c r="F524" t="s">
        <v>71</v>
      </c>
      <c r="G524" t="s">
        <v>25</v>
      </c>
      <c r="H524" t="s">
        <v>25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s="4">
        <v>473</v>
      </c>
      <c r="O524" t="s">
        <v>185</v>
      </c>
      <c r="P524" t="s">
        <v>32</v>
      </c>
    </row>
    <row r="525" spans="1:16">
      <c r="A525" t="s">
        <v>1313</v>
      </c>
      <c r="B525" t="s">
        <v>1314</v>
      </c>
      <c r="C525" t="s">
        <v>23</v>
      </c>
      <c r="D525" t="s">
        <v>1191</v>
      </c>
      <c r="E525" t="s">
        <v>38</v>
      </c>
      <c r="F525" t="s">
        <v>46</v>
      </c>
      <c r="G525" t="s">
        <v>25</v>
      </c>
      <c r="H525" t="s">
        <v>25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s="4">
        <v>998</v>
      </c>
      <c r="O525" t="s">
        <v>185</v>
      </c>
      <c r="P525" t="s">
        <v>32</v>
      </c>
    </row>
    <row r="526" spans="1:16">
      <c r="A526" t="s">
        <v>1315</v>
      </c>
      <c r="B526" t="s">
        <v>1316</v>
      </c>
      <c r="C526" t="s">
        <v>37</v>
      </c>
      <c r="D526" t="s">
        <v>128</v>
      </c>
      <c r="E526" t="s">
        <v>24</v>
      </c>
      <c r="F526" t="s">
        <v>71</v>
      </c>
      <c r="G526" t="s">
        <v>25</v>
      </c>
      <c r="H526" t="s">
        <v>123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s="4">
        <v>1291</v>
      </c>
      <c r="O526" t="s">
        <v>185</v>
      </c>
      <c r="P526" t="s">
        <v>32</v>
      </c>
    </row>
    <row r="527" spans="1:16">
      <c r="A527" t="s">
        <v>1317</v>
      </c>
      <c r="B527" t="s">
        <v>1318</v>
      </c>
      <c r="C527" t="s">
        <v>37</v>
      </c>
      <c r="D527" t="s">
        <v>1319</v>
      </c>
      <c r="E527" t="s">
        <v>49</v>
      </c>
      <c r="F527" t="s">
        <v>55</v>
      </c>
      <c r="G527" t="s">
        <v>25</v>
      </c>
      <c r="H527" t="s">
        <v>25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s="4">
        <v>1491</v>
      </c>
      <c r="O527" t="s">
        <v>185</v>
      </c>
      <c r="P527" t="s">
        <v>32</v>
      </c>
    </row>
    <row r="528" spans="1:16">
      <c r="A528" t="s">
        <v>1320</v>
      </c>
      <c r="B528" t="s">
        <v>1321</v>
      </c>
      <c r="C528" t="s">
        <v>37</v>
      </c>
      <c r="D528" t="s">
        <v>125</v>
      </c>
      <c r="E528" t="s">
        <v>38</v>
      </c>
      <c r="F528" t="s">
        <v>46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s="4">
        <v>223</v>
      </c>
      <c r="O528" t="s">
        <v>185</v>
      </c>
      <c r="P528" t="s">
        <v>32</v>
      </c>
    </row>
    <row r="529" spans="1:16">
      <c r="A529" t="s">
        <v>1322</v>
      </c>
      <c r="B529" t="s">
        <v>1323</v>
      </c>
      <c r="C529" t="s">
        <v>37</v>
      </c>
      <c r="D529" t="s">
        <v>158</v>
      </c>
      <c r="E529" t="s">
        <v>38</v>
      </c>
      <c r="F529" t="s">
        <v>46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s="4">
        <v>169</v>
      </c>
      <c r="O529" t="s">
        <v>185</v>
      </c>
      <c r="P529" t="s">
        <v>32</v>
      </c>
    </row>
    <row r="530" spans="1:16">
      <c r="A530" t="s">
        <v>1324</v>
      </c>
      <c r="B530" t="s">
        <v>1325</v>
      </c>
      <c r="C530" t="s">
        <v>37</v>
      </c>
      <c r="D530" t="s">
        <v>145</v>
      </c>
      <c r="E530" t="s">
        <v>24</v>
      </c>
      <c r="F530" t="s">
        <v>38</v>
      </c>
      <c r="G530" t="s">
        <v>25</v>
      </c>
      <c r="H530" t="s">
        <v>26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s="4">
        <v>636</v>
      </c>
      <c r="O530" t="s">
        <v>185</v>
      </c>
      <c r="P530" t="s">
        <v>32</v>
      </c>
    </row>
    <row r="531" spans="1:16">
      <c r="A531" t="s">
        <v>1326</v>
      </c>
      <c r="B531" t="s">
        <v>1327</v>
      </c>
      <c r="C531" t="s">
        <v>37</v>
      </c>
      <c r="D531" t="s">
        <v>1196</v>
      </c>
      <c r="E531" t="s">
        <v>38</v>
      </c>
      <c r="F531" t="s">
        <v>46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s="4">
        <v>611</v>
      </c>
      <c r="O531" t="s">
        <v>185</v>
      </c>
      <c r="P531" t="s">
        <v>32</v>
      </c>
    </row>
    <row r="532" spans="1:16">
      <c r="A532" t="s">
        <v>1328</v>
      </c>
      <c r="B532" t="s">
        <v>1329</v>
      </c>
      <c r="C532" t="s">
        <v>37</v>
      </c>
      <c r="D532" t="s">
        <v>154</v>
      </c>
      <c r="E532" t="s">
        <v>55</v>
      </c>
      <c r="F532" t="s">
        <v>71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s="4">
        <v>310</v>
      </c>
      <c r="O532" t="s">
        <v>185</v>
      </c>
      <c r="P532" t="s">
        <v>32</v>
      </c>
    </row>
    <row r="533" spans="1:16">
      <c r="A533" t="s">
        <v>1330</v>
      </c>
      <c r="B533" t="s">
        <v>1331</v>
      </c>
      <c r="C533" t="s">
        <v>37</v>
      </c>
      <c r="D533" t="s">
        <v>1332</v>
      </c>
      <c r="E533" t="s">
        <v>46</v>
      </c>
      <c r="F533" t="s">
        <v>64</v>
      </c>
      <c r="G533" t="s">
        <v>25</v>
      </c>
      <c r="H533" t="s">
        <v>25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s="4">
        <v>195</v>
      </c>
      <c r="O533" t="s">
        <v>185</v>
      </c>
      <c r="P533" t="s">
        <v>32</v>
      </c>
    </row>
    <row r="534" spans="1:16">
      <c r="A534" t="s">
        <v>1333</v>
      </c>
      <c r="B534" t="s">
        <v>1334</v>
      </c>
      <c r="C534" t="s">
        <v>37</v>
      </c>
      <c r="D534" t="s">
        <v>160</v>
      </c>
      <c r="E534" t="s">
        <v>38</v>
      </c>
      <c r="F534" t="s">
        <v>46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s="4">
        <v>169</v>
      </c>
      <c r="O534" t="s">
        <v>185</v>
      </c>
      <c r="P534" t="s">
        <v>32</v>
      </c>
    </row>
    <row r="535" spans="1:16">
      <c r="A535" t="s">
        <v>1335</v>
      </c>
      <c r="B535" t="s">
        <v>1336</v>
      </c>
      <c r="C535" t="s">
        <v>37</v>
      </c>
      <c r="D535" t="s">
        <v>487</v>
      </c>
      <c r="E535" t="s">
        <v>81</v>
      </c>
      <c r="F535" t="s">
        <v>46</v>
      </c>
      <c r="G535" t="s">
        <v>25</v>
      </c>
      <c r="H535" t="s">
        <v>26</v>
      </c>
      <c r="I535" t="s">
        <v>26</v>
      </c>
      <c r="J535" t="s">
        <v>27</v>
      </c>
      <c r="K535" t="s">
        <v>28</v>
      </c>
      <c r="L535" t="s">
        <v>29</v>
      </c>
      <c r="M535" t="s">
        <v>30</v>
      </c>
      <c r="N535" s="4">
        <v>522</v>
      </c>
      <c r="O535" t="s">
        <v>185</v>
      </c>
      <c r="P535" t="s">
        <v>32</v>
      </c>
    </row>
    <row r="536" spans="1:16">
      <c r="A536" t="s">
        <v>1337</v>
      </c>
      <c r="B536" t="s">
        <v>1338</v>
      </c>
      <c r="C536" t="s">
        <v>37</v>
      </c>
      <c r="D536" t="s">
        <v>1332</v>
      </c>
      <c r="E536" t="s">
        <v>24</v>
      </c>
      <c r="F536" t="s">
        <v>71</v>
      </c>
      <c r="G536" t="s">
        <v>25</v>
      </c>
      <c r="H536" t="s">
        <v>123</v>
      </c>
      <c r="I536" t="s">
        <v>25</v>
      </c>
      <c r="J536" t="s">
        <v>28</v>
      </c>
      <c r="K536" t="s">
        <v>28</v>
      </c>
      <c r="L536" t="s">
        <v>29</v>
      </c>
      <c r="M536" t="s">
        <v>30</v>
      </c>
      <c r="N536" s="4">
        <v>1306</v>
      </c>
      <c r="O536" t="s">
        <v>185</v>
      </c>
      <c r="P536" t="s">
        <v>32</v>
      </c>
    </row>
    <row r="537" spans="1:16">
      <c r="A537" t="s">
        <v>1339</v>
      </c>
      <c r="B537" t="s">
        <v>1340</v>
      </c>
      <c r="C537" t="s">
        <v>37</v>
      </c>
      <c r="D537" t="s">
        <v>1290</v>
      </c>
      <c r="E537" t="s">
        <v>49</v>
      </c>
      <c r="F537" t="s">
        <v>55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s="4">
        <v>455</v>
      </c>
      <c r="O537" t="s">
        <v>185</v>
      </c>
      <c r="P537" t="s">
        <v>32</v>
      </c>
    </row>
    <row r="538" spans="1:16">
      <c r="A538" t="s">
        <v>1341</v>
      </c>
      <c r="B538" t="s">
        <v>1342</v>
      </c>
      <c r="C538" t="s">
        <v>37</v>
      </c>
      <c r="D538" t="s">
        <v>140</v>
      </c>
      <c r="E538" t="s">
        <v>46</v>
      </c>
      <c r="F538" t="s">
        <v>64</v>
      </c>
      <c r="G538" t="s">
        <v>25</v>
      </c>
      <c r="H538" t="s">
        <v>25</v>
      </c>
      <c r="I538" t="s">
        <v>26</v>
      </c>
      <c r="J538" t="s">
        <v>28</v>
      </c>
      <c r="K538" t="s">
        <v>28</v>
      </c>
      <c r="L538" t="s">
        <v>29</v>
      </c>
      <c r="M538" t="s">
        <v>30</v>
      </c>
      <c r="N538" s="4">
        <v>208</v>
      </c>
      <c r="O538" t="s">
        <v>185</v>
      </c>
      <c r="P538" t="s">
        <v>32</v>
      </c>
    </row>
    <row r="539" spans="1:16">
      <c r="A539" t="s">
        <v>1343</v>
      </c>
      <c r="B539" t="s">
        <v>1344</v>
      </c>
      <c r="C539" t="s">
        <v>24</v>
      </c>
      <c r="D539" t="s">
        <v>1345</v>
      </c>
      <c r="E539" t="s">
        <v>49</v>
      </c>
      <c r="F539" t="s">
        <v>55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s="4">
        <v>729</v>
      </c>
      <c r="O539" t="s">
        <v>185</v>
      </c>
      <c r="P539" t="s">
        <v>32</v>
      </c>
    </row>
    <row r="540" spans="1:16">
      <c r="A540" t="s">
        <v>1346</v>
      </c>
      <c r="B540" t="s">
        <v>1347</v>
      </c>
      <c r="C540" t="s">
        <v>24</v>
      </c>
      <c r="D540" t="s">
        <v>1119</v>
      </c>
      <c r="E540" t="s">
        <v>49</v>
      </c>
      <c r="F540" t="s">
        <v>55</v>
      </c>
      <c r="G540" t="s">
        <v>26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s="4">
        <v>826</v>
      </c>
      <c r="O540" t="s">
        <v>185</v>
      </c>
      <c r="P540" t="s">
        <v>32</v>
      </c>
    </row>
    <row r="541" spans="1:16">
      <c r="A541" t="s">
        <v>1348</v>
      </c>
      <c r="B541" t="s">
        <v>1349</v>
      </c>
      <c r="C541" t="s">
        <v>24</v>
      </c>
      <c r="D541" t="s">
        <v>122</v>
      </c>
      <c r="E541" t="s">
        <v>81</v>
      </c>
      <c r="F541" t="s">
        <v>46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s="4">
        <v>826</v>
      </c>
      <c r="O541" t="s">
        <v>185</v>
      </c>
      <c r="P541" t="s">
        <v>32</v>
      </c>
    </row>
    <row r="542" spans="1:16">
      <c r="A542" t="s">
        <v>1350</v>
      </c>
      <c r="B542" t="s">
        <v>1351</v>
      </c>
      <c r="C542" t="s">
        <v>24</v>
      </c>
      <c r="D542" t="s">
        <v>142</v>
      </c>
      <c r="E542" t="s">
        <v>24</v>
      </c>
      <c r="F542" t="s">
        <v>38</v>
      </c>
      <c r="G542" t="s">
        <v>25</v>
      </c>
      <c r="H542" t="s">
        <v>26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s="4">
        <v>502</v>
      </c>
      <c r="O542" t="s">
        <v>185</v>
      </c>
      <c r="P542" t="s">
        <v>32</v>
      </c>
    </row>
    <row r="543" spans="1:16">
      <c r="A543" t="s">
        <v>1352</v>
      </c>
      <c r="B543" t="s">
        <v>1353</v>
      </c>
      <c r="C543" t="s">
        <v>24</v>
      </c>
      <c r="D543" t="s">
        <v>1354</v>
      </c>
      <c r="E543" t="s">
        <v>81</v>
      </c>
      <c r="F543" t="s">
        <v>46</v>
      </c>
      <c r="G543" t="s">
        <v>25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s="4">
        <v>446</v>
      </c>
      <c r="O543" t="s">
        <v>185</v>
      </c>
      <c r="P543" t="s">
        <v>32</v>
      </c>
    </row>
    <row r="544" spans="1:16">
      <c r="A544" t="s">
        <v>1355</v>
      </c>
      <c r="B544" t="s">
        <v>1356</v>
      </c>
      <c r="C544" t="s">
        <v>24</v>
      </c>
      <c r="D544" t="s">
        <v>128</v>
      </c>
      <c r="E544" t="s">
        <v>24</v>
      </c>
      <c r="F544" t="s">
        <v>38</v>
      </c>
      <c r="G544" t="s">
        <v>25</v>
      </c>
      <c r="H544" t="s">
        <v>26</v>
      </c>
      <c r="I544" t="s">
        <v>25</v>
      </c>
      <c r="J544" t="s">
        <v>27</v>
      </c>
      <c r="K544" t="s">
        <v>28</v>
      </c>
      <c r="L544" t="s">
        <v>29</v>
      </c>
      <c r="M544" t="s">
        <v>30</v>
      </c>
      <c r="N544" s="4">
        <v>357</v>
      </c>
      <c r="O544" t="s">
        <v>185</v>
      </c>
      <c r="P544" t="s">
        <v>32</v>
      </c>
    </row>
    <row r="545" spans="1:16">
      <c r="A545" t="s">
        <v>1357</v>
      </c>
      <c r="B545" t="s">
        <v>1358</v>
      </c>
      <c r="C545" t="s">
        <v>24</v>
      </c>
      <c r="D545" t="s">
        <v>128</v>
      </c>
      <c r="E545" t="s">
        <v>81</v>
      </c>
      <c r="F545" t="s">
        <v>38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s="4">
        <v>174</v>
      </c>
      <c r="O545" t="s">
        <v>185</v>
      </c>
      <c r="P545" t="s">
        <v>32</v>
      </c>
    </row>
    <row r="546" spans="1:16">
      <c r="A546" t="s">
        <v>1359</v>
      </c>
      <c r="B546" t="s">
        <v>1360</v>
      </c>
      <c r="C546" t="s">
        <v>24</v>
      </c>
      <c r="D546" t="s">
        <v>397</v>
      </c>
      <c r="E546" t="s">
        <v>24</v>
      </c>
      <c r="F546" t="s">
        <v>49</v>
      </c>
      <c r="G546" t="s">
        <v>25</v>
      </c>
      <c r="H546" t="s">
        <v>236</v>
      </c>
      <c r="I546" t="s">
        <v>25</v>
      </c>
      <c r="J546" t="s">
        <v>27</v>
      </c>
      <c r="K546" t="s">
        <v>28</v>
      </c>
      <c r="L546" t="s">
        <v>29</v>
      </c>
      <c r="M546" t="s">
        <v>30</v>
      </c>
      <c r="N546" s="4">
        <v>1950</v>
      </c>
      <c r="O546" t="s">
        <v>185</v>
      </c>
      <c r="P546" t="s">
        <v>32</v>
      </c>
    </row>
    <row r="547" spans="1:16">
      <c r="A547" t="s">
        <v>1361</v>
      </c>
      <c r="B547" t="s">
        <v>1362</v>
      </c>
      <c r="C547" t="s">
        <v>24</v>
      </c>
      <c r="D547" t="s">
        <v>145</v>
      </c>
      <c r="E547" t="s">
        <v>24</v>
      </c>
      <c r="F547" t="s">
        <v>50</v>
      </c>
      <c r="G547" t="s">
        <v>25</v>
      </c>
      <c r="H547" t="s">
        <v>126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s="4">
        <v>3013</v>
      </c>
      <c r="O547" t="s">
        <v>185</v>
      </c>
      <c r="P547" t="s">
        <v>32</v>
      </c>
    </row>
    <row r="548" spans="1:16">
      <c r="A548" t="s">
        <v>1363</v>
      </c>
      <c r="B548" t="s">
        <v>1364</v>
      </c>
      <c r="C548" t="s">
        <v>24</v>
      </c>
      <c r="D548" t="s">
        <v>1181</v>
      </c>
      <c r="E548" t="s">
        <v>71</v>
      </c>
      <c r="F548" t="s">
        <v>50</v>
      </c>
      <c r="G548" t="s">
        <v>25</v>
      </c>
      <c r="H548" t="s">
        <v>25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s="4">
        <v>217</v>
      </c>
      <c r="O548" t="s">
        <v>185</v>
      </c>
      <c r="P548" t="s">
        <v>32</v>
      </c>
    </row>
    <row r="549" spans="1:16">
      <c r="A549" t="s">
        <v>1365</v>
      </c>
      <c r="B549" t="s">
        <v>1366</v>
      </c>
      <c r="C549" t="s">
        <v>24</v>
      </c>
      <c r="D549" t="s">
        <v>142</v>
      </c>
      <c r="E549" t="s">
        <v>38</v>
      </c>
      <c r="F549" t="s">
        <v>64</v>
      </c>
      <c r="G549" t="s">
        <v>25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s="4">
        <v>394</v>
      </c>
      <c r="O549" t="s">
        <v>185</v>
      </c>
      <c r="P549" t="s">
        <v>32</v>
      </c>
    </row>
    <row r="550" spans="1:16">
      <c r="A550" t="s">
        <v>1367</v>
      </c>
      <c r="B550" t="s">
        <v>1368</v>
      </c>
      <c r="C550" t="s">
        <v>24</v>
      </c>
      <c r="D550" t="s">
        <v>944</v>
      </c>
      <c r="E550" t="s">
        <v>81</v>
      </c>
      <c r="F550" t="s">
        <v>38</v>
      </c>
      <c r="G550" t="s">
        <v>25</v>
      </c>
      <c r="H550" t="s">
        <v>25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s="4">
        <v>183</v>
      </c>
      <c r="O550" t="s">
        <v>185</v>
      </c>
      <c r="P550" t="s">
        <v>32</v>
      </c>
    </row>
    <row r="551" spans="1:16">
      <c r="A551" t="s">
        <v>1369</v>
      </c>
      <c r="B551" t="s">
        <v>1370</v>
      </c>
      <c r="C551" t="s">
        <v>24</v>
      </c>
      <c r="D551" t="s">
        <v>1290</v>
      </c>
      <c r="E551" t="s">
        <v>49</v>
      </c>
      <c r="F551" t="s">
        <v>71</v>
      </c>
      <c r="G551" t="s">
        <v>25</v>
      </c>
      <c r="H551" t="s">
        <v>26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s="4">
        <v>948</v>
      </c>
      <c r="O551" t="s">
        <v>185</v>
      </c>
      <c r="P551" t="s">
        <v>32</v>
      </c>
    </row>
    <row r="552" spans="1:16">
      <c r="A552" t="s">
        <v>1371</v>
      </c>
      <c r="B552" t="s">
        <v>1372</v>
      </c>
      <c r="C552" t="s">
        <v>24</v>
      </c>
      <c r="D552" t="s">
        <v>1232</v>
      </c>
      <c r="E552" t="s">
        <v>81</v>
      </c>
      <c r="F552" t="s">
        <v>38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s="4">
        <v>205</v>
      </c>
      <c r="O552" t="s">
        <v>185</v>
      </c>
      <c r="P552" t="s">
        <v>32</v>
      </c>
    </row>
    <row r="553" spans="1:16">
      <c r="A553" t="s">
        <v>1373</v>
      </c>
      <c r="B553" t="s">
        <v>1374</v>
      </c>
      <c r="C553" t="s">
        <v>24</v>
      </c>
      <c r="D553" t="s">
        <v>150</v>
      </c>
      <c r="E553" t="s">
        <v>55</v>
      </c>
      <c r="F553" t="s">
        <v>71</v>
      </c>
      <c r="G553" t="s">
        <v>25</v>
      </c>
      <c r="H553" t="s">
        <v>25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s="4">
        <v>299</v>
      </c>
      <c r="O553" t="s">
        <v>185</v>
      </c>
      <c r="P553" t="s">
        <v>32</v>
      </c>
    </row>
    <row r="554" spans="1:16">
      <c r="A554" t="s">
        <v>1375</v>
      </c>
      <c r="B554" t="s">
        <v>1376</v>
      </c>
      <c r="C554" t="s">
        <v>24</v>
      </c>
      <c r="D554" t="s">
        <v>145</v>
      </c>
      <c r="E554" t="s">
        <v>49</v>
      </c>
      <c r="F554" t="s">
        <v>55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s="4">
        <v>377</v>
      </c>
      <c r="O554" t="s">
        <v>185</v>
      </c>
      <c r="P554" t="s">
        <v>32</v>
      </c>
    </row>
    <row r="555" spans="1:16">
      <c r="A555" t="s">
        <v>1377</v>
      </c>
      <c r="B555" t="s">
        <v>1378</v>
      </c>
      <c r="C555" t="s">
        <v>24</v>
      </c>
      <c r="D555" t="s">
        <v>1186</v>
      </c>
      <c r="E555" t="s">
        <v>81</v>
      </c>
      <c r="F555" t="s">
        <v>46</v>
      </c>
      <c r="G555" t="s">
        <v>25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s="4">
        <v>598</v>
      </c>
      <c r="O555" t="s">
        <v>185</v>
      </c>
      <c r="P555" t="s">
        <v>32</v>
      </c>
    </row>
    <row r="556" spans="1:16">
      <c r="A556" t="s">
        <v>1379</v>
      </c>
      <c r="B556" t="s">
        <v>1380</v>
      </c>
      <c r="C556" t="s">
        <v>24</v>
      </c>
      <c r="D556" t="s">
        <v>145</v>
      </c>
      <c r="E556" t="s">
        <v>81</v>
      </c>
      <c r="F556" t="s">
        <v>38</v>
      </c>
      <c r="G556" t="s">
        <v>25</v>
      </c>
      <c r="H556" t="s">
        <v>25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s="4">
        <v>312</v>
      </c>
      <c r="O556" t="s">
        <v>185</v>
      </c>
      <c r="P556" t="s">
        <v>32</v>
      </c>
    </row>
    <row r="557" spans="1:16">
      <c r="A557" t="s">
        <v>1381</v>
      </c>
      <c r="B557" t="s">
        <v>1382</v>
      </c>
      <c r="C557" t="s">
        <v>24</v>
      </c>
      <c r="D557" t="s">
        <v>140</v>
      </c>
      <c r="E557" t="s">
        <v>64</v>
      </c>
      <c r="F557" t="s">
        <v>49</v>
      </c>
      <c r="G557" t="s">
        <v>25</v>
      </c>
      <c r="H557" t="s">
        <v>25</v>
      </c>
      <c r="I557" t="s">
        <v>25</v>
      </c>
      <c r="J557" t="s">
        <v>27</v>
      </c>
      <c r="K557" t="s">
        <v>28</v>
      </c>
      <c r="L557" t="s">
        <v>29</v>
      </c>
      <c r="M557" t="s">
        <v>30</v>
      </c>
      <c r="N557" s="4">
        <v>245</v>
      </c>
      <c r="O557" t="s">
        <v>185</v>
      </c>
      <c r="P557" t="s">
        <v>32</v>
      </c>
    </row>
    <row r="558" spans="1:16">
      <c r="A558" t="s">
        <v>1383</v>
      </c>
      <c r="B558" t="s">
        <v>1384</v>
      </c>
      <c r="C558" t="s">
        <v>24</v>
      </c>
      <c r="D558" t="s">
        <v>1310</v>
      </c>
      <c r="E558" t="s">
        <v>49</v>
      </c>
      <c r="F558" t="s">
        <v>55</v>
      </c>
      <c r="G558" t="s">
        <v>25</v>
      </c>
      <c r="H558" t="s">
        <v>25</v>
      </c>
      <c r="I558" t="s">
        <v>26</v>
      </c>
      <c r="J558" t="s">
        <v>28</v>
      </c>
      <c r="K558" t="s">
        <v>28</v>
      </c>
      <c r="L558" t="s">
        <v>29</v>
      </c>
      <c r="M558" t="s">
        <v>30</v>
      </c>
      <c r="N558" s="4">
        <v>535</v>
      </c>
      <c r="O558" t="s">
        <v>185</v>
      </c>
      <c r="P558" t="s">
        <v>32</v>
      </c>
    </row>
    <row r="559" spans="1:16">
      <c r="A559" t="s">
        <v>1385</v>
      </c>
      <c r="B559" t="s">
        <v>1386</v>
      </c>
      <c r="C559" t="s">
        <v>24</v>
      </c>
      <c r="D559" t="s">
        <v>158</v>
      </c>
      <c r="E559" t="s">
        <v>81</v>
      </c>
      <c r="F559" t="s">
        <v>38</v>
      </c>
      <c r="G559" t="s">
        <v>25</v>
      </c>
      <c r="H559" t="s">
        <v>25</v>
      </c>
      <c r="I559" t="s">
        <v>26</v>
      </c>
      <c r="J559" t="s">
        <v>28</v>
      </c>
      <c r="K559" t="s">
        <v>28</v>
      </c>
      <c r="L559" t="s">
        <v>29</v>
      </c>
      <c r="M559" t="s">
        <v>30</v>
      </c>
      <c r="N559" s="4">
        <v>169</v>
      </c>
      <c r="O559" t="s">
        <v>185</v>
      </c>
      <c r="P559" t="s">
        <v>32</v>
      </c>
    </row>
    <row r="560" spans="1:16">
      <c r="A560" t="s">
        <v>1387</v>
      </c>
      <c r="B560" t="s">
        <v>1388</v>
      </c>
      <c r="C560" t="s">
        <v>24</v>
      </c>
      <c r="D560" t="s">
        <v>122</v>
      </c>
      <c r="E560" t="s">
        <v>81</v>
      </c>
      <c r="F560" t="s">
        <v>38</v>
      </c>
      <c r="G560" t="s">
        <v>25</v>
      </c>
      <c r="H560" t="s">
        <v>25</v>
      </c>
      <c r="I560" t="s">
        <v>26</v>
      </c>
      <c r="J560" t="s">
        <v>27</v>
      </c>
      <c r="K560" t="s">
        <v>28</v>
      </c>
      <c r="L560" t="s">
        <v>29</v>
      </c>
      <c r="M560" t="s">
        <v>30</v>
      </c>
      <c r="N560" s="4">
        <v>413</v>
      </c>
      <c r="O560" t="s">
        <v>185</v>
      </c>
      <c r="P560" t="s">
        <v>32</v>
      </c>
    </row>
    <row r="561" spans="1:16">
      <c r="A561" t="s">
        <v>1389</v>
      </c>
      <c r="B561" t="s">
        <v>1390</v>
      </c>
      <c r="C561" t="s">
        <v>24</v>
      </c>
      <c r="D561" t="s">
        <v>122</v>
      </c>
      <c r="E561" t="s">
        <v>81</v>
      </c>
      <c r="F561" t="s">
        <v>38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s="4">
        <v>413</v>
      </c>
      <c r="O561" t="s">
        <v>185</v>
      </c>
      <c r="P561" t="s">
        <v>32</v>
      </c>
    </row>
    <row r="562" spans="1:16">
      <c r="A562" t="s">
        <v>1391</v>
      </c>
      <c r="B562" t="s">
        <v>1392</v>
      </c>
      <c r="C562" t="s">
        <v>81</v>
      </c>
      <c r="D562" t="s">
        <v>145</v>
      </c>
      <c r="E562" t="s">
        <v>38</v>
      </c>
      <c r="F562" t="s">
        <v>46</v>
      </c>
      <c r="G562" t="s">
        <v>25</v>
      </c>
      <c r="H562" t="s">
        <v>25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s="4">
        <v>312</v>
      </c>
      <c r="O562" t="s">
        <v>185</v>
      </c>
      <c r="P562" t="s">
        <v>32</v>
      </c>
    </row>
    <row r="563" spans="1:16">
      <c r="A563" t="s">
        <v>1393</v>
      </c>
      <c r="B563" t="s">
        <v>1394</v>
      </c>
      <c r="C563" t="s">
        <v>81</v>
      </c>
      <c r="D563" t="s">
        <v>1186</v>
      </c>
      <c r="E563" t="s">
        <v>81</v>
      </c>
      <c r="F563" t="s">
        <v>38</v>
      </c>
      <c r="G563" t="s">
        <v>25</v>
      </c>
      <c r="H563" t="s">
        <v>25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s="4">
        <v>402</v>
      </c>
      <c r="O563" t="s">
        <v>185</v>
      </c>
      <c r="P563" t="s">
        <v>32</v>
      </c>
    </row>
    <row r="564" spans="1:16">
      <c r="A564" t="s">
        <v>1395</v>
      </c>
      <c r="B564" t="s">
        <v>1396</v>
      </c>
      <c r="C564" t="s">
        <v>81</v>
      </c>
      <c r="D564" t="s">
        <v>592</v>
      </c>
      <c r="E564" t="s">
        <v>46</v>
      </c>
      <c r="F564" t="s">
        <v>64</v>
      </c>
      <c r="G564" t="s">
        <v>25</v>
      </c>
      <c r="H564" t="s">
        <v>25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s="4">
        <v>280</v>
      </c>
      <c r="O564" t="s">
        <v>185</v>
      </c>
      <c r="P564" t="s">
        <v>32</v>
      </c>
    </row>
    <row r="565" spans="1:16">
      <c r="A565" t="s">
        <v>1397</v>
      </c>
      <c r="B565" t="s">
        <v>1398</v>
      </c>
      <c r="C565" t="s">
        <v>81</v>
      </c>
      <c r="D565" t="s">
        <v>1310</v>
      </c>
      <c r="E565" t="s">
        <v>46</v>
      </c>
      <c r="F565" t="s">
        <v>64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s="4">
        <v>535</v>
      </c>
      <c r="O565" t="s">
        <v>185</v>
      </c>
      <c r="P565" t="s">
        <v>32</v>
      </c>
    </row>
    <row r="566" spans="1:16">
      <c r="A566" t="s">
        <v>1399</v>
      </c>
      <c r="B566" t="s">
        <v>1400</v>
      </c>
      <c r="C566" t="s">
        <v>81</v>
      </c>
      <c r="D566" t="s">
        <v>128</v>
      </c>
      <c r="E566" t="s">
        <v>64</v>
      </c>
      <c r="F566" t="s">
        <v>49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s="4">
        <v>174</v>
      </c>
      <c r="O566" t="s">
        <v>185</v>
      </c>
      <c r="P566" t="s">
        <v>32</v>
      </c>
    </row>
    <row r="567" spans="1:16">
      <c r="A567" t="s">
        <v>1401</v>
      </c>
      <c r="B567" t="s">
        <v>1402</v>
      </c>
      <c r="C567" t="s">
        <v>81</v>
      </c>
      <c r="D567" t="s">
        <v>1403</v>
      </c>
      <c r="E567" t="s">
        <v>81</v>
      </c>
      <c r="F567" t="s">
        <v>38</v>
      </c>
      <c r="G567" t="s">
        <v>25</v>
      </c>
      <c r="H567" t="s">
        <v>25</v>
      </c>
      <c r="I567" t="s">
        <v>25</v>
      </c>
      <c r="J567" t="s">
        <v>27</v>
      </c>
      <c r="K567" t="s">
        <v>28</v>
      </c>
      <c r="L567" t="s">
        <v>29</v>
      </c>
      <c r="M567" t="s">
        <v>30</v>
      </c>
      <c r="N567" s="4">
        <v>437</v>
      </c>
      <c r="O567" t="s">
        <v>185</v>
      </c>
      <c r="P567" t="s">
        <v>32</v>
      </c>
    </row>
    <row r="568" spans="1:16">
      <c r="A568" t="s">
        <v>1404</v>
      </c>
      <c r="B568" t="s">
        <v>1405</v>
      </c>
      <c r="C568" t="s">
        <v>81</v>
      </c>
      <c r="D568" t="s">
        <v>1406</v>
      </c>
      <c r="E568" t="s">
        <v>38</v>
      </c>
      <c r="F568" t="s">
        <v>64</v>
      </c>
      <c r="G568" t="s">
        <v>25</v>
      </c>
      <c r="H568" t="s">
        <v>26</v>
      </c>
      <c r="I568" t="s">
        <v>25</v>
      </c>
      <c r="J568" t="s">
        <v>28</v>
      </c>
      <c r="K568" t="s">
        <v>28</v>
      </c>
      <c r="L568" t="s">
        <v>29</v>
      </c>
      <c r="M568" t="s">
        <v>30</v>
      </c>
      <c r="N568" s="4">
        <v>1492</v>
      </c>
      <c r="O568" t="s">
        <v>185</v>
      </c>
      <c r="P568" t="s">
        <v>32</v>
      </c>
    </row>
    <row r="569" spans="1:16">
      <c r="A569" t="s">
        <v>1407</v>
      </c>
      <c r="B569" t="s">
        <v>1408</v>
      </c>
      <c r="C569" t="s">
        <v>81</v>
      </c>
      <c r="D569" t="s">
        <v>145</v>
      </c>
      <c r="E569" t="s">
        <v>55</v>
      </c>
      <c r="F569" t="s">
        <v>71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s="4">
        <v>335</v>
      </c>
      <c r="O569" t="s">
        <v>185</v>
      </c>
      <c r="P569" t="s">
        <v>32</v>
      </c>
    </row>
    <row r="570" spans="1:16">
      <c r="A570" t="s">
        <v>1409</v>
      </c>
      <c r="B570" t="s">
        <v>1410</v>
      </c>
      <c r="C570" t="s">
        <v>81</v>
      </c>
      <c r="D570" t="s">
        <v>479</v>
      </c>
      <c r="E570" t="s">
        <v>81</v>
      </c>
      <c r="F570" t="s">
        <v>38</v>
      </c>
      <c r="G570" t="s">
        <v>25</v>
      </c>
      <c r="H570" t="s">
        <v>25</v>
      </c>
      <c r="I570" t="s">
        <v>25</v>
      </c>
      <c r="J570" t="s">
        <v>27</v>
      </c>
      <c r="K570" t="s">
        <v>28</v>
      </c>
      <c r="L570" t="s">
        <v>29</v>
      </c>
      <c r="M570" t="s">
        <v>30</v>
      </c>
      <c r="N570" s="4">
        <v>143</v>
      </c>
      <c r="O570" t="s">
        <v>185</v>
      </c>
      <c r="P570" t="s">
        <v>32</v>
      </c>
    </row>
    <row r="571" spans="1:16">
      <c r="A571" t="s">
        <v>1411</v>
      </c>
      <c r="B571" t="s">
        <v>1412</v>
      </c>
      <c r="C571" t="s">
        <v>81</v>
      </c>
      <c r="D571" t="s">
        <v>142</v>
      </c>
      <c r="E571" t="s">
        <v>81</v>
      </c>
      <c r="F571" t="s">
        <v>38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s="4">
        <v>197</v>
      </c>
      <c r="O571" t="s">
        <v>185</v>
      </c>
      <c r="P571" t="s">
        <v>32</v>
      </c>
    </row>
    <row r="572" spans="1:16">
      <c r="A572" t="s">
        <v>1413</v>
      </c>
      <c r="B572" t="s">
        <v>1414</v>
      </c>
      <c r="C572" t="s">
        <v>81</v>
      </c>
      <c r="D572" t="s">
        <v>707</v>
      </c>
      <c r="E572" t="s">
        <v>49</v>
      </c>
      <c r="F572" t="s">
        <v>55</v>
      </c>
      <c r="G572" t="s">
        <v>25</v>
      </c>
      <c r="H572" t="s">
        <v>25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s="4">
        <v>607</v>
      </c>
      <c r="O572" t="s">
        <v>185</v>
      </c>
      <c r="P572" t="s">
        <v>32</v>
      </c>
    </row>
    <row r="573" spans="1:16">
      <c r="A573" t="s">
        <v>1415</v>
      </c>
      <c r="B573" t="s">
        <v>1416</v>
      </c>
      <c r="C573" t="s">
        <v>81</v>
      </c>
      <c r="D573" t="s">
        <v>142</v>
      </c>
      <c r="E573" t="s">
        <v>81</v>
      </c>
      <c r="F573" t="s">
        <v>38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s="4">
        <v>197</v>
      </c>
      <c r="O573" t="s">
        <v>185</v>
      </c>
      <c r="P573" t="s">
        <v>32</v>
      </c>
    </row>
    <row r="574" spans="1:16">
      <c r="A574" t="s">
        <v>1417</v>
      </c>
      <c r="B574" t="s">
        <v>1418</v>
      </c>
      <c r="C574" t="s">
        <v>81</v>
      </c>
      <c r="D574" t="s">
        <v>1119</v>
      </c>
      <c r="E574" t="s">
        <v>64</v>
      </c>
      <c r="F574" t="s">
        <v>49</v>
      </c>
      <c r="G574" t="s">
        <v>25</v>
      </c>
      <c r="H574" t="s">
        <v>25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s="4">
        <v>443</v>
      </c>
      <c r="O574" t="s">
        <v>185</v>
      </c>
      <c r="P574" t="s">
        <v>32</v>
      </c>
    </row>
    <row r="575" spans="1:16">
      <c r="A575" t="s">
        <v>1419</v>
      </c>
      <c r="B575" t="s">
        <v>1420</v>
      </c>
      <c r="C575" t="s">
        <v>81</v>
      </c>
      <c r="D575" t="s">
        <v>479</v>
      </c>
      <c r="E575" t="s">
        <v>81</v>
      </c>
      <c r="F575" t="s">
        <v>38</v>
      </c>
      <c r="G575" t="s">
        <v>25</v>
      </c>
      <c r="H575" t="s">
        <v>25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s="4">
        <v>143</v>
      </c>
      <c r="O575" t="s">
        <v>185</v>
      </c>
      <c r="P575" t="s">
        <v>32</v>
      </c>
    </row>
    <row r="576" spans="1:16">
      <c r="A576" t="s">
        <v>1421</v>
      </c>
      <c r="B576" t="s">
        <v>1422</v>
      </c>
      <c r="C576" t="s">
        <v>81</v>
      </c>
      <c r="D576" t="s">
        <v>128</v>
      </c>
      <c r="E576" t="s">
        <v>81</v>
      </c>
      <c r="F576" t="s">
        <v>38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s="4">
        <v>173</v>
      </c>
      <c r="O576" t="s">
        <v>185</v>
      </c>
      <c r="P576" t="s">
        <v>32</v>
      </c>
    </row>
    <row r="577" spans="1:16">
      <c r="A577" t="s">
        <v>1423</v>
      </c>
      <c r="B577" t="s">
        <v>1424</v>
      </c>
      <c r="C577" t="s">
        <v>81</v>
      </c>
      <c r="D577" t="s">
        <v>128</v>
      </c>
      <c r="E577" t="s">
        <v>38</v>
      </c>
      <c r="F577" t="s">
        <v>46</v>
      </c>
      <c r="G577" t="s">
        <v>25</v>
      </c>
      <c r="H577" t="s">
        <v>25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s="4">
        <v>173</v>
      </c>
      <c r="O577" t="s">
        <v>185</v>
      </c>
      <c r="P577" t="s">
        <v>32</v>
      </c>
    </row>
    <row r="578" spans="1:16">
      <c r="A578" t="s">
        <v>1425</v>
      </c>
      <c r="B578" t="s">
        <v>1426</v>
      </c>
      <c r="C578" t="s">
        <v>81</v>
      </c>
      <c r="D578" t="s">
        <v>122</v>
      </c>
      <c r="E578" t="s">
        <v>81</v>
      </c>
      <c r="F578" t="s">
        <v>38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s="4">
        <v>369</v>
      </c>
      <c r="O578" t="s">
        <v>185</v>
      </c>
      <c r="P578" t="s">
        <v>32</v>
      </c>
    </row>
    <row r="579" spans="1:16">
      <c r="A579" t="s">
        <v>1427</v>
      </c>
      <c r="B579" t="s">
        <v>1428</v>
      </c>
      <c r="C579" t="s">
        <v>81</v>
      </c>
      <c r="D579" t="s">
        <v>122</v>
      </c>
      <c r="E579" t="s">
        <v>46</v>
      </c>
      <c r="F579" t="s">
        <v>64</v>
      </c>
      <c r="G579" t="s">
        <v>25</v>
      </c>
      <c r="H579" t="s">
        <v>25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s="4">
        <v>369</v>
      </c>
      <c r="O579" t="s">
        <v>185</v>
      </c>
      <c r="P579" t="s">
        <v>32</v>
      </c>
    </row>
    <row r="580" spans="1:16">
      <c r="A580" t="s">
        <v>1429</v>
      </c>
      <c r="B580" t="s">
        <v>1430</v>
      </c>
      <c r="C580" t="s">
        <v>81</v>
      </c>
      <c r="D580" t="s">
        <v>1186</v>
      </c>
      <c r="E580" t="s">
        <v>38</v>
      </c>
      <c r="F580" t="s">
        <v>46</v>
      </c>
      <c r="G580" t="s">
        <v>25</v>
      </c>
      <c r="H580" t="s">
        <v>25</v>
      </c>
      <c r="I580" t="s">
        <v>26</v>
      </c>
      <c r="J580" t="s">
        <v>27</v>
      </c>
      <c r="K580" t="s">
        <v>28</v>
      </c>
      <c r="L580" t="s">
        <v>29</v>
      </c>
      <c r="M580" t="s">
        <v>30</v>
      </c>
      <c r="N580" s="4">
        <v>402</v>
      </c>
      <c r="O580" t="s">
        <v>185</v>
      </c>
      <c r="P580" t="s">
        <v>32</v>
      </c>
    </row>
    <row r="581" spans="1:16">
      <c r="A581" t="s">
        <v>1431</v>
      </c>
      <c r="B581" t="s">
        <v>1432</v>
      </c>
      <c r="C581" t="s">
        <v>81</v>
      </c>
      <c r="D581" t="s">
        <v>1354</v>
      </c>
      <c r="E581" t="s">
        <v>81</v>
      </c>
      <c r="F581" t="s">
        <v>38</v>
      </c>
      <c r="G581" t="s">
        <v>25</v>
      </c>
      <c r="H581" t="s">
        <v>25</v>
      </c>
      <c r="I581" t="s">
        <v>25</v>
      </c>
      <c r="J581" t="s">
        <v>28</v>
      </c>
      <c r="K581" t="s">
        <v>28</v>
      </c>
      <c r="L581" t="s">
        <v>29</v>
      </c>
      <c r="M581" t="s">
        <v>30</v>
      </c>
      <c r="N581" s="4">
        <v>223</v>
      </c>
      <c r="O581" t="s">
        <v>185</v>
      </c>
      <c r="P581" t="s">
        <v>32</v>
      </c>
    </row>
    <row r="582" spans="1:16">
      <c r="A582" t="s">
        <v>1433</v>
      </c>
      <c r="B582" t="s">
        <v>1434</v>
      </c>
      <c r="C582" t="s">
        <v>81</v>
      </c>
      <c r="D582" t="s">
        <v>145</v>
      </c>
      <c r="E582" t="s">
        <v>81</v>
      </c>
      <c r="F582" t="s">
        <v>38</v>
      </c>
      <c r="G582" t="s">
        <v>25</v>
      </c>
      <c r="H582" t="s">
        <v>25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s="4">
        <v>318</v>
      </c>
      <c r="O582" t="s">
        <v>185</v>
      </c>
      <c r="P582" t="s">
        <v>32</v>
      </c>
    </row>
    <row r="583" spans="1:16">
      <c r="A583" t="s">
        <v>1435</v>
      </c>
      <c r="B583" t="s">
        <v>1436</v>
      </c>
      <c r="C583" t="s">
        <v>81</v>
      </c>
      <c r="D583" t="s">
        <v>142</v>
      </c>
      <c r="E583" t="s">
        <v>81</v>
      </c>
      <c r="F583" t="s">
        <v>38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s="4">
        <v>197</v>
      </c>
      <c r="O583" t="s">
        <v>185</v>
      </c>
      <c r="P583" t="s">
        <v>32</v>
      </c>
    </row>
    <row r="584" spans="1:16">
      <c r="A584" t="s">
        <v>1437</v>
      </c>
      <c r="B584" t="s">
        <v>1438</v>
      </c>
      <c r="C584" t="s">
        <v>81</v>
      </c>
      <c r="D584" t="s">
        <v>128</v>
      </c>
      <c r="E584" t="s">
        <v>81</v>
      </c>
      <c r="F584" t="s">
        <v>38</v>
      </c>
      <c r="G584" t="s">
        <v>25</v>
      </c>
      <c r="H584" t="s">
        <v>25</v>
      </c>
      <c r="I584" t="s">
        <v>26</v>
      </c>
      <c r="J584" t="s">
        <v>28</v>
      </c>
      <c r="K584" t="s">
        <v>28</v>
      </c>
      <c r="L584" t="s">
        <v>29</v>
      </c>
      <c r="M584" t="s">
        <v>30</v>
      </c>
      <c r="N584" s="4">
        <v>156</v>
      </c>
      <c r="O584" t="s">
        <v>185</v>
      </c>
      <c r="P584" t="s">
        <v>32</v>
      </c>
    </row>
    <row r="585" spans="1:16">
      <c r="A585" t="s">
        <v>1439</v>
      </c>
      <c r="B585" t="s">
        <v>1440</v>
      </c>
      <c r="C585" t="s">
        <v>81</v>
      </c>
      <c r="D585" t="s">
        <v>128</v>
      </c>
      <c r="E585" t="s">
        <v>81</v>
      </c>
      <c r="F585" t="s">
        <v>38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s="4">
        <v>156</v>
      </c>
      <c r="O585" t="s">
        <v>185</v>
      </c>
      <c r="P585" t="s">
        <v>32</v>
      </c>
    </row>
    <row r="586" spans="1:16">
      <c r="A586" t="s">
        <v>1441</v>
      </c>
      <c r="B586" t="s">
        <v>1442</v>
      </c>
      <c r="C586" t="s">
        <v>81</v>
      </c>
      <c r="D586" t="s">
        <v>128</v>
      </c>
      <c r="E586" t="s">
        <v>81</v>
      </c>
      <c r="F586" t="s">
        <v>38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s="4">
        <v>156</v>
      </c>
      <c r="O586" t="s">
        <v>185</v>
      </c>
      <c r="P586" t="s">
        <v>32</v>
      </c>
    </row>
    <row r="587" spans="1:16">
      <c r="A587" t="s">
        <v>1443</v>
      </c>
      <c r="B587" t="s">
        <v>1444</v>
      </c>
      <c r="C587" t="s">
        <v>81</v>
      </c>
      <c r="D587" t="s">
        <v>128</v>
      </c>
      <c r="E587" t="s">
        <v>81</v>
      </c>
      <c r="F587" t="s">
        <v>38</v>
      </c>
      <c r="G587" t="s">
        <v>25</v>
      </c>
      <c r="H587" t="s">
        <v>25</v>
      </c>
      <c r="I587" t="s">
        <v>26</v>
      </c>
      <c r="J587" t="s">
        <v>28</v>
      </c>
      <c r="K587" t="s">
        <v>28</v>
      </c>
      <c r="L587" t="s">
        <v>29</v>
      </c>
      <c r="M587" t="s">
        <v>30</v>
      </c>
      <c r="N587" s="4">
        <v>187</v>
      </c>
      <c r="O587" t="s">
        <v>185</v>
      </c>
      <c r="P587" t="s">
        <v>32</v>
      </c>
    </row>
    <row r="588" spans="1:16">
      <c r="A588" t="s">
        <v>1445</v>
      </c>
      <c r="B588" t="s">
        <v>1446</v>
      </c>
      <c r="C588" t="s">
        <v>81</v>
      </c>
      <c r="D588" t="s">
        <v>165</v>
      </c>
      <c r="E588" t="s">
        <v>81</v>
      </c>
      <c r="F588" t="s">
        <v>38</v>
      </c>
      <c r="G588" t="s">
        <v>25</v>
      </c>
      <c r="H588" t="s">
        <v>25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s="4">
        <v>214</v>
      </c>
      <c r="O588" t="s">
        <v>185</v>
      </c>
      <c r="P588" t="s">
        <v>32</v>
      </c>
    </row>
    <row r="589" spans="1:16">
      <c r="A589" t="s">
        <v>1447</v>
      </c>
      <c r="B589" t="s">
        <v>1448</v>
      </c>
      <c r="C589" t="s">
        <v>81</v>
      </c>
      <c r="D589" t="s">
        <v>1449</v>
      </c>
      <c r="E589" t="s">
        <v>46</v>
      </c>
      <c r="F589" t="s">
        <v>64</v>
      </c>
      <c r="G589" t="s">
        <v>25</v>
      </c>
      <c r="H589" t="s">
        <v>25</v>
      </c>
      <c r="I589" t="s">
        <v>26</v>
      </c>
      <c r="J589" t="s">
        <v>28</v>
      </c>
      <c r="K589" t="s">
        <v>28</v>
      </c>
      <c r="L589" t="s">
        <v>29</v>
      </c>
      <c r="M589" t="s">
        <v>30</v>
      </c>
      <c r="N589" s="4">
        <v>485</v>
      </c>
      <c r="O589" t="s">
        <v>185</v>
      </c>
      <c r="P589" t="s">
        <v>32</v>
      </c>
    </row>
    <row r="590" spans="1:16">
      <c r="A590" t="s">
        <v>1450</v>
      </c>
      <c r="B590" t="s">
        <v>1451</v>
      </c>
      <c r="C590" t="s">
        <v>81</v>
      </c>
      <c r="D590" t="s">
        <v>279</v>
      </c>
      <c r="E590" t="s">
        <v>81</v>
      </c>
      <c r="F590" t="s">
        <v>38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s="4">
        <v>165</v>
      </c>
      <c r="O590" t="s">
        <v>185</v>
      </c>
      <c r="P590" t="s">
        <v>32</v>
      </c>
    </row>
    <row r="591" spans="1:16">
      <c r="A591" t="s">
        <v>1452</v>
      </c>
      <c r="B591" t="s">
        <v>1453</v>
      </c>
      <c r="C591" t="s">
        <v>81</v>
      </c>
      <c r="D591" t="s">
        <v>540</v>
      </c>
      <c r="E591" t="s">
        <v>81</v>
      </c>
      <c r="F591" t="s">
        <v>38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s="4">
        <v>186</v>
      </c>
      <c r="O591" t="s">
        <v>185</v>
      </c>
      <c r="P591" t="s">
        <v>32</v>
      </c>
    </row>
    <row r="592" spans="1:16">
      <c r="A592" t="s">
        <v>1454</v>
      </c>
      <c r="B592" t="s">
        <v>1455</v>
      </c>
      <c r="C592" t="s">
        <v>81</v>
      </c>
      <c r="D592" t="s">
        <v>140</v>
      </c>
      <c r="E592" t="s">
        <v>49</v>
      </c>
      <c r="F592" t="s">
        <v>55</v>
      </c>
      <c r="G592" t="s">
        <v>25</v>
      </c>
      <c r="H592" t="s">
        <v>25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s="4">
        <v>255</v>
      </c>
      <c r="O592" t="s">
        <v>185</v>
      </c>
      <c r="P592" t="s">
        <v>32</v>
      </c>
    </row>
    <row r="593" spans="1:16">
      <c r="A593" t="s">
        <v>1456</v>
      </c>
      <c r="B593" t="s">
        <v>1457</v>
      </c>
      <c r="C593" t="s">
        <v>81</v>
      </c>
      <c r="D593" t="s">
        <v>584</v>
      </c>
      <c r="E593" t="s">
        <v>81</v>
      </c>
      <c r="F593" t="s">
        <v>38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s="4">
        <v>151</v>
      </c>
      <c r="O593" t="s">
        <v>185</v>
      </c>
      <c r="P593" t="s">
        <v>32</v>
      </c>
    </row>
    <row r="594" spans="1:16">
      <c r="A594" t="s">
        <v>1458</v>
      </c>
      <c r="B594" t="s">
        <v>1459</v>
      </c>
      <c r="C594" t="s">
        <v>81</v>
      </c>
      <c r="D594" t="s">
        <v>1119</v>
      </c>
      <c r="E594" t="s">
        <v>49</v>
      </c>
      <c r="F594" t="s">
        <v>55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s="4">
        <v>524</v>
      </c>
      <c r="O594" t="s">
        <v>185</v>
      </c>
      <c r="P594" t="s">
        <v>32</v>
      </c>
    </row>
    <row r="595" spans="1:16">
      <c r="A595" t="s">
        <v>1460</v>
      </c>
      <c r="B595" t="s">
        <v>1461</v>
      </c>
      <c r="C595" t="s">
        <v>81</v>
      </c>
      <c r="D595" t="s">
        <v>128</v>
      </c>
      <c r="E595" t="s">
        <v>38</v>
      </c>
      <c r="F595" t="s">
        <v>46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s="4">
        <v>187</v>
      </c>
      <c r="O595" t="s">
        <v>185</v>
      </c>
      <c r="P595" t="s">
        <v>32</v>
      </c>
    </row>
    <row r="596" spans="1:16">
      <c r="A596" t="s">
        <v>1462</v>
      </c>
      <c r="B596" t="s">
        <v>1463</v>
      </c>
      <c r="C596" t="s">
        <v>81</v>
      </c>
      <c r="D596" t="s">
        <v>122</v>
      </c>
      <c r="E596" t="s">
        <v>46</v>
      </c>
      <c r="F596" t="s">
        <v>64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s="4">
        <v>303</v>
      </c>
      <c r="O596" t="s">
        <v>185</v>
      </c>
      <c r="P596" t="s">
        <v>32</v>
      </c>
    </row>
    <row r="597" spans="1:16">
      <c r="A597" t="s">
        <v>1464</v>
      </c>
      <c r="B597" t="s">
        <v>1465</v>
      </c>
      <c r="C597" t="s">
        <v>81</v>
      </c>
      <c r="D597" t="s">
        <v>160</v>
      </c>
      <c r="E597" t="s">
        <v>81</v>
      </c>
      <c r="F597" t="s">
        <v>38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s="4">
        <v>205</v>
      </c>
      <c r="O597" t="s">
        <v>185</v>
      </c>
      <c r="P597" t="s">
        <v>32</v>
      </c>
    </row>
    <row r="598" spans="1:16">
      <c r="A598" t="s">
        <v>1466</v>
      </c>
      <c r="B598" t="s">
        <v>1467</v>
      </c>
      <c r="C598" t="s">
        <v>81</v>
      </c>
      <c r="D598" t="s">
        <v>142</v>
      </c>
      <c r="E598" t="s">
        <v>81</v>
      </c>
      <c r="F598" t="s">
        <v>38</v>
      </c>
      <c r="G598" t="s">
        <v>25</v>
      </c>
      <c r="H598" t="s">
        <v>25</v>
      </c>
      <c r="I598" t="s">
        <v>25</v>
      </c>
      <c r="J598" t="s">
        <v>28</v>
      </c>
      <c r="K598" t="s">
        <v>28</v>
      </c>
      <c r="L598" t="s">
        <v>29</v>
      </c>
      <c r="M598" t="s">
        <v>30</v>
      </c>
      <c r="N598" s="4">
        <v>197</v>
      </c>
      <c r="O598" t="s">
        <v>185</v>
      </c>
      <c r="P598" t="s">
        <v>32</v>
      </c>
    </row>
    <row r="599" spans="1:16">
      <c r="A599" t="s">
        <v>1468</v>
      </c>
      <c r="B599" t="s">
        <v>1469</v>
      </c>
      <c r="C599" t="s">
        <v>81</v>
      </c>
      <c r="D599" t="s">
        <v>128</v>
      </c>
      <c r="E599" t="s">
        <v>46</v>
      </c>
      <c r="F599" t="s">
        <v>64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s="4">
        <v>160</v>
      </c>
      <c r="O599" t="s">
        <v>185</v>
      </c>
      <c r="P599" t="s">
        <v>32</v>
      </c>
    </row>
    <row r="600" spans="1:16">
      <c r="A600" t="s">
        <v>1470</v>
      </c>
      <c r="B600" t="s">
        <v>1471</v>
      </c>
      <c r="C600" t="s">
        <v>81</v>
      </c>
      <c r="D600" t="s">
        <v>150</v>
      </c>
      <c r="E600" t="s">
        <v>49</v>
      </c>
      <c r="F600" t="s">
        <v>55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s="4">
        <v>254</v>
      </c>
      <c r="O600" t="s">
        <v>185</v>
      </c>
      <c r="P600" t="s">
        <v>32</v>
      </c>
    </row>
    <row r="601" spans="1:16">
      <c r="A601" t="s">
        <v>1472</v>
      </c>
      <c r="B601" t="s">
        <v>1473</v>
      </c>
      <c r="C601" t="s">
        <v>81</v>
      </c>
      <c r="D601" t="s">
        <v>128</v>
      </c>
      <c r="E601" t="s">
        <v>81</v>
      </c>
      <c r="F601" t="s">
        <v>38</v>
      </c>
      <c r="G601" t="s">
        <v>25</v>
      </c>
      <c r="H601" t="s">
        <v>25</v>
      </c>
      <c r="I601" t="s">
        <v>26</v>
      </c>
      <c r="J601" t="s">
        <v>27</v>
      </c>
      <c r="K601" t="s">
        <v>28</v>
      </c>
      <c r="L601" t="s">
        <v>29</v>
      </c>
      <c r="M601" t="s">
        <v>30</v>
      </c>
      <c r="N601" s="4">
        <v>161</v>
      </c>
      <c r="O601" t="s">
        <v>185</v>
      </c>
      <c r="P601" t="s">
        <v>32</v>
      </c>
    </row>
    <row r="602" spans="1:16">
      <c r="A602" t="s">
        <v>1474</v>
      </c>
      <c r="B602" t="s">
        <v>1475</v>
      </c>
      <c r="C602" t="s">
        <v>81</v>
      </c>
      <c r="D602" t="s">
        <v>154</v>
      </c>
      <c r="E602" t="s">
        <v>38</v>
      </c>
      <c r="F602" t="s">
        <v>46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s="4">
        <v>232</v>
      </c>
      <c r="O602" t="s">
        <v>185</v>
      </c>
      <c r="P602" t="s">
        <v>32</v>
      </c>
    </row>
    <row r="603" spans="1:16">
      <c r="A603" t="s">
        <v>1476</v>
      </c>
      <c r="B603" t="s">
        <v>1477</v>
      </c>
      <c r="C603" t="s">
        <v>81</v>
      </c>
      <c r="D603" t="s">
        <v>160</v>
      </c>
      <c r="E603" t="s">
        <v>81</v>
      </c>
      <c r="F603" t="s">
        <v>38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s="4">
        <v>214</v>
      </c>
      <c r="O603" t="s">
        <v>185</v>
      </c>
      <c r="P603" t="s">
        <v>32</v>
      </c>
    </row>
    <row r="604" spans="1:16">
      <c r="A604" t="s">
        <v>1478</v>
      </c>
      <c r="B604" t="s">
        <v>1479</v>
      </c>
      <c r="C604" t="s">
        <v>81</v>
      </c>
      <c r="D604" t="s">
        <v>1480</v>
      </c>
      <c r="E604" t="s">
        <v>38</v>
      </c>
      <c r="F604" t="s">
        <v>46</v>
      </c>
      <c r="G604" t="s">
        <v>25</v>
      </c>
      <c r="H604" t="s">
        <v>25</v>
      </c>
      <c r="I604" t="s">
        <v>26</v>
      </c>
      <c r="J604" t="s">
        <v>28</v>
      </c>
      <c r="K604" t="s">
        <v>28</v>
      </c>
      <c r="L604" t="s">
        <v>29</v>
      </c>
      <c r="M604" t="s">
        <v>30</v>
      </c>
      <c r="N604" s="4">
        <v>295</v>
      </c>
      <c r="O604" t="s">
        <v>185</v>
      </c>
      <c r="P604" t="s">
        <v>32</v>
      </c>
    </row>
    <row r="605" spans="1:16">
      <c r="A605" t="s">
        <v>1481</v>
      </c>
      <c r="B605" t="s">
        <v>1482</v>
      </c>
      <c r="C605" t="s">
        <v>81</v>
      </c>
      <c r="D605" t="s">
        <v>154</v>
      </c>
      <c r="E605" t="s">
        <v>46</v>
      </c>
      <c r="F605" t="s">
        <v>64</v>
      </c>
      <c r="G605" t="s">
        <v>25</v>
      </c>
      <c r="H605" t="s">
        <v>25</v>
      </c>
      <c r="I605" t="s">
        <v>26</v>
      </c>
      <c r="J605" t="s">
        <v>28</v>
      </c>
      <c r="K605" t="s">
        <v>28</v>
      </c>
      <c r="L605" t="s">
        <v>29</v>
      </c>
      <c r="M605" t="s">
        <v>30</v>
      </c>
      <c r="N605" s="4">
        <v>232</v>
      </c>
      <c r="O605" t="s">
        <v>185</v>
      </c>
      <c r="P605" t="s">
        <v>32</v>
      </c>
    </row>
    <row r="606" spans="1:16">
      <c r="A606" t="s">
        <v>1483</v>
      </c>
      <c r="B606" t="s">
        <v>1484</v>
      </c>
      <c r="C606" t="s">
        <v>81</v>
      </c>
      <c r="D606" t="s">
        <v>1160</v>
      </c>
      <c r="E606" t="s">
        <v>81</v>
      </c>
      <c r="F606" t="s">
        <v>46</v>
      </c>
      <c r="G606" t="s">
        <v>25</v>
      </c>
      <c r="H606" t="s">
        <v>26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s="4">
        <v>371</v>
      </c>
      <c r="O606" t="s">
        <v>185</v>
      </c>
      <c r="P606" t="s">
        <v>32</v>
      </c>
    </row>
    <row r="607" spans="1:16">
      <c r="A607" t="s">
        <v>1485</v>
      </c>
      <c r="B607" t="s">
        <v>1486</v>
      </c>
      <c r="C607" t="s">
        <v>81</v>
      </c>
      <c r="D607" t="s">
        <v>1487</v>
      </c>
      <c r="E607" t="s">
        <v>55</v>
      </c>
      <c r="F607" t="s">
        <v>71</v>
      </c>
      <c r="G607" t="s">
        <v>25</v>
      </c>
      <c r="H607" t="s">
        <v>25</v>
      </c>
      <c r="I607" t="s">
        <v>26</v>
      </c>
      <c r="J607" t="s">
        <v>28</v>
      </c>
      <c r="K607" t="s">
        <v>28</v>
      </c>
      <c r="L607" t="s">
        <v>29</v>
      </c>
      <c r="M607" t="s">
        <v>30</v>
      </c>
      <c r="N607" s="4">
        <v>202</v>
      </c>
      <c r="O607" t="s">
        <v>185</v>
      </c>
      <c r="P607" t="s">
        <v>32</v>
      </c>
    </row>
    <row r="608" spans="1:16">
      <c r="A608" t="s">
        <v>1488</v>
      </c>
      <c r="B608" t="s">
        <v>1489</v>
      </c>
      <c r="C608" t="s">
        <v>81</v>
      </c>
      <c r="D608" t="s">
        <v>1490</v>
      </c>
      <c r="E608" t="s">
        <v>81</v>
      </c>
      <c r="F608" t="s">
        <v>38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s="4">
        <v>326</v>
      </c>
      <c r="O608" t="s">
        <v>185</v>
      </c>
      <c r="P608" t="s">
        <v>32</v>
      </c>
    </row>
    <row r="609" spans="1:16">
      <c r="A609" t="s">
        <v>1491</v>
      </c>
      <c r="B609" t="s">
        <v>1492</v>
      </c>
      <c r="C609" t="s">
        <v>81</v>
      </c>
      <c r="D609" t="s">
        <v>142</v>
      </c>
      <c r="E609" t="s">
        <v>81</v>
      </c>
      <c r="F609" t="s">
        <v>38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s="4">
        <v>197</v>
      </c>
      <c r="O609" t="s">
        <v>185</v>
      </c>
      <c r="P609" t="s">
        <v>32</v>
      </c>
    </row>
    <row r="610" spans="1:16">
      <c r="A610" t="s">
        <v>1493</v>
      </c>
      <c r="B610" t="s">
        <v>1494</v>
      </c>
      <c r="C610" t="s">
        <v>81</v>
      </c>
      <c r="D610" t="s">
        <v>1495</v>
      </c>
      <c r="E610" t="s">
        <v>46</v>
      </c>
      <c r="F610" t="s">
        <v>64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s="4">
        <v>241</v>
      </c>
      <c r="O610" t="s">
        <v>185</v>
      </c>
      <c r="P610" t="s">
        <v>32</v>
      </c>
    </row>
    <row r="611" spans="1:16">
      <c r="A611" t="s">
        <v>1496</v>
      </c>
      <c r="B611" t="s">
        <v>1497</v>
      </c>
      <c r="C611" t="s">
        <v>81</v>
      </c>
      <c r="D611" t="s">
        <v>1186</v>
      </c>
      <c r="E611" t="s">
        <v>38</v>
      </c>
      <c r="F611" t="s">
        <v>46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s="4">
        <v>563</v>
      </c>
      <c r="O611" t="s">
        <v>185</v>
      </c>
      <c r="P611" t="s">
        <v>32</v>
      </c>
    </row>
    <row r="612" spans="1:16">
      <c r="A612" t="s">
        <v>1498</v>
      </c>
      <c r="B612" t="s">
        <v>1499</v>
      </c>
      <c r="C612" t="s">
        <v>81</v>
      </c>
      <c r="D612" t="s">
        <v>1290</v>
      </c>
      <c r="E612" t="s">
        <v>38</v>
      </c>
      <c r="F612" t="s">
        <v>46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s="4">
        <v>456</v>
      </c>
      <c r="O612" t="s">
        <v>185</v>
      </c>
      <c r="P612" t="s">
        <v>32</v>
      </c>
    </row>
    <row r="613" spans="1:16">
      <c r="A613" t="s">
        <v>1500</v>
      </c>
      <c r="B613" t="s">
        <v>1501</v>
      </c>
      <c r="C613" t="s">
        <v>81</v>
      </c>
      <c r="D613" t="s">
        <v>1502</v>
      </c>
      <c r="E613" t="s">
        <v>81</v>
      </c>
      <c r="F613" t="s">
        <v>38</v>
      </c>
      <c r="G613" t="s">
        <v>25</v>
      </c>
      <c r="H613" t="s">
        <v>25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s="4">
        <v>338</v>
      </c>
      <c r="O613" t="s">
        <v>185</v>
      </c>
      <c r="P613" t="s">
        <v>32</v>
      </c>
    </row>
    <row r="614" spans="1:16">
      <c r="A614" t="s">
        <v>1503</v>
      </c>
      <c r="B614" t="s">
        <v>1504</v>
      </c>
      <c r="C614" t="s">
        <v>81</v>
      </c>
      <c r="D614" t="s">
        <v>1215</v>
      </c>
      <c r="E614" t="s">
        <v>46</v>
      </c>
      <c r="F614" t="s">
        <v>64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s="4">
        <v>271</v>
      </c>
      <c r="O614" t="s">
        <v>185</v>
      </c>
      <c r="P614" t="s">
        <v>32</v>
      </c>
    </row>
    <row r="615" spans="1:16">
      <c r="A615" t="s">
        <v>1505</v>
      </c>
      <c r="B615" t="s">
        <v>1506</v>
      </c>
      <c r="C615" t="s">
        <v>81</v>
      </c>
      <c r="D615" t="s">
        <v>1160</v>
      </c>
      <c r="E615" t="s">
        <v>55</v>
      </c>
      <c r="F615" t="s">
        <v>71</v>
      </c>
      <c r="G615" t="s">
        <v>25</v>
      </c>
      <c r="H615" t="s">
        <v>25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s="4">
        <v>212</v>
      </c>
      <c r="O615" t="s">
        <v>185</v>
      </c>
      <c r="P615" t="s">
        <v>32</v>
      </c>
    </row>
    <row r="616" spans="1:16">
      <c r="A616" t="s">
        <v>1507</v>
      </c>
      <c r="B616" t="s">
        <v>1508</v>
      </c>
      <c r="C616" t="s">
        <v>81</v>
      </c>
      <c r="D616" t="s">
        <v>128</v>
      </c>
      <c r="E616" t="s">
        <v>38</v>
      </c>
      <c r="F616" t="s">
        <v>46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s="4">
        <v>160</v>
      </c>
      <c r="O616" t="s">
        <v>185</v>
      </c>
      <c r="P616" t="s">
        <v>32</v>
      </c>
    </row>
    <row r="617" spans="1:16">
      <c r="A617" t="s">
        <v>1509</v>
      </c>
      <c r="B617" t="s">
        <v>1510</v>
      </c>
      <c r="C617" t="s">
        <v>81</v>
      </c>
      <c r="D617" t="s">
        <v>1232</v>
      </c>
      <c r="E617" t="s">
        <v>81</v>
      </c>
      <c r="F617" t="s">
        <v>38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s="4">
        <v>205</v>
      </c>
      <c r="O617" t="s">
        <v>185</v>
      </c>
      <c r="P617" t="s">
        <v>32</v>
      </c>
    </row>
    <row r="618" spans="1:16">
      <c r="A618" t="s">
        <v>1511</v>
      </c>
      <c r="B618" t="s">
        <v>1512</v>
      </c>
      <c r="C618" t="s">
        <v>81</v>
      </c>
      <c r="D618" t="s">
        <v>1513</v>
      </c>
      <c r="E618" t="s">
        <v>81</v>
      </c>
      <c r="F618" t="s">
        <v>38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s="4">
        <v>205</v>
      </c>
      <c r="O618" t="s">
        <v>185</v>
      </c>
      <c r="P618" t="s">
        <v>32</v>
      </c>
    </row>
    <row r="619" spans="1:16">
      <c r="A619" t="s">
        <v>1514</v>
      </c>
      <c r="B619" t="s">
        <v>1515</v>
      </c>
      <c r="C619" t="s">
        <v>81</v>
      </c>
      <c r="D619" t="s">
        <v>1516</v>
      </c>
      <c r="E619" t="s">
        <v>46</v>
      </c>
      <c r="F619" t="s">
        <v>49</v>
      </c>
      <c r="G619" t="s">
        <v>25</v>
      </c>
      <c r="H619" t="s">
        <v>26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s="4">
        <v>1006</v>
      </c>
      <c r="O619" t="s">
        <v>185</v>
      </c>
      <c r="P619" t="s">
        <v>32</v>
      </c>
    </row>
    <row r="620" spans="1:16">
      <c r="A620" t="s">
        <v>1517</v>
      </c>
      <c r="B620" t="s">
        <v>1518</v>
      </c>
      <c r="C620" t="s">
        <v>81</v>
      </c>
      <c r="D620" t="s">
        <v>128</v>
      </c>
      <c r="E620" t="s">
        <v>38</v>
      </c>
      <c r="F620" t="s">
        <v>46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s="4">
        <v>160</v>
      </c>
      <c r="O620" t="s">
        <v>185</v>
      </c>
      <c r="P620" t="s">
        <v>32</v>
      </c>
    </row>
    <row r="621" spans="1:16">
      <c r="A621" t="s">
        <v>1519</v>
      </c>
      <c r="B621" t="s">
        <v>1520</v>
      </c>
      <c r="C621" t="s">
        <v>81</v>
      </c>
      <c r="D621" t="s">
        <v>1502</v>
      </c>
      <c r="E621" t="s">
        <v>81</v>
      </c>
      <c r="F621" t="s">
        <v>38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s="4">
        <v>338</v>
      </c>
      <c r="O621" t="s">
        <v>185</v>
      </c>
      <c r="P621" t="s">
        <v>32</v>
      </c>
    </row>
    <row r="622" spans="1:16">
      <c r="A622" t="s">
        <v>1521</v>
      </c>
      <c r="B622" t="s">
        <v>1522</v>
      </c>
      <c r="C622" t="s">
        <v>81</v>
      </c>
      <c r="D622" t="s">
        <v>1502</v>
      </c>
      <c r="E622" t="s">
        <v>81</v>
      </c>
      <c r="F622" t="s">
        <v>38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s="4">
        <v>338</v>
      </c>
      <c r="O622" t="s">
        <v>185</v>
      </c>
      <c r="P622" t="s">
        <v>32</v>
      </c>
    </row>
    <row r="623" spans="1:16">
      <c r="A623" t="s">
        <v>1523</v>
      </c>
      <c r="B623" t="s">
        <v>1524</v>
      </c>
      <c r="C623" t="s">
        <v>81</v>
      </c>
      <c r="D623" t="s">
        <v>140</v>
      </c>
      <c r="E623" t="s">
        <v>46</v>
      </c>
      <c r="F623" t="s">
        <v>64</v>
      </c>
      <c r="G623" t="s">
        <v>25</v>
      </c>
      <c r="H623" t="s">
        <v>25</v>
      </c>
      <c r="I623" t="s">
        <v>25</v>
      </c>
      <c r="J623" t="s">
        <v>27</v>
      </c>
      <c r="K623" t="s">
        <v>28</v>
      </c>
      <c r="L623" t="s">
        <v>29</v>
      </c>
      <c r="M623" t="s">
        <v>30</v>
      </c>
      <c r="N623" s="4">
        <v>183</v>
      </c>
      <c r="O623" t="s">
        <v>185</v>
      </c>
      <c r="P623" t="s">
        <v>32</v>
      </c>
    </row>
    <row r="624" spans="1:16">
      <c r="A624" t="s">
        <v>1525</v>
      </c>
      <c r="B624" t="s">
        <v>1526</v>
      </c>
      <c r="C624" t="s">
        <v>81</v>
      </c>
      <c r="D624" t="s">
        <v>158</v>
      </c>
      <c r="E624" t="s">
        <v>49</v>
      </c>
      <c r="F624" t="s">
        <v>55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s="4">
        <v>169</v>
      </c>
      <c r="O624" t="s">
        <v>185</v>
      </c>
      <c r="P624" t="s">
        <v>32</v>
      </c>
    </row>
    <row r="625" spans="1:16">
      <c r="A625" t="s">
        <v>1527</v>
      </c>
      <c r="B625" t="s">
        <v>1528</v>
      </c>
      <c r="C625" t="s">
        <v>38</v>
      </c>
      <c r="D625" t="s">
        <v>128</v>
      </c>
      <c r="E625" t="s">
        <v>38</v>
      </c>
      <c r="F625" t="s">
        <v>49</v>
      </c>
      <c r="G625" t="s">
        <v>25</v>
      </c>
      <c r="H625" t="s">
        <v>39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s="4">
        <v>468</v>
      </c>
      <c r="O625" t="s">
        <v>185</v>
      </c>
      <c r="P625" t="s">
        <v>32</v>
      </c>
    </row>
    <row r="626" spans="1:16">
      <c r="A626" t="s">
        <v>1529</v>
      </c>
      <c r="B626" t="s">
        <v>1530</v>
      </c>
      <c r="C626" t="s">
        <v>38</v>
      </c>
      <c r="D626" t="s">
        <v>1310</v>
      </c>
      <c r="E626" t="s">
        <v>38</v>
      </c>
      <c r="F626" t="s">
        <v>46</v>
      </c>
      <c r="G626" t="s">
        <v>25</v>
      </c>
      <c r="H626" t="s">
        <v>25</v>
      </c>
      <c r="I626" t="s">
        <v>25</v>
      </c>
      <c r="J626" t="s">
        <v>28</v>
      </c>
      <c r="K626" t="s">
        <v>28</v>
      </c>
      <c r="L626" t="s">
        <v>29</v>
      </c>
      <c r="M626" t="s">
        <v>30</v>
      </c>
      <c r="N626" s="4">
        <v>531</v>
      </c>
      <c r="O626" t="s">
        <v>185</v>
      </c>
      <c r="P626" t="s">
        <v>32</v>
      </c>
    </row>
    <row r="627" spans="1:16">
      <c r="A627" t="s">
        <v>1531</v>
      </c>
      <c r="B627" t="s">
        <v>1532</v>
      </c>
      <c r="C627" t="s">
        <v>38</v>
      </c>
      <c r="D627" t="s">
        <v>1533</v>
      </c>
      <c r="E627" t="s">
        <v>71</v>
      </c>
      <c r="F627" t="s">
        <v>50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s="4">
        <v>322</v>
      </c>
      <c r="O627" t="s">
        <v>185</v>
      </c>
      <c r="P627" t="s">
        <v>32</v>
      </c>
    </row>
    <row r="628" spans="1:16">
      <c r="A628" t="s">
        <v>1534</v>
      </c>
      <c r="B628" t="s">
        <v>1535</v>
      </c>
      <c r="C628" t="s">
        <v>38</v>
      </c>
      <c r="D628" t="s">
        <v>1536</v>
      </c>
      <c r="E628" t="s">
        <v>38</v>
      </c>
      <c r="F628" t="s">
        <v>46</v>
      </c>
      <c r="G628" t="s">
        <v>25</v>
      </c>
      <c r="H628" t="s">
        <v>25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s="4">
        <v>159</v>
      </c>
      <c r="O628" t="s">
        <v>185</v>
      </c>
      <c r="P628" t="s">
        <v>32</v>
      </c>
    </row>
    <row r="629" spans="1:16">
      <c r="A629" t="s">
        <v>1537</v>
      </c>
      <c r="B629" t="s">
        <v>1538</v>
      </c>
      <c r="C629" t="s">
        <v>38</v>
      </c>
      <c r="D629" t="s">
        <v>1354</v>
      </c>
      <c r="E629" t="s">
        <v>38</v>
      </c>
      <c r="F629" t="s">
        <v>46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s="4">
        <v>223</v>
      </c>
      <c r="O629" t="s">
        <v>185</v>
      </c>
      <c r="P629" t="s">
        <v>32</v>
      </c>
    </row>
    <row r="630" spans="1:16">
      <c r="A630" t="s">
        <v>1539</v>
      </c>
      <c r="B630" t="s">
        <v>1540</v>
      </c>
      <c r="C630" t="s">
        <v>38</v>
      </c>
      <c r="D630" t="s">
        <v>1541</v>
      </c>
      <c r="E630" t="s">
        <v>71</v>
      </c>
      <c r="F630" t="s">
        <v>50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s="4">
        <v>595</v>
      </c>
      <c r="O630" t="s">
        <v>185</v>
      </c>
      <c r="P630" t="s">
        <v>32</v>
      </c>
    </row>
    <row r="631" spans="1:16">
      <c r="A631" t="s">
        <v>1542</v>
      </c>
      <c r="B631" t="s">
        <v>1543</v>
      </c>
      <c r="C631" t="s">
        <v>38</v>
      </c>
      <c r="D631" t="s">
        <v>145</v>
      </c>
      <c r="E631" t="s">
        <v>38</v>
      </c>
      <c r="F631" t="s">
        <v>46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s="4">
        <v>318</v>
      </c>
      <c r="O631" t="s">
        <v>185</v>
      </c>
      <c r="P631" t="s">
        <v>32</v>
      </c>
    </row>
    <row r="632" spans="1:16">
      <c r="A632" t="s">
        <v>1544</v>
      </c>
      <c r="B632" t="s">
        <v>1545</v>
      </c>
      <c r="C632" t="s">
        <v>38</v>
      </c>
      <c r="D632" t="s">
        <v>1290</v>
      </c>
      <c r="E632" t="s">
        <v>38</v>
      </c>
      <c r="F632" t="s">
        <v>64</v>
      </c>
      <c r="G632" t="s">
        <v>25</v>
      </c>
      <c r="H632" t="s">
        <v>26</v>
      </c>
      <c r="I632" t="s">
        <v>25</v>
      </c>
      <c r="J632" t="s">
        <v>27</v>
      </c>
      <c r="K632" t="s">
        <v>28</v>
      </c>
      <c r="L632" t="s">
        <v>29</v>
      </c>
      <c r="M632" t="s">
        <v>30</v>
      </c>
      <c r="N632" s="4">
        <v>910</v>
      </c>
      <c r="O632" t="s">
        <v>185</v>
      </c>
      <c r="P632" t="s">
        <v>32</v>
      </c>
    </row>
    <row r="633" spans="1:16">
      <c r="A633" t="s">
        <v>1546</v>
      </c>
      <c r="B633" t="s">
        <v>1547</v>
      </c>
      <c r="C633" t="s">
        <v>38</v>
      </c>
      <c r="D633" t="s">
        <v>1232</v>
      </c>
      <c r="E633" t="s">
        <v>38</v>
      </c>
      <c r="F633" t="s">
        <v>50</v>
      </c>
      <c r="G633" t="s">
        <v>25</v>
      </c>
      <c r="H633" t="s">
        <v>134</v>
      </c>
      <c r="I633" t="s">
        <v>25</v>
      </c>
      <c r="J633" t="s">
        <v>28</v>
      </c>
      <c r="K633" t="s">
        <v>28</v>
      </c>
      <c r="L633" t="s">
        <v>29</v>
      </c>
      <c r="M633" t="s">
        <v>30</v>
      </c>
      <c r="N633" s="4">
        <v>1257</v>
      </c>
      <c r="O633" t="s">
        <v>185</v>
      </c>
      <c r="P633" t="s">
        <v>32</v>
      </c>
    </row>
    <row r="634" spans="1:16">
      <c r="A634" t="s">
        <v>1548</v>
      </c>
      <c r="B634" t="s">
        <v>1549</v>
      </c>
      <c r="C634" t="s">
        <v>38</v>
      </c>
      <c r="D634" t="s">
        <v>1290</v>
      </c>
      <c r="E634" t="s">
        <v>49</v>
      </c>
      <c r="F634" t="s">
        <v>55</v>
      </c>
      <c r="G634" t="s">
        <v>25</v>
      </c>
      <c r="H634" t="s">
        <v>25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s="4">
        <v>455</v>
      </c>
      <c r="O634" t="s">
        <v>185</v>
      </c>
      <c r="P634" t="s">
        <v>32</v>
      </c>
    </row>
    <row r="635" spans="1:16">
      <c r="A635" t="s">
        <v>1550</v>
      </c>
      <c r="B635" t="s">
        <v>1551</v>
      </c>
      <c r="C635" t="s">
        <v>38</v>
      </c>
      <c r="D635" t="s">
        <v>1186</v>
      </c>
      <c r="E635" t="s">
        <v>64</v>
      </c>
      <c r="F635" t="s">
        <v>49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s="4">
        <v>402</v>
      </c>
      <c r="O635" t="s">
        <v>185</v>
      </c>
      <c r="P635" t="s">
        <v>32</v>
      </c>
    </row>
    <row r="636" spans="1:16">
      <c r="A636" t="s">
        <v>1552</v>
      </c>
      <c r="B636" t="s">
        <v>1553</v>
      </c>
      <c r="C636" t="s">
        <v>38</v>
      </c>
      <c r="D636" t="s">
        <v>1083</v>
      </c>
      <c r="E636" t="s">
        <v>38</v>
      </c>
      <c r="F636" t="s">
        <v>46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s="4">
        <v>178</v>
      </c>
      <c r="O636" t="s">
        <v>185</v>
      </c>
      <c r="P636" t="s">
        <v>32</v>
      </c>
    </row>
    <row r="637" spans="1:16">
      <c r="A637" t="s">
        <v>1554</v>
      </c>
      <c r="B637" t="s">
        <v>1555</v>
      </c>
      <c r="C637" t="s">
        <v>38</v>
      </c>
      <c r="D637" t="s">
        <v>128</v>
      </c>
      <c r="E637" t="s">
        <v>38</v>
      </c>
      <c r="F637" t="s">
        <v>46</v>
      </c>
      <c r="G637" t="s">
        <v>25</v>
      </c>
      <c r="H637" t="s">
        <v>25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s="4">
        <v>160</v>
      </c>
      <c r="O637" t="s">
        <v>185</v>
      </c>
      <c r="P637" t="s">
        <v>32</v>
      </c>
    </row>
    <row r="638" spans="1:16">
      <c r="A638" t="s">
        <v>1556</v>
      </c>
      <c r="B638" t="s">
        <v>1557</v>
      </c>
      <c r="C638" t="s">
        <v>38</v>
      </c>
      <c r="D638" t="s">
        <v>498</v>
      </c>
      <c r="E638" t="s">
        <v>38</v>
      </c>
      <c r="F638" t="s">
        <v>46</v>
      </c>
      <c r="G638" t="s">
        <v>25</v>
      </c>
      <c r="H638" t="s">
        <v>25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s="4">
        <v>206</v>
      </c>
      <c r="O638" t="s">
        <v>185</v>
      </c>
      <c r="P638" t="s">
        <v>32</v>
      </c>
    </row>
    <row r="639" spans="1:16">
      <c r="A639" t="s">
        <v>1558</v>
      </c>
      <c r="B639" t="s">
        <v>1559</v>
      </c>
      <c r="C639" t="s">
        <v>38</v>
      </c>
      <c r="D639" t="s">
        <v>1560</v>
      </c>
      <c r="E639" t="s">
        <v>38</v>
      </c>
      <c r="F639" t="s">
        <v>46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s="4">
        <v>203</v>
      </c>
      <c r="O639" t="s">
        <v>185</v>
      </c>
      <c r="P639" t="s">
        <v>32</v>
      </c>
    </row>
    <row r="640" spans="1:16">
      <c r="A640" t="s">
        <v>1561</v>
      </c>
      <c r="B640" t="s">
        <v>1562</v>
      </c>
      <c r="C640" t="s">
        <v>38</v>
      </c>
      <c r="D640" t="s">
        <v>165</v>
      </c>
      <c r="E640" t="s">
        <v>38</v>
      </c>
      <c r="F640" t="s">
        <v>46</v>
      </c>
      <c r="G640" t="s">
        <v>25</v>
      </c>
      <c r="H640" t="s">
        <v>25</v>
      </c>
      <c r="I640" t="s">
        <v>25</v>
      </c>
      <c r="J640" t="s">
        <v>27</v>
      </c>
      <c r="K640" t="s">
        <v>28</v>
      </c>
      <c r="L640" t="s">
        <v>29</v>
      </c>
      <c r="M640" t="s">
        <v>30</v>
      </c>
      <c r="N640" s="4">
        <v>215</v>
      </c>
      <c r="O640" t="s">
        <v>185</v>
      </c>
      <c r="P640" t="s">
        <v>32</v>
      </c>
    </row>
    <row r="641" spans="1:16">
      <c r="A641" t="s">
        <v>1563</v>
      </c>
      <c r="B641" t="s">
        <v>1564</v>
      </c>
      <c r="C641" t="s">
        <v>38</v>
      </c>
      <c r="D641" t="s">
        <v>1565</v>
      </c>
      <c r="E641" t="s">
        <v>38</v>
      </c>
      <c r="F641" t="s">
        <v>55</v>
      </c>
      <c r="G641" t="s">
        <v>25</v>
      </c>
      <c r="H641" t="s">
        <v>198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s="4">
        <v>2265</v>
      </c>
      <c r="O641" t="s">
        <v>185</v>
      </c>
      <c r="P641" t="s">
        <v>32</v>
      </c>
    </row>
    <row r="642" spans="1:16">
      <c r="A642" t="s">
        <v>1566</v>
      </c>
      <c r="B642" t="s">
        <v>1567</v>
      </c>
      <c r="C642" t="s">
        <v>38</v>
      </c>
      <c r="D642" t="s">
        <v>128</v>
      </c>
      <c r="E642" t="s">
        <v>38</v>
      </c>
      <c r="F642" t="s">
        <v>46</v>
      </c>
      <c r="G642" t="s">
        <v>25</v>
      </c>
      <c r="H642" t="s">
        <v>25</v>
      </c>
      <c r="I642" t="s">
        <v>25</v>
      </c>
      <c r="J642" t="s">
        <v>27</v>
      </c>
      <c r="K642" t="s">
        <v>28</v>
      </c>
      <c r="L642" t="s">
        <v>29</v>
      </c>
      <c r="M642" t="s">
        <v>30</v>
      </c>
      <c r="N642" s="4">
        <v>160</v>
      </c>
      <c r="O642" t="s">
        <v>185</v>
      </c>
      <c r="P642" t="s">
        <v>32</v>
      </c>
    </row>
    <row r="643" spans="1:16">
      <c r="A643" t="s">
        <v>1568</v>
      </c>
      <c r="B643" t="s">
        <v>1569</v>
      </c>
      <c r="C643" t="s">
        <v>38</v>
      </c>
      <c r="D643" t="s">
        <v>1570</v>
      </c>
      <c r="E643" t="s">
        <v>38</v>
      </c>
      <c r="F643" t="s">
        <v>46</v>
      </c>
      <c r="G643" t="s">
        <v>25</v>
      </c>
      <c r="H643" t="s">
        <v>25</v>
      </c>
      <c r="I643" t="s">
        <v>26</v>
      </c>
      <c r="J643" t="s">
        <v>28</v>
      </c>
      <c r="K643" t="s">
        <v>28</v>
      </c>
      <c r="L643" t="s">
        <v>29</v>
      </c>
      <c r="M643" t="s">
        <v>30</v>
      </c>
      <c r="N643" s="4">
        <v>320</v>
      </c>
      <c r="O643" t="s">
        <v>185</v>
      </c>
      <c r="P643" t="s">
        <v>32</v>
      </c>
    </row>
    <row r="644" spans="1:16">
      <c r="A644" t="s">
        <v>1571</v>
      </c>
      <c r="B644" t="s">
        <v>1572</v>
      </c>
      <c r="C644" t="s">
        <v>38</v>
      </c>
      <c r="D644" t="s">
        <v>142</v>
      </c>
      <c r="E644" t="s">
        <v>38</v>
      </c>
      <c r="F644" t="s">
        <v>46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s="4">
        <v>261</v>
      </c>
      <c r="O644" t="s">
        <v>185</v>
      </c>
      <c r="P644" t="s">
        <v>32</v>
      </c>
    </row>
    <row r="645" spans="1:16">
      <c r="A645" t="s">
        <v>1573</v>
      </c>
      <c r="B645" t="s">
        <v>1574</v>
      </c>
      <c r="C645" t="s">
        <v>38</v>
      </c>
      <c r="D645" t="s">
        <v>1575</v>
      </c>
      <c r="E645" t="s">
        <v>64</v>
      </c>
      <c r="F645" t="s">
        <v>49</v>
      </c>
      <c r="G645" t="s">
        <v>25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s="4">
        <v>206</v>
      </c>
      <c r="O645" t="s">
        <v>185</v>
      </c>
      <c r="P645" t="s">
        <v>32</v>
      </c>
    </row>
    <row r="646" spans="1:16">
      <c r="A646" t="s">
        <v>1576</v>
      </c>
      <c r="B646" t="s">
        <v>1577</v>
      </c>
      <c r="C646" t="s">
        <v>38</v>
      </c>
      <c r="D646" t="s">
        <v>142</v>
      </c>
      <c r="E646" t="s">
        <v>38</v>
      </c>
      <c r="F646" t="s">
        <v>46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s="4">
        <v>261</v>
      </c>
      <c r="O646" t="s">
        <v>185</v>
      </c>
      <c r="P646" t="s">
        <v>32</v>
      </c>
    </row>
    <row r="647" spans="1:16">
      <c r="A647" t="s">
        <v>1578</v>
      </c>
      <c r="B647" t="s">
        <v>1579</v>
      </c>
      <c r="C647" t="s">
        <v>38</v>
      </c>
      <c r="D647" t="s">
        <v>128</v>
      </c>
      <c r="E647" t="s">
        <v>38</v>
      </c>
      <c r="F647" t="s">
        <v>64</v>
      </c>
      <c r="G647" t="s">
        <v>25</v>
      </c>
      <c r="H647" t="s">
        <v>26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s="4">
        <v>318</v>
      </c>
      <c r="O647" t="s">
        <v>185</v>
      </c>
      <c r="P647" t="s">
        <v>32</v>
      </c>
    </row>
    <row r="648" spans="1:16">
      <c r="A648" t="s">
        <v>1580</v>
      </c>
      <c r="B648" t="s">
        <v>1581</v>
      </c>
      <c r="C648" t="s">
        <v>38</v>
      </c>
      <c r="D648" t="s">
        <v>142</v>
      </c>
      <c r="E648" t="s">
        <v>38</v>
      </c>
      <c r="F648" t="s">
        <v>46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s="4">
        <v>279</v>
      </c>
      <c r="O648" t="s">
        <v>185</v>
      </c>
      <c r="P648" t="s">
        <v>32</v>
      </c>
    </row>
    <row r="649" spans="1:16">
      <c r="A649" t="s">
        <v>1582</v>
      </c>
      <c r="B649" t="s">
        <v>1583</v>
      </c>
      <c r="C649" t="s">
        <v>38</v>
      </c>
      <c r="D649" t="s">
        <v>1406</v>
      </c>
      <c r="E649" t="s">
        <v>38</v>
      </c>
      <c r="F649" t="s">
        <v>46</v>
      </c>
      <c r="G649" t="s">
        <v>25</v>
      </c>
      <c r="H649" t="s">
        <v>25</v>
      </c>
      <c r="I649" t="s">
        <v>25</v>
      </c>
      <c r="J649" t="s">
        <v>27</v>
      </c>
      <c r="K649" t="s">
        <v>28</v>
      </c>
      <c r="L649" t="s">
        <v>29</v>
      </c>
      <c r="M649" t="s">
        <v>30</v>
      </c>
      <c r="N649" s="4">
        <v>603</v>
      </c>
      <c r="O649" t="s">
        <v>185</v>
      </c>
      <c r="P649" t="s">
        <v>32</v>
      </c>
    </row>
    <row r="650" spans="1:16">
      <c r="A650" t="s">
        <v>1584</v>
      </c>
      <c r="B650" t="s">
        <v>1585</v>
      </c>
      <c r="C650" t="s">
        <v>38</v>
      </c>
      <c r="D650" t="s">
        <v>165</v>
      </c>
      <c r="E650" t="s">
        <v>38</v>
      </c>
      <c r="F650" t="s">
        <v>46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s="4">
        <v>215</v>
      </c>
      <c r="O650" t="s">
        <v>185</v>
      </c>
      <c r="P650" t="s">
        <v>32</v>
      </c>
    </row>
    <row r="651" spans="1:16">
      <c r="A651" t="s">
        <v>1586</v>
      </c>
      <c r="B651" t="s">
        <v>1587</v>
      </c>
      <c r="C651" t="s">
        <v>38</v>
      </c>
      <c r="D651" t="s">
        <v>145</v>
      </c>
      <c r="E651" t="s">
        <v>64</v>
      </c>
      <c r="F651" t="s">
        <v>49</v>
      </c>
      <c r="G651" t="s">
        <v>25</v>
      </c>
      <c r="H651" t="s">
        <v>25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s="4">
        <v>312</v>
      </c>
      <c r="O651" t="s">
        <v>185</v>
      </c>
      <c r="P651" t="s">
        <v>32</v>
      </c>
    </row>
    <row r="652" spans="1:16">
      <c r="A652" t="s">
        <v>1588</v>
      </c>
      <c r="B652" t="s">
        <v>1589</v>
      </c>
      <c r="C652" t="s">
        <v>38</v>
      </c>
      <c r="D652" t="s">
        <v>145</v>
      </c>
      <c r="E652" t="s">
        <v>46</v>
      </c>
      <c r="F652" t="s">
        <v>64</v>
      </c>
      <c r="G652" t="s">
        <v>25</v>
      </c>
      <c r="H652" t="s">
        <v>25</v>
      </c>
      <c r="I652" t="s">
        <v>25</v>
      </c>
      <c r="J652" t="s">
        <v>27</v>
      </c>
      <c r="K652" t="s">
        <v>28</v>
      </c>
      <c r="L652" t="s">
        <v>29</v>
      </c>
      <c r="M652" t="s">
        <v>30</v>
      </c>
      <c r="N652" s="4">
        <v>312</v>
      </c>
      <c r="O652" t="s">
        <v>185</v>
      </c>
      <c r="P652" t="s">
        <v>32</v>
      </c>
    </row>
    <row r="653" spans="1:16">
      <c r="A653" t="s">
        <v>1590</v>
      </c>
      <c r="B653" t="s">
        <v>1591</v>
      </c>
      <c r="C653" t="s">
        <v>38</v>
      </c>
      <c r="D653" t="s">
        <v>1332</v>
      </c>
      <c r="E653" t="s">
        <v>38</v>
      </c>
      <c r="F653" t="s">
        <v>46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s="4">
        <v>196</v>
      </c>
      <c r="O653" t="s">
        <v>185</v>
      </c>
      <c r="P653" t="s">
        <v>32</v>
      </c>
    </row>
    <row r="654" spans="1:16">
      <c r="A654" t="s">
        <v>1592</v>
      </c>
      <c r="B654" t="s">
        <v>1593</v>
      </c>
      <c r="C654" t="s">
        <v>38</v>
      </c>
      <c r="D654" t="s">
        <v>1594</v>
      </c>
      <c r="E654" t="s">
        <v>38</v>
      </c>
      <c r="F654" t="s">
        <v>46</v>
      </c>
      <c r="G654" t="s">
        <v>25</v>
      </c>
      <c r="H654" t="s">
        <v>25</v>
      </c>
      <c r="I654" t="s">
        <v>25</v>
      </c>
      <c r="J654" t="s">
        <v>27</v>
      </c>
      <c r="K654" t="s">
        <v>28</v>
      </c>
      <c r="L654" t="s">
        <v>29</v>
      </c>
      <c r="M654" t="s">
        <v>30</v>
      </c>
      <c r="N654" s="4">
        <v>690</v>
      </c>
      <c r="O654" t="s">
        <v>185</v>
      </c>
      <c r="P654" t="s">
        <v>32</v>
      </c>
    </row>
    <row r="655" spans="1:16">
      <c r="A655" t="s">
        <v>1595</v>
      </c>
      <c r="B655" t="s">
        <v>1596</v>
      </c>
      <c r="C655" t="s">
        <v>38</v>
      </c>
      <c r="D655" t="s">
        <v>540</v>
      </c>
      <c r="E655" t="s">
        <v>38</v>
      </c>
      <c r="F655" t="s">
        <v>46</v>
      </c>
      <c r="G655" t="s">
        <v>25</v>
      </c>
      <c r="H655" t="s">
        <v>25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s="4">
        <v>187</v>
      </c>
      <c r="O655" t="s">
        <v>185</v>
      </c>
      <c r="P655" t="s">
        <v>32</v>
      </c>
    </row>
    <row r="656" spans="1:16">
      <c r="A656" t="s">
        <v>1597</v>
      </c>
      <c r="B656" t="s">
        <v>1598</v>
      </c>
      <c r="C656" t="s">
        <v>38</v>
      </c>
      <c r="D656" t="s">
        <v>128</v>
      </c>
      <c r="E656" t="s">
        <v>38</v>
      </c>
      <c r="F656" t="s">
        <v>46</v>
      </c>
      <c r="G656" t="s">
        <v>25</v>
      </c>
      <c r="H656" t="s">
        <v>25</v>
      </c>
      <c r="I656" t="s">
        <v>25</v>
      </c>
      <c r="J656" t="s">
        <v>28</v>
      </c>
      <c r="K656" t="s">
        <v>28</v>
      </c>
      <c r="L656" t="s">
        <v>29</v>
      </c>
      <c r="M656" t="s">
        <v>30</v>
      </c>
      <c r="N656" s="4">
        <v>160</v>
      </c>
      <c r="O656" t="s">
        <v>185</v>
      </c>
      <c r="P656" t="s">
        <v>32</v>
      </c>
    </row>
    <row r="657" spans="1:16">
      <c r="A657" t="s">
        <v>1599</v>
      </c>
      <c r="B657" t="s">
        <v>1600</v>
      </c>
      <c r="C657" t="s">
        <v>38</v>
      </c>
      <c r="D657" t="s">
        <v>1601</v>
      </c>
      <c r="E657" t="s">
        <v>55</v>
      </c>
      <c r="F657" t="s">
        <v>71</v>
      </c>
      <c r="G657" t="s">
        <v>25</v>
      </c>
      <c r="H657" t="s">
        <v>25</v>
      </c>
      <c r="I657" t="s">
        <v>26</v>
      </c>
      <c r="J657" t="s">
        <v>28</v>
      </c>
      <c r="K657" t="s">
        <v>28</v>
      </c>
      <c r="L657" t="s">
        <v>29</v>
      </c>
      <c r="M657" t="s">
        <v>30</v>
      </c>
      <c r="N657" s="4">
        <v>467</v>
      </c>
      <c r="O657" t="s">
        <v>185</v>
      </c>
      <c r="P657" t="s">
        <v>32</v>
      </c>
    </row>
    <row r="658" spans="1:16">
      <c r="A658" t="s">
        <v>1602</v>
      </c>
      <c r="B658" t="s">
        <v>1603</v>
      </c>
      <c r="C658" t="s">
        <v>38</v>
      </c>
      <c r="D658" t="s">
        <v>145</v>
      </c>
      <c r="E658" t="s">
        <v>38</v>
      </c>
      <c r="F658" t="s">
        <v>46</v>
      </c>
      <c r="G658" t="s">
        <v>25</v>
      </c>
      <c r="H658" t="s">
        <v>25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s="4">
        <v>377</v>
      </c>
      <c r="O658" t="s">
        <v>185</v>
      </c>
      <c r="P658" t="s">
        <v>32</v>
      </c>
    </row>
    <row r="659" spans="1:16">
      <c r="A659" t="s">
        <v>1604</v>
      </c>
      <c r="B659" t="s">
        <v>1605</v>
      </c>
      <c r="C659" t="s">
        <v>38</v>
      </c>
      <c r="D659" t="s">
        <v>1332</v>
      </c>
      <c r="E659" t="s">
        <v>71</v>
      </c>
      <c r="F659" t="s">
        <v>50</v>
      </c>
      <c r="G659" t="s">
        <v>25</v>
      </c>
      <c r="H659" t="s">
        <v>25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s="4">
        <v>196</v>
      </c>
      <c r="O659" t="s">
        <v>185</v>
      </c>
      <c r="P659" t="s">
        <v>32</v>
      </c>
    </row>
    <row r="660" spans="1:16">
      <c r="A660" t="s">
        <v>1606</v>
      </c>
      <c r="B660" t="s">
        <v>1607</v>
      </c>
      <c r="C660" t="s">
        <v>38</v>
      </c>
      <c r="D660" t="s">
        <v>1608</v>
      </c>
      <c r="E660" t="s">
        <v>46</v>
      </c>
      <c r="F660" t="s">
        <v>64</v>
      </c>
      <c r="G660" t="s">
        <v>25</v>
      </c>
      <c r="H660" t="s">
        <v>25</v>
      </c>
      <c r="I660" t="s">
        <v>25</v>
      </c>
      <c r="J660" t="s">
        <v>28</v>
      </c>
      <c r="K660" t="s">
        <v>28</v>
      </c>
      <c r="L660" t="s">
        <v>29</v>
      </c>
      <c r="M660" t="s">
        <v>30</v>
      </c>
      <c r="N660" s="4">
        <v>174</v>
      </c>
      <c r="O660" t="s">
        <v>185</v>
      </c>
      <c r="P660" t="s">
        <v>32</v>
      </c>
    </row>
    <row r="661" spans="1:16">
      <c r="A661" t="s">
        <v>1609</v>
      </c>
      <c r="B661" t="s">
        <v>1610</v>
      </c>
      <c r="C661" t="s">
        <v>38</v>
      </c>
      <c r="D661" t="s">
        <v>150</v>
      </c>
      <c r="E661" t="s">
        <v>38</v>
      </c>
      <c r="F661" t="s">
        <v>46</v>
      </c>
      <c r="G661" t="s">
        <v>25</v>
      </c>
      <c r="H661" t="s">
        <v>25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s="4">
        <v>231</v>
      </c>
      <c r="O661" t="s">
        <v>185</v>
      </c>
      <c r="P661" t="s">
        <v>32</v>
      </c>
    </row>
    <row r="662" spans="1:16">
      <c r="A662" t="s">
        <v>1611</v>
      </c>
      <c r="B662" t="s">
        <v>1612</v>
      </c>
      <c r="C662" t="s">
        <v>38</v>
      </c>
      <c r="D662" t="s">
        <v>1191</v>
      </c>
      <c r="E662" t="s">
        <v>64</v>
      </c>
      <c r="F662" t="s">
        <v>49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s="4">
        <v>967</v>
      </c>
      <c r="O662" t="s">
        <v>185</v>
      </c>
      <c r="P662" t="s">
        <v>32</v>
      </c>
    </row>
    <row r="663" spans="1:16">
      <c r="A663" t="s">
        <v>1613</v>
      </c>
      <c r="B663" t="s">
        <v>1614</v>
      </c>
      <c r="C663" t="s">
        <v>38</v>
      </c>
      <c r="D663" t="s">
        <v>1119</v>
      </c>
      <c r="E663" t="s">
        <v>49</v>
      </c>
      <c r="F663" t="s">
        <v>55</v>
      </c>
      <c r="G663" t="s">
        <v>25</v>
      </c>
      <c r="H663" t="s">
        <v>25</v>
      </c>
      <c r="I663" t="s">
        <v>26</v>
      </c>
      <c r="J663" t="s">
        <v>28</v>
      </c>
      <c r="K663" t="s">
        <v>28</v>
      </c>
      <c r="L663" t="s">
        <v>29</v>
      </c>
      <c r="M663" t="s">
        <v>30</v>
      </c>
      <c r="N663" s="4">
        <v>443</v>
      </c>
      <c r="O663" t="s">
        <v>185</v>
      </c>
      <c r="P663" t="s">
        <v>32</v>
      </c>
    </row>
    <row r="664" spans="1:16">
      <c r="A664" t="s">
        <v>1615</v>
      </c>
      <c r="B664" t="s">
        <v>1616</v>
      </c>
      <c r="C664" t="s">
        <v>38</v>
      </c>
      <c r="D664" t="s">
        <v>540</v>
      </c>
      <c r="E664" t="s">
        <v>38</v>
      </c>
      <c r="F664" t="s">
        <v>46</v>
      </c>
      <c r="G664" t="s">
        <v>25</v>
      </c>
      <c r="H664" t="s">
        <v>25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s="4">
        <v>188</v>
      </c>
      <c r="O664" t="s">
        <v>185</v>
      </c>
      <c r="P664" t="s">
        <v>32</v>
      </c>
    </row>
    <row r="665" spans="1:16">
      <c r="A665" t="s">
        <v>1617</v>
      </c>
      <c r="B665" t="s">
        <v>1618</v>
      </c>
      <c r="C665" t="s">
        <v>38</v>
      </c>
      <c r="D665" t="s">
        <v>128</v>
      </c>
      <c r="E665" t="s">
        <v>38</v>
      </c>
      <c r="F665" t="s">
        <v>46</v>
      </c>
      <c r="G665" t="s">
        <v>25</v>
      </c>
      <c r="H665" t="s">
        <v>25</v>
      </c>
      <c r="I665" t="s">
        <v>26</v>
      </c>
      <c r="J665" t="s">
        <v>28</v>
      </c>
      <c r="K665" t="s">
        <v>28</v>
      </c>
      <c r="L665" t="s">
        <v>29</v>
      </c>
      <c r="M665" t="s">
        <v>30</v>
      </c>
      <c r="N665" s="4">
        <v>160</v>
      </c>
      <c r="O665" t="s">
        <v>185</v>
      </c>
      <c r="P665" t="s">
        <v>32</v>
      </c>
    </row>
    <row r="666" spans="1:16">
      <c r="A666" t="s">
        <v>1619</v>
      </c>
      <c r="B666" t="s">
        <v>1620</v>
      </c>
      <c r="C666" t="s">
        <v>38</v>
      </c>
      <c r="D666" t="s">
        <v>128</v>
      </c>
      <c r="E666" t="s">
        <v>38</v>
      </c>
      <c r="F666" t="s">
        <v>46</v>
      </c>
      <c r="G666" t="s">
        <v>25</v>
      </c>
      <c r="H666" t="s">
        <v>25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s="4">
        <v>160</v>
      </c>
      <c r="O666" t="s">
        <v>185</v>
      </c>
      <c r="P666" t="s">
        <v>32</v>
      </c>
    </row>
    <row r="667" spans="1:16">
      <c r="A667" t="s">
        <v>1621</v>
      </c>
      <c r="B667" t="s">
        <v>1622</v>
      </c>
      <c r="C667" t="s">
        <v>38</v>
      </c>
      <c r="D667" t="s">
        <v>1536</v>
      </c>
      <c r="E667" t="s">
        <v>55</v>
      </c>
      <c r="F667" t="s">
        <v>71</v>
      </c>
      <c r="G667" t="s">
        <v>25</v>
      </c>
      <c r="H667" t="s">
        <v>25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s="4">
        <v>150</v>
      </c>
      <c r="O667" t="s">
        <v>185</v>
      </c>
      <c r="P667" t="s">
        <v>32</v>
      </c>
    </row>
    <row r="668" spans="1:16">
      <c r="A668" t="s">
        <v>1623</v>
      </c>
      <c r="B668" t="s">
        <v>1624</v>
      </c>
      <c r="C668" t="s">
        <v>38</v>
      </c>
      <c r="D668" t="s">
        <v>1625</v>
      </c>
      <c r="E668" t="s">
        <v>38</v>
      </c>
      <c r="F668" t="s">
        <v>46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s="4">
        <v>110</v>
      </c>
      <c r="O668" t="s">
        <v>185</v>
      </c>
      <c r="P668" t="s">
        <v>32</v>
      </c>
    </row>
    <row r="669" spans="1:16">
      <c r="A669" t="s">
        <v>1626</v>
      </c>
      <c r="B669" t="s">
        <v>1627</v>
      </c>
      <c r="C669" t="s">
        <v>38</v>
      </c>
      <c r="D669" t="s">
        <v>1628</v>
      </c>
      <c r="E669" t="s">
        <v>49</v>
      </c>
      <c r="F669" t="s">
        <v>71</v>
      </c>
      <c r="G669" t="s">
        <v>25</v>
      </c>
      <c r="H669" t="s">
        <v>26</v>
      </c>
      <c r="I669" t="s">
        <v>26</v>
      </c>
      <c r="J669" t="s">
        <v>28</v>
      </c>
      <c r="K669" t="s">
        <v>28</v>
      </c>
      <c r="L669" t="s">
        <v>29</v>
      </c>
      <c r="M669" t="s">
        <v>30</v>
      </c>
      <c r="N669" s="4">
        <v>792</v>
      </c>
      <c r="O669" t="s">
        <v>185</v>
      </c>
      <c r="P669" t="s">
        <v>32</v>
      </c>
    </row>
    <row r="670" spans="1:16">
      <c r="A670" t="s">
        <v>1629</v>
      </c>
      <c r="B670" t="s">
        <v>1630</v>
      </c>
      <c r="C670" t="s">
        <v>38</v>
      </c>
      <c r="D670" t="s">
        <v>142</v>
      </c>
      <c r="E670" t="s">
        <v>38</v>
      </c>
      <c r="F670" t="s">
        <v>46</v>
      </c>
      <c r="G670" t="s">
        <v>25</v>
      </c>
      <c r="H670" t="s">
        <v>25</v>
      </c>
      <c r="I670" t="s">
        <v>26</v>
      </c>
      <c r="J670" t="s">
        <v>28</v>
      </c>
      <c r="K670" t="s">
        <v>28</v>
      </c>
      <c r="L670" t="s">
        <v>29</v>
      </c>
      <c r="M670" t="s">
        <v>30</v>
      </c>
      <c r="N670" s="4">
        <v>261</v>
      </c>
      <c r="O670" t="s">
        <v>185</v>
      </c>
      <c r="P670" t="s">
        <v>32</v>
      </c>
    </row>
    <row r="671" spans="1:16">
      <c r="A671" t="s">
        <v>1631</v>
      </c>
      <c r="B671" t="s">
        <v>1632</v>
      </c>
      <c r="C671" t="s">
        <v>38</v>
      </c>
      <c r="D671" t="s">
        <v>453</v>
      </c>
      <c r="E671" t="s">
        <v>46</v>
      </c>
      <c r="F671" t="s">
        <v>64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s="4">
        <v>244</v>
      </c>
      <c r="O671" t="s">
        <v>185</v>
      </c>
      <c r="P671" t="s">
        <v>32</v>
      </c>
    </row>
    <row r="672" spans="1:16">
      <c r="A672" t="s">
        <v>1633</v>
      </c>
      <c r="B672" t="s">
        <v>1634</v>
      </c>
      <c r="C672" t="s">
        <v>38</v>
      </c>
      <c r="D672" t="s">
        <v>128</v>
      </c>
      <c r="E672" t="s">
        <v>55</v>
      </c>
      <c r="F672" t="s">
        <v>71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s="4">
        <v>237</v>
      </c>
      <c r="O672" t="s">
        <v>185</v>
      </c>
      <c r="P672" t="s">
        <v>32</v>
      </c>
    </row>
    <row r="673" spans="1:16">
      <c r="A673" t="s">
        <v>1635</v>
      </c>
      <c r="B673" t="s">
        <v>1636</v>
      </c>
      <c r="C673" t="s">
        <v>38</v>
      </c>
      <c r="D673" t="s">
        <v>136</v>
      </c>
      <c r="E673" t="s">
        <v>49</v>
      </c>
      <c r="F673" t="s">
        <v>55</v>
      </c>
      <c r="G673" t="s">
        <v>25</v>
      </c>
      <c r="H673" t="s">
        <v>25</v>
      </c>
      <c r="I673" t="s">
        <v>26</v>
      </c>
      <c r="J673" t="s">
        <v>28</v>
      </c>
      <c r="K673" t="s">
        <v>28</v>
      </c>
      <c r="L673" t="s">
        <v>29</v>
      </c>
      <c r="M673" t="s">
        <v>30</v>
      </c>
      <c r="N673" s="4">
        <v>328</v>
      </c>
      <c r="O673" t="s">
        <v>185</v>
      </c>
      <c r="P673" t="s">
        <v>32</v>
      </c>
    </row>
    <row r="674" spans="1:16">
      <c r="A674" t="s">
        <v>1637</v>
      </c>
      <c r="B674" t="s">
        <v>1638</v>
      </c>
      <c r="C674" t="s">
        <v>38</v>
      </c>
      <c r="D674" t="s">
        <v>128</v>
      </c>
      <c r="E674" t="s">
        <v>46</v>
      </c>
      <c r="F674" t="s">
        <v>64</v>
      </c>
      <c r="G674" t="s">
        <v>25</v>
      </c>
      <c r="H674" t="s">
        <v>25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s="4">
        <v>160</v>
      </c>
      <c r="O674" t="s">
        <v>185</v>
      </c>
      <c r="P674" t="s">
        <v>32</v>
      </c>
    </row>
    <row r="675" spans="1:16">
      <c r="A675" t="s">
        <v>1639</v>
      </c>
      <c r="B675" t="s">
        <v>1640</v>
      </c>
      <c r="C675" t="s">
        <v>38</v>
      </c>
      <c r="D675" t="s">
        <v>142</v>
      </c>
      <c r="E675" t="s">
        <v>46</v>
      </c>
      <c r="F675" t="s">
        <v>64</v>
      </c>
      <c r="G675" t="s">
        <v>25</v>
      </c>
      <c r="H675" t="s">
        <v>25</v>
      </c>
      <c r="I675" t="s">
        <v>25</v>
      </c>
      <c r="J675" t="s">
        <v>27</v>
      </c>
      <c r="K675" t="s">
        <v>28</v>
      </c>
      <c r="L675" t="s">
        <v>29</v>
      </c>
      <c r="M675" t="s">
        <v>30</v>
      </c>
      <c r="N675" s="4">
        <v>306</v>
      </c>
      <c r="O675" t="s">
        <v>185</v>
      </c>
      <c r="P675" t="s">
        <v>32</v>
      </c>
    </row>
    <row r="676" spans="1:16">
      <c r="A676" t="s">
        <v>1641</v>
      </c>
      <c r="B676" t="s">
        <v>1642</v>
      </c>
      <c r="C676" t="s">
        <v>38</v>
      </c>
      <c r="D676" t="s">
        <v>136</v>
      </c>
      <c r="E676" t="s">
        <v>49</v>
      </c>
      <c r="F676" t="s">
        <v>55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s="4">
        <v>328</v>
      </c>
      <c r="O676" t="s">
        <v>185</v>
      </c>
      <c r="P676" t="s">
        <v>32</v>
      </c>
    </row>
    <row r="677" spans="1:16">
      <c r="A677" t="s">
        <v>1643</v>
      </c>
      <c r="B677" t="s">
        <v>1644</v>
      </c>
      <c r="C677" t="s">
        <v>38</v>
      </c>
      <c r="D677" t="s">
        <v>1645</v>
      </c>
      <c r="E677" t="s">
        <v>46</v>
      </c>
      <c r="F677" t="s">
        <v>64</v>
      </c>
      <c r="G677" t="s">
        <v>25</v>
      </c>
      <c r="H677" t="s">
        <v>25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s="4">
        <v>178</v>
      </c>
      <c r="O677" t="s">
        <v>185</v>
      </c>
      <c r="P677" t="s">
        <v>32</v>
      </c>
    </row>
    <row r="678" spans="1:16">
      <c r="A678" t="s">
        <v>1646</v>
      </c>
      <c r="B678" t="s">
        <v>1647</v>
      </c>
      <c r="C678" t="s">
        <v>38</v>
      </c>
      <c r="D678" t="s">
        <v>1181</v>
      </c>
      <c r="E678" t="s">
        <v>46</v>
      </c>
      <c r="F678" t="s">
        <v>64</v>
      </c>
      <c r="G678" t="s">
        <v>25</v>
      </c>
      <c r="H678" t="s">
        <v>25</v>
      </c>
      <c r="I678" t="s">
        <v>25</v>
      </c>
      <c r="J678" t="s">
        <v>27</v>
      </c>
      <c r="K678" t="s">
        <v>28</v>
      </c>
      <c r="L678" t="s">
        <v>29</v>
      </c>
      <c r="M678" t="s">
        <v>30</v>
      </c>
      <c r="N678" s="4">
        <v>218</v>
      </c>
      <c r="O678" t="s">
        <v>185</v>
      </c>
      <c r="P678" t="s">
        <v>32</v>
      </c>
    </row>
    <row r="679" spans="1:16">
      <c r="A679" t="s">
        <v>1648</v>
      </c>
      <c r="B679" t="s">
        <v>1649</v>
      </c>
      <c r="C679" t="s">
        <v>38</v>
      </c>
      <c r="D679" t="s">
        <v>142</v>
      </c>
      <c r="E679" t="s">
        <v>38</v>
      </c>
      <c r="F679" t="s">
        <v>46</v>
      </c>
      <c r="G679" t="s">
        <v>25</v>
      </c>
      <c r="H679" t="s">
        <v>25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s="4">
        <v>207</v>
      </c>
      <c r="O679" t="s">
        <v>185</v>
      </c>
      <c r="P679" t="s">
        <v>32</v>
      </c>
    </row>
    <row r="680" spans="1:16">
      <c r="A680" t="s">
        <v>1650</v>
      </c>
      <c r="B680" t="s">
        <v>1651</v>
      </c>
      <c r="C680" t="s">
        <v>38</v>
      </c>
      <c r="D680" t="s">
        <v>1319</v>
      </c>
      <c r="E680" t="s">
        <v>55</v>
      </c>
      <c r="F680" t="s">
        <v>71</v>
      </c>
      <c r="G680" t="s">
        <v>25</v>
      </c>
      <c r="H680" t="s">
        <v>25</v>
      </c>
      <c r="I680" t="s">
        <v>26</v>
      </c>
      <c r="J680" t="s">
        <v>27</v>
      </c>
      <c r="K680" t="s">
        <v>28</v>
      </c>
      <c r="L680" t="s">
        <v>29</v>
      </c>
      <c r="M680" t="s">
        <v>30</v>
      </c>
      <c r="N680" s="4">
        <v>2418</v>
      </c>
      <c r="O680" t="s">
        <v>185</v>
      </c>
      <c r="P680" t="s">
        <v>32</v>
      </c>
    </row>
    <row r="681" spans="1:16">
      <c r="A681" t="s">
        <v>1652</v>
      </c>
      <c r="B681" t="s">
        <v>1653</v>
      </c>
      <c r="C681" t="s">
        <v>38</v>
      </c>
      <c r="D681" t="s">
        <v>1290</v>
      </c>
      <c r="E681" t="s">
        <v>46</v>
      </c>
      <c r="F681" t="s">
        <v>64</v>
      </c>
      <c r="G681" t="s">
        <v>25</v>
      </c>
      <c r="H681" t="s">
        <v>25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s="4">
        <v>458</v>
      </c>
      <c r="O681" t="s">
        <v>185</v>
      </c>
      <c r="P681" t="s">
        <v>32</v>
      </c>
    </row>
    <row r="682" spans="1:16">
      <c r="A682" t="s">
        <v>1654</v>
      </c>
      <c r="B682" t="s">
        <v>1655</v>
      </c>
      <c r="C682" t="s">
        <v>38</v>
      </c>
      <c r="D682" t="s">
        <v>1656</v>
      </c>
      <c r="E682" t="s">
        <v>46</v>
      </c>
      <c r="F682" t="s">
        <v>64</v>
      </c>
      <c r="G682" t="s">
        <v>25</v>
      </c>
      <c r="H682" t="s">
        <v>25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s="4">
        <v>148</v>
      </c>
      <c r="O682" t="s">
        <v>185</v>
      </c>
      <c r="P682" t="s">
        <v>32</v>
      </c>
    </row>
    <row r="683" spans="1:16">
      <c r="A683" t="s">
        <v>1657</v>
      </c>
      <c r="B683" t="s">
        <v>1658</v>
      </c>
      <c r="C683" t="s">
        <v>38</v>
      </c>
      <c r="D683" t="s">
        <v>1290</v>
      </c>
      <c r="E683" t="s">
        <v>46</v>
      </c>
      <c r="F683" t="s">
        <v>64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s="4">
        <v>458</v>
      </c>
      <c r="O683" t="s">
        <v>185</v>
      </c>
      <c r="P683" t="s">
        <v>32</v>
      </c>
    </row>
    <row r="684" spans="1:16">
      <c r="A684" t="s">
        <v>1659</v>
      </c>
      <c r="B684" t="s">
        <v>1660</v>
      </c>
      <c r="C684" t="s">
        <v>38</v>
      </c>
      <c r="D684" t="s">
        <v>128</v>
      </c>
      <c r="E684" t="s">
        <v>55</v>
      </c>
      <c r="F684" t="s">
        <v>71</v>
      </c>
      <c r="G684" t="s">
        <v>25</v>
      </c>
      <c r="H684" t="s">
        <v>25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s="4">
        <v>237</v>
      </c>
      <c r="O684" t="s">
        <v>185</v>
      </c>
      <c r="P684" t="s">
        <v>32</v>
      </c>
    </row>
    <row r="685" spans="1:16">
      <c r="A685" t="s">
        <v>1661</v>
      </c>
      <c r="B685" t="s">
        <v>1662</v>
      </c>
      <c r="C685" t="s">
        <v>46</v>
      </c>
      <c r="D685" t="s">
        <v>1663</v>
      </c>
      <c r="E685" t="s">
        <v>46</v>
      </c>
      <c r="F685" t="s">
        <v>64</v>
      </c>
      <c r="G685" t="s">
        <v>25</v>
      </c>
      <c r="H685" t="s">
        <v>25</v>
      </c>
      <c r="I685" t="s">
        <v>26</v>
      </c>
      <c r="J685" t="s">
        <v>28</v>
      </c>
      <c r="K685" t="s">
        <v>28</v>
      </c>
      <c r="L685" t="s">
        <v>29</v>
      </c>
      <c r="M685" t="s">
        <v>30</v>
      </c>
      <c r="N685" s="4">
        <v>186</v>
      </c>
      <c r="O685" t="s">
        <v>185</v>
      </c>
      <c r="P685" t="s">
        <v>32</v>
      </c>
    </row>
    <row r="686" spans="1:16">
      <c r="A686" t="s">
        <v>1664</v>
      </c>
      <c r="B686" t="s">
        <v>1665</v>
      </c>
      <c r="C686" t="s">
        <v>46</v>
      </c>
      <c r="D686" t="s">
        <v>944</v>
      </c>
      <c r="E686" t="s">
        <v>46</v>
      </c>
      <c r="F686" t="s">
        <v>64</v>
      </c>
      <c r="G686" t="s">
        <v>25</v>
      </c>
      <c r="H686" t="s">
        <v>25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s="4">
        <v>184</v>
      </c>
      <c r="O686" t="s">
        <v>185</v>
      </c>
      <c r="P686" t="s">
        <v>32</v>
      </c>
    </row>
    <row r="687" spans="1:16">
      <c r="A687" t="s">
        <v>1666</v>
      </c>
      <c r="B687" t="s">
        <v>1667</v>
      </c>
      <c r="C687" t="s">
        <v>46</v>
      </c>
      <c r="D687" t="s">
        <v>1668</v>
      </c>
      <c r="E687" t="s">
        <v>46</v>
      </c>
      <c r="F687" t="s">
        <v>49</v>
      </c>
      <c r="G687" t="s">
        <v>25</v>
      </c>
      <c r="H687" t="s">
        <v>26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s="4">
        <v>1206</v>
      </c>
      <c r="O687" t="s">
        <v>185</v>
      </c>
      <c r="P687" t="s">
        <v>32</v>
      </c>
    </row>
    <row r="688" spans="1:16">
      <c r="A688" t="s">
        <v>1669</v>
      </c>
      <c r="B688" t="s">
        <v>1670</v>
      </c>
      <c r="C688" t="s">
        <v>46</v>
      </c>
      <c r="D688" t="s">
        <v>1656</v>
      </c>
      <c r="E688" t="s">
        <v>46</v>
      </c>
      <c r="F688" t="s">
        <v>64</v>
      </c>
      <c r="G688" t="s">
        <v>25</v>
      </c>
      <c r="H688" t="s">
        <v>25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s="4">
        <v>148</v>
      </c>
      <c r="O688" t="s">
        <v>185</v>
      </c>
      <c r="P688" t="s">
        <v>32</v>
      </c>
    </row>
    <row r="689" spans="1:16">
      <c r="A689" t="s">
        <v>1671</v>
      </c>
      <c r="B689" t="s">
        <v>1672</v>
      </c>
      <c r="C689" t="s">
        <v>46</v>
      </c>
      <c r="D689" t="s">
        <v>1186</v>
      </c>
      <c r="E689" t="s">
        <v>49</v>
      </c>
      <c r="F689" t="s">
        <v>71</v>
      </c>
      <c r="G689" t="s">
        <v>25</v>
      </c>
      <c r="H689" t="s">
        <v>26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s="4">
        <v>898</v>
      </c>
      <c r="O689" t="s">
        <v>185</v>
      </c>
      <c r="P689" t="s">
        <v>32</v>
      </c>
    </row>
    <row r="690" spans="1:16">
      <c r="A690" t="s">
        <v>1673</v>
      </c>
      <c r="B690" t="s">
        <v>1674</v>
      </c>
      <c r="C690" t="s">
        <v>46</v>
      </c>
      <c r="D690" t="s">
        <v>453</v>
      </c>
      <c r="E690" t="s">
        <v>46</v>
      </c>
      <c r="F690" t="s">
        <v>64</v>
      </c>
      <c r="G690" t="s">
        <v>25</v>
      </c>
      <c r="H690" t="s">
        <v>25</v>
      </c>
      <c r="I690" t="s">
        <v>25</v>
      </c>
      <c r="J690" t="s">
        <v>28</v>
      </c>
      <c r="K690" t="s">
        <v>28</v>
      </c>
      <c r="L690" t="s">
        <v>29</v>
      </c>
      <c r="M690" t="s">
        <v>30</v>
      </c>
      <c r="N690" s="4">
        <v>244</v>
      </c>
      <c r="O690" t="s">
        <v>185</v>
      </c>
      <c r="P690" t="s">
        <v>32</v>
      </c>
    </row>
    <row r="691" spans="1:16">
      <c r="A691" t="s">
        <v>1675</v>
      </c>
      <c r="B691" t="s">
        <v>1676</v>
      </c>
      <c r="C691" t="s">
        <v>46</v>
      </c>
      <c r="D691" t="s">
        <v>340</v>
      </c>
      <c r="E691" t="s">
        <v>46</v>
      </c>
      <c r="F691" t="s">
        <v>49</v>
      </c>
      <c r="G691" t="s">
        <v>25</v>
      </c>
      <c r="H691" t="s">
        <v>26</v>
      </c>
      <c r="I691" t="s">
        <v>25</v>
      </c>
      <c r="J691" t="s">
        <v>27</v>
      </c>
      <c r="K691" t="s">
        <v>28</v>
      </c>
      <c r="L691" t="s">
        <v>29</v>
      </c>
      <c r="M691" t="s">
        <v>30</v>
      </c>
      <c r="N691" s="4">
        <v>412</v>
      </c>
      <c r="O691" t="s">
        <v>185</v>
      </c>
      <c r="P691" t="s">
        <v>32</v>
      </c>
    </row>
    <row r="692" spans="1:16">
      <c r="A692" t="s">
        <v>1677</v>
      </c>
      <c r="B692" t="s">
        <v>1678</v>
      </c>
      <c r="C692" t="s">
        <v>46</v>
      </c>
      <c r="D692" t="s">
        <v>1679</v>
      </c>
      <c r="E692" t="s">
        <v>71</v>
      </c>
      <c r="F692" t="s">
        <v>50</v>
      </c>
      <c r="G692" t="s">
        <v>25</v>
      </c>
      <c r="H692" t="s">
        <v>25</v>
      </c>
      <c r="I692" t="s">
        <v>26</v>
      </c>
      <c r="J692" t="s">
        <v>28</v>
      </c>
      <c r="K692" t="s">
        <v>28</v>
      </c>
      <c r="L692" t="s">
        <v>29</v>
      </c>
      <c r="M692" t="s">
        <v>30</v>
      </c>
      <c r="N692" s="4">
        <v>83</v>
      </c>
      <c r="O692" t="s">
        <v>185</v>
      </c>
      <c r="P692" t="s">
        <v>32</v>
      </c>
    </row>
    <row r="693" spans="1:16">
      <c r="A693" t="s">
        <v>1680</v>
      </c>
      <c r="B693" t="s">
        <v>1681</v>
      </c>
      <c r="C693" t="s">
        <v>46</v>
      </c>
      <c r="D693" t="s">
        <v>1682</v>
      </c>
      <c r="E693" t="s">
        <v>46</v>
      </c>
      <c r="F693" t="s">
        <v>64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s="4">
        <v>98</v>
      </c>
      <c r="O693" t="s">
        <v>185</v>
      </c>
      <c r="P693" t="s">
        <v>32</v>
      </c>
    </row>
    <row r="694" spans="1:16">
      <c r="A694" t="s">
        <v>1683</v>
      </c>
      <c r="B694" t="s">
        <v>1684</v>
      </c>
      <c r="C694" t="s">
        <v>46</v>
      </c>
      <c r="D694" t="s">
        <v>142</v>
      </c>
      <c r="E694" t="s">
        <v>46</v>
      </c>
      <c r="F694" t="s">
        <v>64</v>
      </c>
      <c r="G694" t="s">
        <v>25</v>
      </c>
      <c r="H694" t="s">
        <v>25</v>
      </c>
      <c r="I694" t="s">
        <v>25</v>
      </c>
      <c r="J694" t="s">
        <v>27</v>
      </c>
      <c r="K694" t="s">
        <v>28</v>
      </c>
      <c r="L694" t="s">
        <v>29</v>
      </c>
      <c r="M694" t="s">
        <v>30</v>
      </c>
      <c r="N694" s="4">
        <v>198</v>
      </c>
      <c r="O694" t="s">
        <v>185</v>
      </c>
      <c r="P694" t="s">
        <v>32</v>
      </c>
    </row>
    <row r="695" spans="1:16">
      <c r="A695" t="s">
        <v>1685</v>
      </c>
      <c r="B695" t="s">
        <v>1686</v>
      </c>
      <c r="C695" t="s">
        <v>46</v>
      </c>
      <c r="D695" t="s">
        <v>1687</v>
      </c>
      <c r="E695" t="s">
        <v>46</v>
      </c>
      <c r="F695" t="s">
        <v>64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s="4">
        <v>312</v>
      </c>
      <c r="O695" t="s">
        <v>185</v>
      </c>
      <c r="P695" t="s">
        <v>32</v>
      </c>
    </row>
    <row r="696" spans="1:16">
      <c r="A696" t="s">
        <v>1688</v>
      </c>
      <c r="B696" t="s">
        <v>1689</v>
      </c>
      <c r="C696" t="s">
        <v>46</v>
      </c>
      <c r="D696" t="s">
        <v>1215</v>
      </c>
      <c r="E696" t="s">
        <v>55</v>
      </c>
      <c r="F696" t="s">
        <v>71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s="4">
        <v>445</v>
      </c>
      <c r="O696" t="s">
        <v>185</v>
      </c>
      <c r="P696" t="s">
        <v>32</v>
      </c>
    </row>
    <row r="697" spans="1:16">
      <c r="A697" t="s">
        <v>1690</v>
      </c>
      <c r="B697" t="s">
        <v>1691</v>
      </c>
      <c r="C697" t="s">
        <v>46</v>
      </c>
      <c r="D697" t="s">
        <v>453</v>
      </c>
      <c r="E697" t="s">
        <v>46</v>
      </c>
      <c r="F697" t="s">
        <v>55</v>
      </c>
      <c r="G697" t="s">
        <v>25</v>
      </c>
      <c r="H697" t="s">
        <v>39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s="4">
        <v>732</v>
      </c>
      <c r="O697" t="s">
        <v>185</v>
      </c>
      <c r="P697" t="s">
        <v>32</v>
      </c>
    </row>
    <row r="698" spans="1:16">
      <c r="A698" t="s">
        <v>1692</v>
      </c>
      <c r="B698" t="s">
        <v>1693</v>
      </c>
      <c r="C698" t="s">
        <v>46</v>
      </c>
      <c r="D698" t="s">
        <v>1536</v>
      </c>
      <c r="E698" t="s">
        <v>46</v>
      </c>
      <c r="F698" t="s">
        <v>64</v>
      </c>
      <c r="G698" t="s">
        <v>25</v>
      </c>
      <c r="H698" t="s">
        <v>25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s="4">
        <v>152</v>
      </c>
      <c r="O698" t="s">
        <v>185</v>
      </c>
      <c r="P698" t="s">
        <v>32</v>
      </c>
    </row>
    <row r="699" spans="1:16">
      <c r="A699" t="s">
        <v>1694</v>
      </c>
      <c r="B699" t="s">
        <v>1695</v>
      </c>
      <c r="C699" t="s">
        <v>46</v>
      </c>
      <c r="D699" t="s">
        <v>142</v>
      </c>
      <c r="E699" t="s">
        <v>64</v>
      </c>
      <c r="F699" t="s">
        <v>49</v>
      </c>
      <c r="G699" t="s">
        <v>25</v>
      </c>
      <c r="H699" t="s">
        <v>25</v>
      </c>
      <c r="I699" t="s">
        <v>25</v>
      </c>
      <c r="J699" t="s">
        <v>28</v>
      </c>
      <c r="K699" t="s">
        <v>28</v>
      </c>
      <c r="L699" t="s">
        <v>29</v>
      </c>
      <c r="M699" t="s">
        <v>30</v>
      </c>
      <c r="N699" s="4">
        <v>234</v>
      </c>
      <c r="O699" t="s">
        <v>185</v>
      </c>
      <c r="P699" t="s">
        <v>32</v>
      </c>
    </row>
    <row r="700" spans="1:16">
      <c r="A700" t="s">
        <v>1696</v>
      </c>
      <c r="B700" t="s">
        <v>1697</v>
      </c>
      <c r="C700" t="s">
        <v>46</v>
      </c>
      <c r="D700" t="s">
        <v>128</v>
      </c>
      <c r="E700" t="s">
        <v>46</v>
      </c>
      <c r="F700" t="s">
        <v>64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s="4">
        <v>163</v>
      </c>
      <c r="O700" t="s">
        <v>185</v>
      </c>
      <c r="P700" t="s">
        <v>32</v>
      </c>
    </row>
    <row r="701" spans="1:16">
      <c r="A701" t="s">
        <v>1698</v>
      </c>
      <c r="B701" t="s">
        <v>1699</v>
      </c>
      <c r="C701" t="s">
        <v>46</v>
      </c>
      <c r="D701" t="s">
        <v>95</v>
      </c>
      <c r="E701" t="s">
        <v>46</v>
      </c>
      <c r="F701" t="s">
        <v>64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s="4">
        <v>183</v>
      </c>
      <c r="O701" t="s">
        <v>185</v>
      </c>
      <c r="P701" t="s">
        <v>32</v>
      </c>
    </row>
    <row r="702" spans="1:16">
      <c r="A702" t="s">
        <v>1700</v>
      </c>
      <c r="B702" t="s">
        <v>1701</v>
      </c>
      <c r="C702" t="s">
        <v>46</v>
      </c>
      <c r="D702" t="s">
        <v>818</v>
      </c>
      <c r="E702" t="s">
        <v>46</v>
      </c>
      <c r="F702" t="s">
        <v>64</v>
      </c>
      <c r="G702" t="s">
        <v>25</v>
      </c>
      <c r="H702" t="s">
        <v>25</v>
      </c>
      <c r="I702" t="s">
        <v>26</v>
      </c>
      <c r="J702" t="s">
        <v>28</v>
      </c>
      <c r="K702" t="s">
        <v>28</v>
      </c>
      <c r="L702" t="s">
        <v>29</v>
      </c>
      <c r="M702" t="s">
        <v>30</v>
      </c>
      <c r="N702" s="4">
        <v>188</v>
      </c>
      <c r="O702" t="s">
        <v>185</v>
      </c>
      <c r="P702" t="s">
        <v>32</v>
      </c>
    </row>
    <row r="703" spans="1:16">
      <c r="A703" t="s">
        <v>1702</v>
      </c>
      <c r="B703" t="s">
        <v>1703</v>
      </c>
      <c r="C703" t="s">
        <v>46</v>
      </c>
      <c r="D703" t="s">
        <v>142</v>
      </c>
      <c r="E703" t="s">
        <v>46</v>
      </c>
      <c r="F703" t="s">
        <v>64</v>
      </c>
      <c r="G703" t="s">
        <v>25</v>
      </c>
      <c r="H703" t="s">
        <v>25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s="4">
        <v>198</v>
      </c>
      <c r="O703" t="s">
        <v>185</v>
      </c>
      <c r="P703" t="s">
        <v>32</v>
      </c>
    </row>
    <row r="704" spans="1:16">
      <c r="A704" t="s">
        <v>1704</v>
      </c>
      <c r="B704" t="s">
        <v>1705</v>
      </c>
      <c r="C704" t="s">
        <v>46</v>
      </c>
      <c r="D704" t="s">
        <v>128</v>
      </c>
      <c r="E704" t="s">
        <v>46</v>
      </c>
      <c r="F704" t="s">
        <v>64</v>
      </c>
      <c r="G704" t="s">
        <v>25</v>
      </c>
      <c r="H704" t="s">
        <v>25</v>
      </c>
      <c r="I704" t="s">
        <v>25</v>
      </c>
      <c r="J704" t="s">
        <v>27</v>
      </c>
      <c r="K704" t="s">
        <v>28</v>
      </c>
      <c r="L704" t="s">
        <v>29</v>
      </c>
      <c r="M704" t="s">
        <v>30</v>
      </c>
      <c r="N704" s="4">
        <v>161</v>
      </c>
      <c r="O704" t="s">
        <v>185</v>
      </c>
      <c r="P704" t="s">
        <v>32</v>
      </c>
    </row>
    <row r="705" spans="1:16">
      <c r="A705" t="s">
        <v>1706</v>
      </c>
      <c r="B705" t="s">
        <v>1707</v>
      </c>
      <c r="C705" t="s">
        <v>46</v>
      </c>
      <c r="D705" t="s">
        <v>145</v>
      </c>
      <c r="E705" t="s">
        <v>46</v>
      </c>
      <c r="F705" t="s">
        <v>64</v>
      </c>
      <c r="G705" t="s">
        <v>25</v>
      </c>
      <c r="H705" t="s">
        <v>25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s="4">
        <v>318</v>
      </c>
      <c r="O705" t="s">
        <v>185</v>
      </c>
      <c r="P705" t="s">
        <v>32</v>
      </c>
    </row>
    <row r="706" spans="1:16">
      <c r="A706" t="s">
        <v>1708</v>
      </c>
      <c r="B706" t="s">
        <v>1709</v>
      </c>
      <c r="C706" t="s">
        <v>46</v>
      </c>
      <c r="D706" t="s">
        <v>1541</v>
      </c>
      <c r="E706" t="s">
        <v>46</v>
      </c>
      <c r="F706" t="s">
        <v>64</v>
      </c>
      <c r="G706" t="s">
        <v>25</v>
      </c>
      <c r="H706" t="s">
        <v>25</v>
      </c>
      <c r="I706" t="s">
        <v>25</v>
      </c>
      <c r="J706" t="s">
        <v>27</v>
      </c>
      <c r="K706" t="s">
        <v>28</v>
      </c>
      <c r="L706" t="s">
        <v>29</v>
      </c>
      <c r="M706" t="s">
        <v>30</v>
      </c>
      <c r="N706" s="4">
        <v>598</v>
      </c>
      <c r="O706" t="s">
        <v>185</v>
      </c>
      <c r="P706" t="s">
        <v>32</v>
      </c>
    </row>
    <row r="707" spans="1:16">
      <c r="A707" t="s">
        <v>1710</v>
      </c>
      <c r="B707" t="s">
        <v>1711</v>
      </c>
      <c r="C707" t="s">
        <v>46</v>
      </c>
      <c r="D707" t="s">
        <v>1332</v>
      </c>
      <c r="E707" t="s">
        <v>64</v>
      </c>
      <c r="F707" t="s">
        <v>49</v>
      </c>
      <c r="G707" t="s">
        <v>25</v>
      </c>
      <c r="H707" t="s">
        <v>25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s="4">
        <v>196</v>
      </c>
      <c r="O707" t="s">
        <v>185</v>
      </c>
      <c r="P707" t="s">
        <v>32</v>
      </c>
    </row>
    <row r="708" spans="1:16">
      <c r="A708" t="s">
        <v>1712</v>
      </c>
      <c r="B708" t="s">
        <v>1713</v>
      </c>
      <c r="C708" t="s">
        <v>46</v>
      </c>
      <c r="D708" t="s">
        <v>1310</v>
      </c>
      <c r="E708" t="s">
        <v>64</v>
      </c>
      <c r="F708" t="s">
        <v>49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s="4">
        <v>543</v>
      </c>
      <c r="O708" t="s">
        <v>185</v>
      </c>
      <c r="P708" t="s">
        <v>32</v>
      </c>
    </row>
    <row r="709" spans="1:16">
      <c r="A709" t="s">
        <v>1714</v>
      </c>
      <c r="B709" t="s">
        <v>1715</v>
      </c>
      <c r="C709" t="s">
        <v>46</v>
      </c>
      <c r="D709" t="s">
        <v>1215</v>
      </c>
      <c r="E709" t="s">
        <v>64</v>
      </c>
      <c r="F709" t="s">
        <v>49</v>
      </c>
      <c r="G709" t="s">
        <v>25</v>
      </c>
      <c r="H709" t="s">
        <v>25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s="4">
        <v>321</v>
      </c>
      <c r="O709" t="s">
        <v>185</v>
      </c>
      <c r="P709" t="s">
        <v>32</v>
      </c>
    </row>
    <row r="710" spans="1:16">
      <c r="A710" t="s">
        <v>1716</v>
      </c>
      <c r="B710" t="s">
        <v>1717</v>
      </c>
      <c r="C710" t="s">
        <v>46</v>
      </c>
      <c r="D710" t="s">
        <v>128</v>
      </c>
      <c r="E710" t="s">
        <v>46</v>
      </c>
      <c r="F710" t="s">
        <v>64</v>
      </c>
      <c r="G710" t="s">
        <v>25</v>
      </c>
      <c r="H710" t="s">
        <v>25</v>
      </c>
      <c r="I710" t="s">
        <v>25</v>
      </c>
      <c r="J710" t="s">
        <v>27</v>
      </c>
      <c r="K710" t="s">
        <v>28</v>
      </c>
      <c r="L710" t="s">
        <v>29</v>
      </c>
      <c r="M710" t="s">
        <v>30</v>
      </c>
      <c r="N710" s="4">
        <v>163</v>
      </c>
      <c r="O710" t="s">
        <v>185</v>
      </c>
      <c r="P710" t="s">
        <v>32</v>
      </c>
    </row>
    <row r="711" spans="1:16">
      <c r="A711" t="s">
        <v>1718</v>
      </c>
      <c r="B711" t="s">
        <v>1719</v>
      </c>
      <c r="C711" t="s">
        <v>46</v>
      </c>
      <c r="D711" t="s">
        <v>165</v>
      </c>
      <c r="E711" t="s">
        <v>46</v>
      </c>
      <c r="F711" t="s">
        <v>64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s="4">
        <v>215</v>
      </c>
      <c r="O711" t="s">
        <v>185</v>
      </c>
      <c r="P711" t="s">
        <v>32</v>
      </c>
    </row>
    <row r="712" spans="1:16">
      <c r="A712" t="s">
        <v>1720</v>
      </c>
      <c r="B712" t="s">
        <v>1721</v>
      </c>
      <c r="C712" t="s">
        <v>46</v>
      </c>
      <c r="D712" t="s">
        <v>142</v>
      </c>
      <c r="E712" t="s">
        <v>46</v>
      </c>
      <c r="F712" t="s">
        <v>64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s="4">
        <v>198</v>
      </c>
      <c r="O712" t="s">
        <v>185</v>
      </c>
      <c r="P712" t="s">
        <v>32</v>
      </c>
    </row>
    <row r="713" spans="1:16">
      <c r="A713" t="s">
        <v>1722</v>
      </c>
      <c r="B713" t="s">
        <v>1723</v>
      </c>
      <c r="C713" t="s">
        <v>46</v>
      </c>
      <c r="D713" t="s">
        <v>1215</v>
      </c>
      <c r="E713" t="s">
        <v>49</v>
      </c>
      <c r="F713" t="s">
        <v>55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s="4">
        <v>323</v>
      </c>
      <c r="O713" t="s">
        <v>185</v>
      </c>
      <c r="P713" t="s">
        <v>32</v>
      </c>
    </row>
    <row r="714" spans="1:16">
      <c r="A714" t="s">
        <v>1724</v>
      </c>
      <c r="B714" t="s">
        <v>1725</v>
      </c>
      <c r="C714" t="s">
        <v>46</v>
      </c>
      <c r="D714" t="s">
        <v>1287</v>
      </c>
      <c r="E714" t="s">
        <v>46</v>
      </c>
      <c r="F714" t="s">
        <v>64</v>
      </c>
      <c r="G714" t="s">
        <v>25</v>
      </c>
      <c r="H714" t="s">
        <v>25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s="4">
        <v>259</v>
      </c>
      <c r="O714" t="s">
        <v>185</v>
      </c>
      <c r="P714" t="s">
        <v>32</v>
      </c>
    </row>
    <row r="715" spans="1:16">
      <c r="A715" t="s">
        <v>1726</v>
      </c>
      <c r="B715" t="s">
        <v>1727</v>
      </c>
      <c r="C715" t="s">
        <v>46</v>
      </c>
      <c r="D715" t="s">
        <v>142</v>
      </c>
      <c r="E715" t="s">
        <v>46</v>
      </c>
      <c r="F715" t="s">
        <v>64</v>
      </c>
      <c r="G715" t="s">
        <v>25</v>
      </c>
      <c r="H715" t="s">
        <v>25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s="4">
        <v>252</v>
      </c>
      <c r="O715" t="s">
        <v>185</v>
      </c>
      <c r="P715" t="s">
        <v>32</v>
      </c>
    </row>
    <row r="716" spans="1:16">
      <c r="A716" t="s">
        <v>1728</v>
      </c>
      <c r="B716" t="s">
        <v>1729</v>
      </c>
      <c r="C716" t="s">
        <v>46</v>
      </c>
      <c r="D716" t="s">
        <v>1730</v>
      </c>
      <c r="E716" t="s">
        <v>64</v>
      </c>
      <c r="F716" t="s">
        <v>49</v>
      </c>
      <c r="G716" t="s">
        <v>25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s="4">
        <v>728</v>
      </c>
      <c r="O716" t="s">
        <v>185</v>
      </c>
      <c r="P716" t="s">
        <v>32</v>
      </c>
    </row>
    <row r="717" spans="1:16">
      <c r="A717" t="s">
        <v>1731</v>
      </c>
      <c r="B717" t="s">
        <v>1732</v>
      </c>
      <c r="C717" t="s">
        <v>46</v>
      </c>
      <c r="D717" t="s">
        <v>1730</v>
      </c>
      <c r="E717" t="s">
        <v>49</v>
      </c>
      <c r="F717" t="s">
        <v>55</v>
      </c>
      <c r="G717" t="s">
        <v>25</v>
      </c>
      <c r="H717" t="s">
        <v>25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s="4">
        <v>728</v>
      </c>
      <c r="O717" t="s">
        <v>185</v>
      </c>
      <c r="P717" t="s">
        <v>32</v>
      </c>
    </row>
    <row r="718" spans="1:16">
      <c r="A718" t="s">
        <v>1733</v>
      </c>
      <c r="B718" t="s">
        <v>1734</v>
      </c>
      <c r="C718" t="s">
        <v>46</v>
      </c>
      <c r="D718" t="s">
        <v>128</v>
      </c>
      <c r="E718" t="s">
        <v>46</v>
      </c>
      <c r="F718" t="s">
        <v>64</v>
      </c>
      <c r="G718" t="s">
        <v>25</v>
      </c>
      <c r="H718" t="s">
        <v>25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s="4">
        <v>161</v>
      </c>
      <c r="O718" t="s">
        <v>185</v>
      </c>
      <c r="P718" t="s">
        <v>32</v>
      </c>
    </row>
    <row r="719" spans="1:16">
      <c r="A719" t="s">
        <v>1735</v>
      </c>
      <c r="B719" t="s">
        <v>1736</v>
      </c>
      <c r="C719" t="s">
        <v>46</v>
      </c>
      <c r="D719" t="s">
        <v>128</v>
      </c>
      <c r="E719" t="s">
        <v>46</v>
      </c>
      <c r="F719" t="s">
        <v>64</v>
      </c>
      <c r="G719" t="s">
        <v>25</v>
      </c>
      <c r="H719" t="s">
        <v>25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s="4">
        <v>161</v>
      </c>
      <c r="O719" t="s">
        <v>185</v>
      </c>
      <c r="P719" t="s">
        <v>32</v>
      </c>
    </row>
    <row r="720" spans="1:16">
      <c r="A720" t="s">
        <v>1737</v>
      </c>
      <c r="B720" t="s">
        <v>1738</v>
      </c>
      <c r="C720" t="s">
        <v>46</v>
      </c>
      <c r="D720" t="s">
        <v>99</v>
      </c>
      <c r="E720" t="s">
        <v>46</v>
      </c>
      <c r="F720" t="s">
        <v>64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s="4">
        <v>200</v>
      </c>
      <c r="O720" t="s">
        <v>185</v>
      </c>
      <c r="P720" t="s">
        <v>32</v>
      </c>
    </row>
    <row r="721" spans="1:16">
      <c r="A721" t="s">
        <v>1739</v>
      </c>
      <c r="B721" t="s">
        <v>1740</v>
      </c>
      <c r="C721" t="s">
        <v>46</v>
      </c>
      <c r="D721" t="s">
        <v>1594</v>
      </c>
      <c r="E721" t="s">
        <v>46</v>
      </c>
      <c r="F721" t="s">
        <v>64</v>
      </c>
      <c r="G721" t="s">
        <v>25</v>
      </c>
      <c r="H721" t="s">
        <v>25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s="4">
        <v>692</v>
      </c>
      <c r="O721" t="s">
        <v>185</v>
      </c>
      <c r="P721" t="s">
        <v>32</v>
      </c>
    </row>
    <row r="722" spans="1:16">
      <c r="A722" t="s">
        <v>1741</v>
      </c>
      <c r="B722" t="s">
        <v>1742</v>
      </c>
      <c r="C722" t="s">
        <v>46</v>
      </c>
      <c r="D722" t="s">
        <v>1645</v>
      </c>
      <c r="E722" t="s">
        <v>46</v>
      </c>
      <c r="F722" t="s">
        <v>64</v>
      </c>
      <c r="G722" t="s">
        <v>25</v>
      </c>
      <c r="H722" t="s">
        <v>25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s="4">
        <v>179</v>
      </c>
      <c r="O722" t="s">
        <v>185</v>
      </c>
      <c r="P722" t="s">
        <v>32</v>
      </c>
    </row>
    <row r="723" spans="1:16">
      <c r="A723" t="s">
        <v>1743</v>
      </c>
      <c r="B723" t="s">
        <v>1744</v>
      </c>
      <c r="C723" t="s">
        <v>46</v>
      </c>
      <c r="D723" t="s">
        <v>1536</v>
      </c>
      <c r="E723" t="s">
        <v>46</v>
      </c>
      <c r="F723" t="s">
        <v>64</v>
      </c>
      <c r="G723" t="s">
        <v>25</v>
      </c>
      <c r="H723" t="s">
        <v>25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s="4">
        <v>143</v>
      </c>
      <c r="O723" t="s">
        <v>185</v>
      </c>
      <c r="P723" t="s">
        <v>32</v>
      </c>
    </row>
    <row r="724" spans="1:16">
      <c r="A724" t="s">
        <v>1745</v>
      </c>
      <c r="B724" t="s">
        <v>1746</v>
      </c>
      <c r="C724" t="s">
        <v>46</v>
      </c>
      <c r="D724" t="s">
        <v>1541</v>
      </c>
      <c r="E724" t="s">
        <v>46</v>
      </c>
      <c r="F724" t="s">
        <v>64</v>
      </c>
      <c r="G724" t="s">
        <v>25</v>
      </c>
      <c r="H724" t="s">
        <v>25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s="4">
        <v>599</v>
      </c>
      <c r="O724" t="s">
        <v>185</v>
      </c>
      <c r="P724" t="s">
        <v>32</v>
      </c>
    </row>
    <row r="725" spans="1:16">
      <c r="A725" t="s">
        <v>1747</v>
      </c>
      <c r="B725" t="s">
        <v>1748</v>
      </c>
      <c r="C725" t="s">
        <v>46</v>
      </c>
      <c r="D725" t="s">
        <v>920</v>
      </c>
      <c r="E725" t="s">
        <v>46</v>
      </c>
      <c r="F725" t="s">
        <v>64</v>
      </c>
      <c r="G725" t="s">
        <v>25</v>
      </c>
      <c r="H725" t="s">
        <v>25</v>
      </c>
      <c r="I725" t="s">
        <v>25</v>
      </c>
      <c r="J725" t="s">
        <v>27</v>
      </c>
      <c r="K725" t="s">
        <v>28</v>
      </c>
      <c r="L725" t="s">
        <v>29</v>
      </c>
      <c r="M725" t="s">
        <v>30</v>
      </c>
      <c r="N725" s="4">
        <v>126</v>
      </c>
      <c r="O725" t="s">
        <v>185</v>
      </c>
      <c r="P725" t="s">
        <v>32</v>
      </c>
    </row>
    <row r="726" spans="1:16">
      <c r="A726" t="s">
        <v>1749</v>
      </c>
      <c r="B726" t="s">
        <v>1750</v>
      </c>
      <c r="C726" t="s">
        <v>46</v>
      </c>
      <c r="D726" t="s">
        <v>110</v>
      </c>
      <c r="E726" t="s">
        <v>46</v>
      </c>
      <c r="F726" t="s">
        <v>64</v>
      </c>
      <c r="G726" t="s">
        <v>25</v>
      </c>
      <c r="H726" t="s">
        <v>25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s="4">
        <v>87</v>
      </c>
      <c r="O726" t="s">
        <v>185</v>
      </c>
      <c r="P726" t="s">
        <v>32</v>
      </c>
    </row>
    <row r="727" spans="1:16">
      <c r="A727" t="s">
        <v>1751</v>
      </c>
      <c r="B727" t="s">
        <v>1752</v>
      </c>
      <c r="C727" t="s">
        <v>46</v>
      </c>
      <c r="D727" t="s">
        <v>142</v>
      </c>
      <c r="E727" t="s">
        <v>64</v>
      </c>
      <c r="F727" t="s">
        <v>49</v>
      </c>
      <c r="G727" t="s">
        <v>25</v>
      </c>
      <c r="H727" t="s">
        <v>25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s="4">
        <v>306</v>
      </c>
      <c r="O727" t="s">
        <v>185</v>
      </c>
      <c r="P727" t="s">
        <v>32</v>
      </c>
    </row>
    <row r="728" spans="1:16">
      <c r="A728" t="s">
        <v>1753</v>
      </c>
      <c r="B728" t="s">
        <v>1754</v>
      </c>
      <c r="C728" t="s">
        <v>46</v>
      </c>
      <c r="D728" t="s">
        <v>142</v>
      </c>
      <c r="E728" t="s">
        <v>46</v>
      </c>
      <c r="F728" t="s">
        <v>64</v>
      </c>
      <c r="G728" t="s">
        <v>25</v>
      </c>
      <c r="H728" t="s">
        <v>25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s="4">
        <v>306</v>
      </c>
      <c r="O728" t="s">
        <v>185</v>
      </c>
      <c r="P728" t="s">
        <v>32</v>
      </c>
    </row>
    <row r="729" spans="1:16">
      <c r="A729" t="s">
        <v>1755</v>
      </c>
      <c r="B729" t="s">
        <v>1756</v>
      </c>
      <c r="C729" t="s">
        <v>46</v>
      </c>
      <c r="D729" t="s">
        <v>1757</v>
      </c>
      <c r="E729" t="s">
        <v>46</v>
      </c>
      <c r="F729" t="s">
        <v>64</v>
      </c>
      <c r="G729" t="s">
        <v>25</v>
      </c>
      <c r="H729" t="s">
        <v>25</v>
      </c>
      <c r="I729" t="s">
        <v>26</v>
      </c>
      <c r="J729" t="s">
        <v>28</v>
      </c>
      <c r="K729" t="s">
        <v>28</v>
      </c>
      <c r="L729" t="s">
        <v>29</v>
      </c>
      <c r="M729" t="s">
        <v>30</v>
      </c>
      <c r="N729" s="4">
        <v>251</v>
      </c>
      <c r="O729" t="s">
        <v>185</v>
      </c>
      <c r="P729" t="s">
        <v>32</v>
      </c>
    </row>
    <row r="730" spans="1:16">
      <c r="A730" t="s">
        <v>1758</v>
      </c>
      <c r="B730" t="s">
        <v>1759</v>
      </c>
      <c r="C730" t="s">
        <v>46</v>
      </c>
      <c r="D730" t="s">
        <v>1757</v>
      </c>
      <c r="E730" t="s">
        <v>46</v>
      </c>
      <c r="F730" t="s">
        <v>64</v>
      </c>
      <c r="G730" t="s">
        <v>25</v>
      </c>
      <c r="H730" t="s">
        <v>25</v>
      </c>
      <c r="I730" t="s">
        <v>26</v>
      </c>
      <c r="J730" t="s">
        <v>28</v>
      </c>
      <c r="K730" t="s">
        <v>28</v>
      </c>
      <c r="L730" t="s">
        <v>29</v>
      </c>
      <c r="M730" t="s">
        <v>30</v>
      </c>
      <c r="N730" s="4">
        <v>251</v>
      </c>
      <c r="O730" t="s">
        <v>185</v>
      </c>
      <c r="P730" t="s">
        <v>32</v>
      </c>
    </row>
    <row r="731" spans="1:16">
      <c r="A731" t="s">
        <v>1760</v>
      </c>
      <c r="B731" t="s">
        <v>1761</v>
      </c>
      <c r="C731" t="s">
        <v>46</v>
      </c>
      <c r="D731" t="s">
        <v>1757</v>
      </c>
      <c r="E731" t="s">
        <v>49</v>
      </c>
      <c r="F731" t="s">
        <v>55</v>
      </c>
      <c r="G731" t="s">
        <v>25</v>
      </c>
      <c r="H731" t="s">
        <v>25</v>
      </c>
      <c r="I731" t="s">
        <v>26</v>
      </c>
      <c r="J731" t="s">
        <v>28</v>
      </c>
      <c r="K731" t="s">
        <v>28</v>
      </c>
      <c r="L731" t="s">
        <v>29</v>
      </c>
      <c r="M731" t="s">
        <v>30</v>
      </c>
      <c r="N731" s="4">
        <v>296</v>
      </c>
      <c r="O731" t="s">
        <v>185</v>
      </c>
      <c r="P731" t="s">
        <v>32</v>
      </c>
    </row>
    <row r="732" spans="1:16">
      <c r="A732" t="s">
        <v>1762</v>
      </c>
      <c r="B732" t="s">
        <v>1763</v>
      </c>
      <c r="C732" t="s">
        <v>46</v>
      </c>
      <c r="D732" t="s">
        <v>1757</v>
      </c>
      <c r="E732" t="s">
        <v>49</v>
      </c>
      <c r="F732" t="s">
        <v>55</v>
      </c>
      <c r="G732" t="s">
        <v>25</v>
      </c>
      <c r="H732" t="s">
        <v>25</v>
      </c>
      <c r="I732" t="s">
        <v>26</v>
      </c>
      <c r="J732" t="s">
        <v>28</v>
      </c>
      <c r="K732" t="s">
        <v>28</v>
      </c>
      <c r="L732" t="s">
        <v>29</v>
      </c>
      <c r="M732" t="s">
        <v>30</v>
      </c>
      <c r="N732" s="4">
        <v>296</v>
      </c>
      <c r="O732" t="s">
        <v>185</v>
      </c>
      <c r="P732" t="s">
        <v>32</v>
      </c>
    </row>
    <row r="733" spans="1:16">
      <c r="A733" t="s">
        <v>1764</v>
      </c>
      <c r="B733" t="s">
        <v>1765</v>
      </c>
      <c r="C733" t="s">
        <v>46</v>
      </c>
      <c r="D733" t="s">
        <v>479</v>
      </c>
      <c r="E733" t="s">
        <v>64</v>
      </c>
      <c r="F733" t="s">
        <v>49</v>
      </c>
      <c r="G733" t="s">
        <v>25</v>
      </c>
      <c r="H733" t="s">
        <v>25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s="4">
        <v>143</v>
      </c>
      <c r="O733" t="s">
        <v>185</v>
      </c>
      <c r="P733" t="s">
        <v>32</v>
      </c>
    </row>
    <row r="734" spans="1:16">
      <c r="A734" t="s">
        <v>1766</v>
      </c>
      <c r="B734" t="s">
        <v>1767</v>
      </c>
      <c r="C734" t="s">
        <v>46</v>
      </c>
      <c r="D734" t="s">
        <v>142</v>
      </c>
      <c r="E734" t="s">
        <v>64</v>
      </c>
      <c r="F734" t="s">
        <v>71</v>
      </c>
      <c r="G734" t="s">
        <v>25</v>
      </c>
      <c r="H734" t="s">
        <v>39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s="4">
        <v>702</v>
      </c>
      <c r="O734" t="s">
        <v>185</v>
      </c>
      <c r="P734" t="s">
        <v>32</v>
      </c>
    </row>
    <row r="735" spans="1:16">
      <c r="A735" t="s">
        <v>1768</v>
      </c>
      <c r="B735" t="s">
        <v>1769</v>
      </c>
      <c r="C735" t="s">
        <v>46</v>
      </c>
      <c r="D735" t="s">
        <v>122</v>
      </c>
      <c r="E735" t="s">
        <v>46</v>
      </c>
      <c r="F735" t="s">
        <v>64</v>
      </c>
      <c r="G735" t="s">
        <v>25</v>
      </c>
      <c r="H735" t="s">
        <v>25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s="4">
        <v>360</v>
      </c>
      <c r="O735" t="s">
        <v>185</v>
      </c>
      <c r="P735" t="s">
        <v>32</v>
      </c>
    </row>
    <row r="736" spans="1:16">
      <c r="A736" t="s">
        <v>1770</v>
      </c>
      <c r="B736" t="s">
        <v>1771</v>
      </c>
      <c r="C736" t="s">
        <v>46</v>
      </c>
      <c r="D736" t="s">
        <v>142</v>
      </c>
      <c r="E736" t="s">
        <v>46</v>
      </c>
      <c r="F736" t="s">
        <v>64</v>
      </c>
      <c r="G736" t="s">
        <v>25</v>
      </c>
      <c r="H736" t="s">
        <v>25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s="4">
        <v>307</v>
      </c>
      <c r="O736" t="s">
        <v>185</v>
      </c>
      <c r="P736" t="s">
        <v>32</v>
      </c>
    </row>
    <row r="737" spans="1:16">
      <c r="A737" t="s">
        <v>1772</v>
      </c>
      <c r="B737" t="s">
        <v>1773</v>
      </c>
      <c r="C737" t="s">
        <v>46</v>
      </c>
      <c r="D737" t="s">
        <v>1502</v>
      </c>
      <c r="E737" t="s">
        <v>46</v>
      </c>
      <c r="F737" t="s">
        <v>64</v>
      </c>
      <c r="G737" t="s">
        <v>25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s="4">
        <v>340</v>
      </c>
      <c r="O737" t="s">
        <v>185</v>
      </c>
      <c r="P737" t="s">
        <v>32</v>
      </c>
    </row>
    <row r="738" spans="1:16">
      <c r="A738" t="s">
        <v>1774</v>
      </c>
      <c r="B738" t="s">
        <v>1775</v>
      </c>
      <c r="C738" t="s">
        <v>46</v>
      </c>
      <c r="D738" t="s">
        <v>128</v>
      </c>
      <c r="E738" t="s">
        <v>64</v>
      </c>
      <c r="F738" t="s">
        <v>49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s="4">
        <v>161</v>
      </c>
      <c r="O738" t="s">
        <v>185</v>
      </c>
      <c r="P738" t="s">
        <v>32</v>
      </c>
    </row>
    <row r="739" spans="1:16">
      <c r="A739" t="s">
        <v>1776</v>
      </c>
      <c r="B739" t="s">
        <v>1777</v>
      </c>
      <c r="C739" t="s">
        <v>46</v>
      </c>
      <c r="D739" t="s">
        <v>1287</v>
      </c>
      <c r="E739" t="s">
        <v>46</v>
      </c>
      <c r="F739" t="s">
        <v>64</v>
      </c>
      <c r="G739" t="s">
        <v>25</v>
      </c>
      <c r="H739" t="s">
        <v>25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s="4">
        <v>259</v>
      </c>
      <c r="O739" t="s">
        <v>185</v>
      </c>
      <c r="P739" t="s">
        <v>32</v>
      </c>
    </row>
    <row r="740" spans="1:16">
      <c r="A740" t="s">
        <v>1778</v>
      </c>
      <c r="B740" t="s">
        <v>1779</v>
      </c>
      <c r="C740" t="s">
        <v>46</v>
      </c>
      <c r="D740" t="s">
        <v>1780</v>
      </c>
      <c r="E740" t="s">
        <v>46</v>
      </c>
      <c r="F740" t="s">
        <v>64</v>
      </c>
      <c r="G740" t="s">
        <v>25</v>
      </c>
      <c r="H740" t="s">
        <v>25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s="4">
        <v>418</v>
      </c>
      <c r="O740" t="s">
        <v>185</v>
      </c>
      <c r="P740" t="s">
        <v>32</v>
      </c>
    </row>
    <row r="741" spans="1:16">
      <c r="A741" t="s">
        <v>1781</v>
      </c>
      <c r="B741" t="s">
        <v>1782</v>
      </c>
      <c r="C741" t="s">
        <v>46</v>
      </c>
      <c r="D741" t="s">
        <v>142</v>
      </c>
      <c r="E741" t="s">
        <v>64</v>
      </c>
      <c r="F741" t="s">
        <v>49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s="4">
        <v>307</v>
      </c>
      <c r="O741" t="s">
        <v>185</v>
      </c>
      <c r="P741" t="s">
        <v>32</v>
      </c>
    </row>
    <row r="742" spans="1:16">
      <c r="A742" t="s">
        <v>1783</v>
      </c>
      <c r="B742" t="s">
        <v>1784</v>
      </c>
      <c r="C742" t="s">
        <v>46</v>
      </c>
      <c r="D742" t="s">
        <v>1119</v>
      </c>
      <c r="E742" t="s">
        <v>71</v>
      </c>
      <c r="F742" t="s">
        <v>50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s="4">
        <v>443</v>
      </c>
      <c r="O742" t="s">
        <v>185</v>
      </c>
      <c r="P742" t="s">
        <v>32</v>
      </c>
    </row>
    <row r="743" spans="1:16">
      <c r="A743" t="s">
        <v>1785</v>
      </c>
      <c r="B743" t="s">
        <v>1786</v>
      </c>
      <c r="C743" t="s">
        <v>46</v>
      </c>
      <c r="D743" t="s">
        <v>142</v>
      </c>
      <c r="E743" t="s">
        <v>46</v>
      </c>
      <c r="F743" t="s">
        <v>64</v>
      </c>
      <c r="G743" t="s">
        <v>25</v>
      </c>
      <c r="H743" t="s">
        <v>25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s="4">
        <v>198</v>
      </c>
      <c r="O743" t="s">
        <v>185</v>
      </c>
      <c r="P743" t="s">
        <v>32</v>
      </c>
    </row>
    <row r="744" spans="1:16">
      <c r="A744" t="s">
        <v>1787</v>
      </c>
      <c r="B744" t="s">
        <v>1788</v>
      </c>
      <c r="C744" t="s">
        <v>46</v>
      </c>
      <c r="D744" t="s">
        <v>122</v>
      </c>
      <c r="E744" t="s">
        <v>49</v>
      </c>
      <c r="F744" t="s">
        <v>55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s="4">
        <v>431</v>
      </c>
      <c r="O744" t="s">
        <v>185</v>
      </c>
      <c r="P744" t="s">
        <v>32</v>
      </c>
    </row>
    <row r="745" spans="1:16">
      <c r="A745" t="s">
        <v>1789</v>
      </c>
      <c r="B745" t="s">
        <v>1790</v>
      </c>
      <c r="C745" t="s">
        <v>46</v>
      </c>
      <c r="D745" t="s">
        <v>142</v>
      </c>
      <c r="E745" t="s">
        <v>46</v>
      </c>
      <c r="F745" t="s">
        <v>64</v>
      </c>
      <c r="G745" t="s">
        <v>25</v>
      </c>
      <c r="H745" t="s">
        <v>25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s="4">
        <v>307</v>
      </c>
      <c r="O745" t="s">
        <v>185</v>
      </c>
      <c r="P745" t="s">
        <v>32</v>
      </c>
    </row>
    <row r="746" spans="1:16">
      <c r="A746" t="s">
        <v>1791</v>
      </c>
      <c r="B746" t="s">
        <v>1792</v>
      </c>
      <c r="C746" t="s">
        <v>46</v>
      </c>
      <c r="D746" t="s">
        <v>1793</v>
      </c>
      <c r="E746" t="s">
        <v>55</v>
      </c>
      <c r="F746" t="s">
        <v>71</v>
      </c>
      <c r="G746" t="s">
        <v>25</v>
      </c>
      <c r="H746" t="s">
        <v>25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s="4">
        <v>197</v>
      </c>
      <c r="O746" t="s">
        <v>185</v>
      </c>
      <c r="P746" t="s">
        <v>32</v>
      </c>
    </row>
    <row r="747" spans="1:16">
      <c r="A747" t="s">
        <v>1794</v>
      </c>
      <c r="B747" t="s">
        <v>1795</v>
      </c>
      <c r="C747" t="s">
        <v>46</v>
      </c>
      <c r="D747" t="s">
        <v>142</v>
      </c>
      <c r="E747" t="s">
        <v>46</v>
      </c>
      <c r="F747" t="s">
        <v>64</v>
      </c>
      <c r="G747" t="s">
        <v>25</v>
      </c>
      <c r="H747" t="s">
        <v>25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s="4">
        <v>199</v>
      </c>
      <c r="O747" t="s">
        <v>185</v>
      </c>
      <c r="P747" t="s">
        <v>32</v>
      </c>
    </row>
    <row r="748" spans="1:16">
      <c r="A748" t="s">
        <v>1796</v>
      </c>
      <c r="B748" t="s">
        <v>1797</v>
      </c>
      <c r="C748" t="s">
        <v>46</v>
      </c>
      <c r="D748" t="s">
        <v>142</v>
      </c>
      <c r="E748" t="s">
        <v>46</v>
      </c>
      <c r="F748" t="s">
        <v>64</v>
      </c>
      <c r="G748" t="s">
        <v>25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s="4">
        <v>307</v>
      </c>
      <c r="O748" t="s">
        <v>185</v>
      </c>
      <c r="P748" t="s">
        <v>32</v>
      </c>
    </row>
    <row r="749" spans="1:16">
      <c r="A749" t="s">
        <v>1798</v>
      </c>
      <c r="B749" t="s">
        <v>1799</v>
      </c>
      <c r="C749" t="s">
        <v>46</v>
      </c>
      <c r="D749" t="s">
        <v>142</v>
      </c>
      <c r="E749" t="s">
        <v>64</v>
      </c>
      <c r="F749" t="s">
        <v>49</v>
      </c>
      <c r="G749" t="s">
        <v>25</v>
      </c>
      <c r="H749" t="s">
        <v>25</v>
      </c>
      <c r="I749" t="s">
        <v>26</v>
      </c>
      <c r="J749" t="s">
        <v>27</v>
      </c>
      <c r="K749" t="s">
        <v>28</v>
      </c>
      <c r="L749" t="s">
        <v>29</v>
      </c>
      <c r="M749" t="s">
        <v>30</v>
      </c>
      <c r="N749" s="4">
        <v>324</v>
      </c>
      <c r="O749" t="s">
        <v>185</v>
      </c>
      <c r="P749" t="s">
        <v>32</v>
      </c>
    </row>
    <row r="750" spans="1:16">
      <c r="A750" t="s">
        <v>1800</v>
      </c>
      <c r="B750" t="s">
        <v>1801</v>
      </c>
      <c r="C750" t="s">
        <v>46</v>
      </c>
      <c r="D750" t="s">
        <v>142</v>
      </c>
      <c r="E750" t="s">
        <v>46</v>
      </c>
      <c r="F750" t="s">
        <v>64</v>
      </c>
      <c r="G750" t="s">
        <v>25</v>
      </c>
      <c r="H750" t="s">
        <v>25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s="4">
        <v>198</v>
      </c>
      <c r="O750" t="s">
        <v>185</v>
      </c>
      <c r="P750" t="s">
        <v>32</v>
      </c>
    </row>
    <row r="751" spans="1:16">
      <c r="A751" t="s">
        <v>1802</v>
      </c>
      <c r="B751" t="s">
        <v>1803</v>
      </c>
      <c r="C751" t="s">
        <v>46</v>
      </c>
      <c r="D751" t="s">
        <v>122</v>
      </c>
      <c r="E751" t="s">
        <v>49</v>
      </c>
      <c r="F751" t="s">
        <v>71</v>
      </c>
      <c r="G751" t="s">
        <v>25</v>
      </c>
      <c r="H751" t="s">
        <v>26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s="4">
        <v>894</v>
      </c>
      <c r="O751" t="s">
        <v>185</v>
      </c>
      <c r="P751" t="s">
        <v>32</v>
      </c>
    </row>
    <row r="752" spans="1:16">
      <c r="A752" t="s">
        <v>1804</v>
      </c>
      <c r="B752" t="s">
        <v>1805</v>
      </c>
      <c r="C752" t="s">
        <v>46</v>
      </c>
      <c r="D752" t="s">
        <v>142</v>
      </c>
      <c r="E752" t="s">
        <v>46</v>
      </c>
      <c r="F752" t="s">
        <v>64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s="4">
        <v>252</v>
      </c>
      <c r="O752" t="s">
        <v>185</v>
      </c>
      <c r="P752" t="s">
        <v>32</v>
      </c>
    </row>
    <row r="753" spans="1:16">
      <c r="A753" t="s">
        <v>1806</v>
      </c>
      <c r="B753" t="s">
        <v>1807</v>
      </c>
      <c r="C753" t="s">
        <v>46</v>
      </c>
      <c r="D753" t="s">
        <v>142</v>
      </c>
      <c r="E753" t="s">
        <v>49</v>
      </c>
      <c r="F753" t="s">
        <v>55</v>
      </c>
      <c r="G753" t="s">
        <v>25</v>
      </c>
      <c r="H753" t="s">
        <v>25</v>
      </c>
      <c r="I753" t="s">
        <v>198</v>
      </c>
      <c r="J753" t="s">
        <v>27</v>
      </c>
      <c r="K753" t="s">
        <v>28</v>
      </c>
      <c r="L753" t="s">
        <v>29</v>
      </c>
      <c r="M753" t="s">
        <v>30</v>
      </c>
      <c r="N753" s="4">
        <v>530</v>
      </c>
      <c r="O753" t="s">
        <v>185</v>
      </c>
      <c r="P753" t="s">
        <v>32</v>
      </c>
    </row>
    <row r="754" spans="1:16">
      <c r="A754" t="s">
        <v>1808</v>
      </c>
      <c r="B754" t="s">
        <v>1809</v>
      </c>
      <c r="C754" t="s">
        <v>46</v>
      </c>
      <c r="D754" t="s">
        <v>1810</v>
      </c>
      <c r="E754" t="s">
        <v>46</v>
      </c>
      <c r="F754" t="s">
        <v>64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s="4">
        <v>173</v>
      </c>
      <c r="O754" t="s">
        <v>185</v>
      </c>
      <c r="P754" t="s">
        <v>32</v>
      </c>
    </row>
    <row r="755" spans="1:16">
      <c r="A755" t="s">
        <v>1811</v>
      </c>
      <c r="B755" t="s">
        <v>1812</v>
      </c>
      <c r="C755" t="s">
        <v>46</v>
      </c>
      <c r="D755" t="s">
        <v>1656</v>
      </c>
      <c r="E755" t="s">
        <v>46</v>
      </c>
      <c r="F755" t="s">
        <v>55</v>
      </c>
      <c r="G755" t="s">
        <v>25</v>
      </c>
      <c r="H755" t="s">
        <v>39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s="4">
        <v>444</v>
      </c>
      <c r="O755" t="s">
        <v>185</v>
      </c>
      <c r="P755" t="s">
        <v>32</v>
      </c>
    </row>
    <row r="756" spans="1:16">
      <c r="A756" t="s">
        <v>1813</v>
      </c>
      <c r="B756" t="s">
        <v>1814</v>
      </c>
      <c r="C756" t="s">
        <v>46</v>
      </c>
      <c r="D756" t="s">
        <v>136</v>
      </c>
      <c r="E756" t="s">
        <v>55</v>
      </c>
      <c r="F756" t="s">
        <v>71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s="4">
        <v>353</v>
      </c>
      <c r="O756" t="s">
        <v>185</v>
      </c>
      <c r="P756" t="s">
        <v>32</v>
      </c>
    </row>
    <row r="757" spans="1:16">
      <c r="A757" t="s">
        <v>1815</v>
      </c>
      <c r="B757" t="s">
        <v>1816</v>
      </c>
      <c r="C757" t="s">
        <v>46</v>
      </c>
      <c r="D757" t="s">
        <v>125</v>
      </c>
      <c r="E757" t="s">
        <v>46</v>
      </c>
      <c r="F757" t="s">
        <v>64</v>
      </c>
      <c r="G757" t="s">
        <v>25</v>
      </c>
      <c r="H757" t="s">
        <v>25</v>
      </c>
      <c r="I757" t="s">
        <v>26</v>
      </c>
      <c r="J757" t="s">
        <v>27</v>
      </c>
      <c r="K757" t="s">
        <v>28</v>
      </c>
      <c r="L757" t="s">
        <v>29</v>
      </c>
      <c r="M757" t="s">
        <v>30</v>
      </c>
      <c r="N757" s="4">
        <v>372</v>
      </c>
      <c r="O757" t="s">
        <v>185</v>
      </c>
      <c r="P757" t="s">
        <v>32</v>
      </c>
    </row>
    <row r="758" spans="1:16">
      <c r="A758" t="s">
        <v>1817</v>
      </c>
      <c r="B758" t="s">
        <v>1818</v>
      </c>
      <c r="C758" t="s">
        <v>46</v>
      </c>
      <c r="D758" t="s">
        <v>142</v>
      </c>
      <c r="E758" t="s">
        <v>46</v>
      </c>
      <c r="F758" t="s">
        <v>64</v>
      </c>
      <c r="G758" t="s">
        <v>25</v>
      </c>
      <c r="H758" t="s">
        <v>25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s="4">
        <v>198</v>
      </c>
      <c r="O758" t="s">
        <v>185</v>
      </c>
      <c r="P758" t="s">
        <v>32</v>
      </c>
    </row>
    <row r="759" spans="1:16">
      <c r="A759" t="s">
        <v>1819</v>
      </c>
      <c r="B759" t="s">
        <v>1820</v>
      </c>
      <c r="C759" t="s">
        <v>46</v>
      </c>
      <c r="D759" t="s">
        <v>142</v>
      </c>
      <c r="E759" t="s">
        <v>46</v>
      </c>
      <c r="F759" t="s">
        <v>64</v>
      </c>
      <c r="G759" t="s">
        <v>25</v>
      </c>
      <c r="H759" t="s">
        <v>25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s="4">
        <v>378</v>
      </c>
      <c r="O759" t="s">
        <v>185</v>
      </c>
      <c r="P759" t="s">
        <v>32</v>
      </c>
    </row>
    <row r="760" spans="1:16">
      <c r="A760" t="s">
        <v>1821</v>
      </c>
      <c r="B760" t="s">
        <v>1822</v>
      </c>
      <c r="C760" t="s">
        <v>46</v>
      </c>
      <c r="D760" t="s">
        <v>1310</v>
      </c>
      <c r="E760" t="s">
        <v>49</v>
      </c>
      <c r="F760" t="s">
        <v>55</v>
      </c>
      <c r="G760" t="s">
        <v>25</v>
      </c>
      <c r="H760" t="s">
        <v>25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s="4">
        <v>538</v>
      </c>
      <c r="O760" t="s">
        <v>185</v>
      </c>
      <c r="P760" t="s">
        <v>32</v>
      </c>
    </row>
    <row r="761" spans="1:16">
      <c r="A761" t="s">
        <v>1823</v>
      </c>
      <c r="B761" t="s">
        <v>1824</v>
      </c>
      <c r="C761" t="s">
        <v>46</v>
      </c>
      <c r="D761" t="s">
        <v>145</v>
      </c>
      <c r="E761" t="s">
        <v>64</v>
      </c>
      <c r="F761" t="s">
        <v>55</v>
      </c>
      <c r="G761" t="s">
        <v>25</v>
      </c>
      <c r="H761" t="s">
        <v>26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s="4">
        <v>753</v>
      </c>
      <c r="O761" t="s">
        <v>185</v>
      </c>
      <c r="P761" t="s">
        <v>32</v>
      </c>
    </row>
    <row r="762" spans="1:16">
      <c r="A762" t="s">
        <v>1825</v>
      </c>
      <c r="B762" t="s">
        <v>1826</v>
      </c>
      <c r="C762" t="s">
        <v>46</v>
      </c>
      <c r="D762" t="s">
        <v>1810</v>
      </c>
      <c r="E762" t="s">
        <v>46</v>
      </c>
      <c r="F762" t="s">
        <v>64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s="4">
        <v>173</v>
      </c>
      <c r="O762" t="s">
        <v>185</v>
      </c>
      <c r="P762" t="s">
        <v>32</v>
      </c>
    </row>
    <row r="763" spans="1:16">
      <c r="A763" t="s">
        <v>1827</v>
      </c>
      <c r="B763" t="s">
        <v>1828</v>
      </c>
      <c r="C763" t="s">
        <v>46</v>
      </c>
      <c r="D763" t="s">
        <v>540</v>
      </c>
      <c r="E763" t="s">
        <v>64</v>
      </c>
      <c r="F763" t="s">
        <v>49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s="4">
        <v>188</v>
      </c>
      <c r="O763" t="s">
        <v>185</v>
      </c>
      <c r="P763" t="s">
        <v>32</v>
      </c>
    </row>
    <row r="764" spans="1:16">
      <c r="A764" t="s">
        <v>1829</v>
      </c>
      <c r="B764" t="s">
        <v>1830</v>
      </c>
      <c r="C764" t="s">
        <v>46</v>
      </c>
      <c r="D764" t="s">
        <v>150</v>
      </c>
      <c r="E764" t="s">
        <v>49</v>
      </c>
      <c r="F764" t="s">
        <v>55</v>
      </c>
      <c r="G764" t="s">
        <v>25</v>
      </c>
      <c r="H764" t="s">
        <v>25</v>
      </c>
      <c r="I764" t="s">
        <v>26</v>
      </c>
      <c r="J764" t="s">
        <v>28</v>
      </c>
      <c r="K764" t="s">
        <v>28</v>
      </c>
      <c r="L764" t="s">
        <v>29</v>
      </c>
      <c r="M764" t="s">
        <v>30</v>
      </c>
      <c r="N764" s="4">
        <v>256</v>
      </c>
      <c r="O764" t="s">
        <v>185</v>
      </c>
      <c r="P764" t="s">
        <v>32</v>
      </c>
    </row>
    <row r="765" spans="1:16">
      <c r="A765" t="s">
        <v>1831</v>
      </c>
      <c r="B765" t="s">
        <v>1832</v>
      </c>
      <c r="C765" t="s">
        <v>46</v>
      </c>
      <c r="D765" t="s">
        <v>142</v>
      </c>
      <c r="E765" t="s">
        <v>49</v>
      </c>
      <c r="F765" t="s">
        <v>55</v>
      </c>
      <c r="G765" t="s">
        <v>25</v>
      </c>
      <c r="H765" t="s">
        <v>25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s="4">
        <v>244</v>
      </c>
      <c r="O765" t="s">
        <v>185</v>
      </c>
      <c r="P765" t="s">
        <v>32</v>
      </c>
    </row>
    <row r="766" spans="1:16">
      <c r="A766" t="s">
        <v>1833</v>
      </c>
      <c r="B766" t="s">
        <v>1834</v>
      </c>
      <c r="C766" t="s">
        <v>46</v>
      </c>
      <c r="D766" t="s">
        <v>1287</v>
      </c>
      <c r="E766" t="s">
        <v>64</v>
      </c>
      <c r="F766" t="s">
        <v>49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s="4">
        <v>398</v>
      </c>
      <c r="O766" t="s">
        <v>185</v>
      </c>
      <c r="P766" t="s">
        <v>32</v>
      </c>
    </row>
    <row r="767" spans="1:16">
      <c r="A767" t="s">
        <v>1835</v>
      </c>
      <c r="B767" t="s">
        <v>1836</v>
      </c>
      <c r="C767" t="s">
        <v>46</v>
      </c>
      <c r="D767" t="s">
        <v>142</v>
      </c>
      <c r="E767" t="s">
        <v>55</v>
      </c>
      <c r="F767" t="s">
        <v>71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s="4">
        <v>334</v>
      </c>
      <c r="O767" t="s">
        <v>185</v>
      </c>
      <c r="P767" t="s">
        <v>32</v>
      </c>
    </row>
    <row r="768" spans="1:16">
      <c r="A768" t="s">
        <v>1837</v>
      </c>
      <c r="B768" t="s">
        <v>1838</v>
      </c>
      <c r="C768" t="s">
        <v>46</v>
      </c>
      <c r="D768" t="s">
        <v>150</v>
      </c>
      <c r="E768" t="s">
        <v>49</v>
      </c>
      <c r="F768" t="s">
        <v>55</v>
      </c>
      <c r="G768" t="s">
        <v>25</v>
      </c>
      <c r="H768" t="s">
        <v>25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s="4">
        <v>256</v>
      </c>
      <c r="O768" t="s">
        <v>185</v>
      </c>
      <c r="P768" t="s">
        <v>32</v>
      </c>
    </row>
    <row r="769" spans="1:16">
      <c r="A769" t="s">
        <v>1839</v>
      </c>
      <c r="B769" t="s">
        <v>1840</v>
      </c>
      <c r="C769" t="s">
        <v>46</v>
      </c>
      <c r="D769" t="s">
        <v>142</v>
      </c>
      <c r="E769" t="s">
        <v>55</v>
      </c>
      <c r="F769" t="s">
        <v>71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s="4">
        <v>406</v>
      </c>
      <c r="O769" t="s">
        <v>185</v>
      </c>
      <c r="P769" t="s">
        <v>32</v>
      </c>
    </row>
    <row r="770" spans="1:16">
      <c r="A770" t="s">
        <v>1841</v>
      </c>
      <c r="B770" t="s">
        <v>1842</v>
      </c>
      <c r="C770" t="s">
        <v>46</v>
      </c>
      <c r="D770" t="s">
        <v>145</v>
      </c>
      <c r="E770" t="s">
        <v>49</v>
      </c>
      <c r="F770" t="s">
        <v>55</v>
      </c>
      <c r="G770" t="s">
        <v>25</v>
      </c>
      <c r="H770" t="s">
        <v>25</v>
      </c>
      <c r="I770" t="s">
        <v>26</v>
      </c>
      <c r="J770" t="s">
        <v>27</v>
      </c>
      <c r="K770" t="s">
        <v>28</v>
      </c>
      <c r="L770" t="s">
        <v>29</v>
      </c>
      <c r="M770" t="s">
        <v>30</v>
      </c>
      <c r="N770" s="4">
        <v>379</v>
      </c>
      <c r="O770" t="s">
        <v>185</v>
      </c>
      <c r="P770" t="s">
        <v>32</v>
      </c>
    </row>
    <row r="771" spans="1:16">
      <c r="A771" t="s">
        <v>1843</v>
      </c>
      <c r="B771" t="s">
        <v>1844</v>
      </c>
      <c r="C771" t="s">
        <v>64</v>
      </c>
      <c r="D771" t="s">
        <v>125</v>
      </c>
      <c r="E771" t="s">
        <v>64</v>
      </c>
      <c r="F771" t="s">
        <v>49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s="4">
        <v>198</v>
      </c>
      <c r="O771" t="s">
        <v>185</v>
      </c>
      <c r="P771" t="s">
        <v>32</v>
      </c>
    </row>
    <row r="772" spans="1:16">
      <c r="A772" t="s">
        <v>1845</v>
      </c>
      <c r="B772" t="s">
        <v>1846</v>
      </c>
      <c r="C772" t="s">
        <v>64</v>
      </c>
      <c r="D772" t="s">
        <v>1810</v>
      </c>
      <c r="E772" t="s">
        <v>64</v>
      </c>
      <c r="F772" t="s">
        <v>49</v>
      </c>
      <c r="G772" t="s">
        <v>25</v>
      </c>
      <c r="H772" t="s">
        <v>25</v>
      </c>
      <c r="I772" t="s">
        <v>25</v>
      </c>
      <c r="J772" t="s">
        <v>27</v>
      </c>
      <c r="K772" t="s">
        <v>28</v>
      </c>
      <c r="L772" t="s">
        <v>29</v>
      </c>
      <c r="M772" t="s">
        <v>30</v>
      </c>
      <c r="N772" s="4">
        <v>173</v>
      </c>
      <c r="O772" t="s">
        <v>185</v>
      </c>
      <c r="P772" t="s">
        <v>32</v>
      </c>
    </row>
    <row r="773" spans="1:16">
      <c r="A773" t="s">
        <v>1847</v>
      </c>
      <c r="B773" t="s">
        <v>1848</v>
      </c>
      <c r="C773" t="s">
        <v>64</v>
      </c>
      <c r="D773" t="s">
        <v>1849</v>
      </c>
      <c r="E773" t="s">
        <v>64</v>
      </c>
      <c r="F773" t="s">
        <v>49</v>
      </c>
      <c r="G773" t="s">
        <v>25</v>
      </c>
      <c r="H773" t="s">
        <v>25</v>
      </c>
      <c r="I773" t="s">
        <v>25</v>
      </c>
      <c r="J773" t="s">
        <v>27</v>
      </c>
      <c r="K773" t="s">
        <v>28</v>
      </c>
      <c r="L773" t="s">
        <v>29</v>
      </c>
      <c r="M773" t="s">
        <v>30</v>
      </c>
      <c r="N773" s="4">
        <v>539</v>
      </c>
      <c r="O773" t="s">
        <v>185</v>
      </c>
      <c r="P773" t="s">
        <v>32</v>
      </c>
    </row>
    <row r="774" spans="1:16">
      <c r="A774" t="s">
        <v>1850</v>
      </c>
      <c r="B774" t="s">
        <v>1851</v>
      </c>
      <c r="C774" t="s">
        <v>64</v>
      </c>
      <c r="D774" t="s">
        <v>279</v>
      </c>
      <c r="E774" t="s">
        <v>64</v>
      </c>
      <c r="F774" t="s">
        <v>49</v>
      </c>
      <c r="G774" t="s">
        <v>25</v>
      </c>
      <c r="H774" t="s">
        <v>25</v>
      </c>
      <c r="I774" t="s">
        <v>25</v>
      </c>
      <c r="J774" t="s">
        <v>27</v>
      </c>
      <c r="K774" t="s">
        <v>28</v>
      </c>
      <c r="L774" t="s">
        <v>29</v>
      </c>
      <c r="M774" t="s">
        <v>30</v>
      </c>
      <c r="N774" s="4">
        <v>170</v>
      </c>
      <c r="O774" t="s">
        <v>185</v>
      </c>
      <c r="P774" t="s">
        <v>32</v>
      </c>
    </row>
    <row r="775" spans="1:16">
      <c r="A775" t="s">
        <v>1852</v>
      </c>
      <c r="B775" t="s">
        <v>1853</v>
      </c>
      <c r="C775" t="s">
        <v>64</v>
      </c>
      <c r="D775" t="s">
        <v>1645</v>
      </c>
      <c r="E775" t="s">
        <v>64</v>
      </c>
      <c r="F775" t="s">
        <v>49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s="4">
        <v>179</v>
      </c>
      <c r="O775" t="s">
        <v>185</v>
      </c>
      <c r="P775" t="s">
        <v>32</v>
      </c>
    </row>
    <row r="776" spans="1:16">
      <c r="A776" t="s">
        <v>1854</v>
      </c>
      <c r="B776" t="s">
        <v>1855</v>
      </c>
      <c r="C776" t="s">
        <v>64</v>
      </c>
      <c r="D776" t="s">
        <v>142</v>
      </c>
      <c r="E776" t="s">
        <v>64</v>
      </c>
      <c r="F776" t="s">
        <v>55</v>
      </c>
      <c r="G776" t="s">
        <v>25</v>
      </c>
      <c r="H776" t="s">
        <v>26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s="4">
        <v>407</v>
      </c>
      <c r="O776" t="s">
        <v>185</v>
      </c>
      <c r="P776" t="s">
        <v>32</v>
      </c>
    </row>
    <row r="777" spans="1:16">
      <c r="A777" t="s">
        <v>1856</v>
      </c>
      <c r="B777" t="s">
        <v>1857</v>
      </c>
      <c r="C777" t="s">
        <v>64</v>
      </c>
      <c r="D777" t="s">
        <v>1858</v>
      </c>
      <c r="E777" t="s">
        <v>64</v>
      </c>
      <c r="F777" t="s">
        <v>49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s="4">
        <v>361</v>
      </c>
      <c r="O777" t="s">
        <v>185</v>
      </c>
      <c r="P777" t="s">
        <v>32</v>
      </c>
    </row>
    <row r="778" spans="1:16">
      <c r="A778" t="s">
        <v>1859</v>
      </c>
      <c r="B778" t="s">
        <v>1860</v>
      </c>
      <c r="C778" t="s">
        <v>64</v>
      </c>
      <c r="D778" t="s">
        <v>142</v>
      </c>
      <c r="E778" t="s">
        <v>64</v>
      </c>
      <c r="F778" t="s">
        <v>49</v>
      </c>
      <c r="G778" t="s">
        <v>25</v>
      </c>
      <c r="H778" t="s">
        <v>25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s="4">
        <v>199</v>
      </c>
      <c r="O778" t="s">
        <v>185</v>
      </c>
      <c r="P778" t="s">
        <v>32</v>
      </c>
    </row>
    <row r="779" spans="1:16">
      <c r="A779" t="s">
        <v>1861</v>
      </c>
      <c r="B779" t="s">
        <v>1862</v>
      </c>
      <c r="C779" t="s">
        <v>64</v>
      </c>
      <c r="D779" t="s">
        <v>1656</v>
      </c>
      <c r="E779" t="s">
        <v>64</v>
      </c>
      <c r="F779" t="s">
        <v>49</v>
      </c>
      <c r="G779" t="s">
        <v>25</v>
      </c>
      <c r="H779" t="s">
        <v>25</v>
      </c>
      <c r="I779" t="s">
        <v>26</v>
      </c>
      <c r="J779" t="s">
        <v>28</v>
      </c>
      <c r="K779" t="s">
        <v>28</v>
      </c>
      <c r="L779" t="s">
        <v>29</v>
      </c>
      <c r="M779" t="s">
        <v>30</v>
      </c>
      <c r="N779" s="4">
        <v>172</v>
      </c>
      <c r="O779" t="s">
        <v>185</v>
      </c>
      <c r="P779" t="s">
        <v>32</v>
      </c>
    </row>
    <row r="780" spans="1:16">
      <c r="A780" t="s">
        <v>1863</v>
      </c>
      <c r="B780" t="s">
        <v>1864</v>
      </c>
      <c r="C780" t="s">
        <v>64</v>
      </c>
      <c r="D780" t="s">
        <v>966</v>
      </c>
      <c r="E780" t="s">
        <v>64</v>
      </c>
      <c r="F780" t="s">
        <v>49</v>
      </c>
      <c r="G780" t="s">
        <v>25</v>
      </c>
      <c r="H780" t="s">
        <v>25</v>
      </c>
      <c r="I780" t="s">
        <v>25</v>
      </c>
      <c r="J780" t="s">
        <v>27</v>
      </c>
      <c r="K780" t="s">
        <v>28</v>
      </c>
      <c r="L780" t="s">
        <v>29</v>
      </c>
      <c r="M780" t="s">
        <v>30</v>
      </c>
      <c r="N780" s="4">
        <v>651</v>
      </c>
      <c r="O780" t="s">
        <v>185</v>
      </c>
      <c r="P780" t="s">
        <v>32</v>
      </c>
    </row>
    <row r="781" spans="1:16">
      <c r="A781" t="s">
        <v>1865</v>
      </c>
      <c r="B781" t="s">
        <v>1866</v>
      </c>
      <c r="C781" t="s">
        <v>64</v>
      </c>
      <c r="D781" t="s">
        <v>142</v>
      </c>
      <c r="E781" t="s">
        <v>64</v>
      </c>
      <c r="F781" t="s">
        <v>49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s="4">
        <v>199</v>
      </c>
      <c r="O781" t="s">
        <v>185</v>
      </c>
      <c r="P781" t="s">
        <v>32</v>
      </c>
    </row>
    <row r="782" spans="1:16">
      <c r="A782" t="s">
        <v>1867</v>
      </c>
      <c r="B782" t="s">
        <v>1868</v>
      </c>
      <c r="C782" t="s">
        <v>64</v>
      </c>
      <c r="D782" t="s">
        <v>142</v>
      </c>
      <c r="E782" t="s">
        <v>49</v>
      </c>
      <c r="F782" t="s">
        <v>55</v>
      </c>
      <c r="G782" t="s">
        <v>25</v>
      </c>
      <c r="H782" t="s">
        <v>25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s="4">
        <v>262</v>
      </c>
      <c r="O782" t="s">
        <v>185</v>
      </c>
      <c r="P782" t="s">
        <v>32</v>
      </c>
    </row>
    <row r="783" spans="1:16">
      <c r="A783" t="s">
        <v>1869</v>
      </c>
      <c r="B783" t="s">
        <v>1870</v>
      </c>
      <c r="C783" t="s">
        <v>64</v>
      </c>
      <c r="D783" t="s">
        <v>150</v>
      </c>
      <c r="E783" t="s">
        <v>64</v>
      </c>
      <c r="F783" t="s">
        <v>49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s="4">
        <v>231</v>
      </c>
      <c r="O783" t="s">
        <v>185</v>
      </c>
      <c r="P783" t="s">
        <v>32</v>
      </c>
    </row>
    <row r="784" spans="1:16">
      <c r="A784" t="s">
        <v>1871</v>
      </c>
      <c r="B784" t="s">
        <v>1872</v>
      </c>
      <c r="C784" t="s">
        <v>64</v>
      </c>
      <c r="D784" t="s">
        <v>150</v>
      </c>
      <c r="E784" t="s">
        <v>64</v>
      </c>
      <c r="F784" t="s">
        <v>49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s="4">
        <v>231</v>
      </c>
      <c r="O784" t="s">
        <v>185</v>
      </c>
      <c r="P784" t="s">
        <v>32</v>
      </c>
    </row>
    <row r="785" spans="1:16">
      <c r="A785" t="s">
        <v>1873</v>
      </c>
      <c r="B785" t="s">
        <v>1874</v>
      </c>
      <c r="C785" t="s">
        <v>64</v>
      </c>
      <c r="D785" t="s">
        <v>1757</v>
      </c>
      <c r="E785" t="s">
        <v>64</v>
      </c>
      <c r="F785" t="s">
        <v>49</v>
      </c>
      <c r="G785" t="s">
        <v>25</v>
      </c>
      <c r="H785" t="s">
        <v>25</v>
      </c>
      <c r="I785" t="s">
        <v>26</v>
      </c>
      <c r="J785" t="s">
        <v>28</v>
      </c>
      <c r="K785" t="s">
        <v>28</v>
      </c>
      <c r="L785" t="s">
        <v>29</v>
      </c>
      <c r="M785" t="s">
        <v>30</v>
      </c>
      <c r="N785" s="4">
        <v>251</v>
      </c>
      <c r="O785" t="s">
        <v>185</v>
      </c>
      <c r="P785" t="s">
        <v>32</v>
      </c>
    </row>
    <row r="786" spans="1:16">
      <c r="A786" t="s">
        <v>1875</v>
      </c>
      <c r="B786" t="s">
        <v>1876</v>
      </c>
      <c r="C786" t="s">
        <v>64</v>
      </c>
      <c r="D786" t="s">
        <v>160</v>
      </c>
      <c r="E786" t="s">
        <v>64</v>
      </c>
      <c r="F786" t="s">
        <v>49</v>
      </c>
      <c r="G786" t="s">
        <v>25</v>
      </c>
      <c r="H786" t="s">
        <v>25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s="4">
        <v>180</v>
      </c>
      <c r="O786" t="s">
        <v>185</v>
      </c>
      <c r="P786" t="s">
        <v>32</v>
      </c>
    </row>
    <row r="787" spans="1:16">
      <c r="A787" t="s">
        <v>1877</v>
      </c>
      <c r="B787" t="s">
        <v>1878</v>
      </c>
      <c r="C787" t="s">
        <v>64</v>
      </c>
      <c r="D787" t="s">
        <v>1879</v>
      </c>
      <c r="E787" t="s">
        <v>49</v>
      </c>
      <c r="F787" t="s">
        <v>55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s="4">
        <v>138</v>
      </c>
      <c r="O787" t="s">
        <v>185</v>
      </c>
      <c r="P787" t="s">
        <v>32</v>
      </c>
    </row>
    <row r="788" spans="1:16">
      <c r="A788" t="s">
        <v>1880</v>
      </c>
      <c r="B788" t="s">
        <v>1881</v>
      </c>
      <c r="C788" t="s">
        <v>64</v>
      </c>
      <c r="D788" t="s">
        <v>165</v>
      </c>
      <c r="E788" t="s">
        <v>64</v>
      </c>
      <c r="F788" t="s">
        <v>49</v>
      </c>
      <c r="G788" t="s">
        <v>25</v>
      </c>
      <c r="H788" t="s">
        <v>25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s="4">
        <v>216</v>
      </c>
      <c r="O788" t="s">
        <v>185</v>
      </c>
      <c r="P788" t="s">
        <v>32</v>
      </c>
    </row>
    <row r="789" spans="1:16">
      <c r="A789" t="s">
        <v>1882</v>
      </c>
      <c r="B789" t="s">
        <v>1883</v>
      </c>
      <c r="C789" t="s">
        <v>64</v>
      </c>
      <c r="D789" t="s">
        <v>540</v>
      </c>
      <c r="E789" t="s">
        <v>64</v>
      </c>
      <c r="F789" t="s">
        <v>49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s="4">
        <v>231</v>
      </c>
      <c r="O789" t="s">
        <v>185</v>
      </c>
      <c r="P789" t="s">
        <v>32</v>
      </c>
    </row>
    <row r="790" spans="1:16">
      <c r="A790" t="s">
        <v>1884</v>
      </c>
      <c r="B790" t="s">
        <v>1885</v>
      </c>
      <c r="C790" t="s">
        <v>64</v>
      </c>
      <c r="D790" t="s">
        <v>142</v>
      </c>
      <c r="E790" t="s">
        <v>64</v>
      </c>
      <c r="F790" t="s">
        <v>49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s="4">
        <v>253</v>
      </c>
      <c r="O790" t="s">
        <v>185</v>
      </c>
      <c r="P790" t="s">
        <v>32</v>
      </c>
    </row>
    <row r="791" spans="1:16">
      <c r="A791" t="s">
        <v>1886</v>
      </c>
      <c r="B791" t="s">
        <v>1887</v>
      </c>
      <c r="C791" t="s">
        <v>64</v>
      </c>
      <c r="D791" t="s">
        <v>1310</v>
      </c>
      <c r="E791" t="s">
        <v>55</v>
      </c>
      <c r="F791" t="s">
        <v>71</v>
      </c>
      <c r="G791" t="s">
        <v>25</v>
      </c>
      <c r="H791" t="s">
        <v>25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s="4">
        <v>553</v>
      </c>
      <c r="O791" t="s">
        <v>185</v>
      </c>
      <c r="P791" t="s">
        <v>32</v>
      </c>
    </row>
    <row r="792" spans="1:16">
      <c r="A792" t="s">
        <v>1888</v>
      </c>
      <c r="B792" t="s">
        <v>1889</v>
      </c>
      <c r="C792" t="s">
        <v>64</v>
      </c>
      <c r="D792" t="s">
        <v>1536</v>
      </c>
      <c r="E792" t="s">
        <v>64</v>
      </c>
      <c r="F792" t="s">
        <v>49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s="4">
        <v>144</v>
      </c>
      <c r="O792" t="s">
        <v>185</v>
      </c>
      <c r="P792" t="s">
        <v>32</v>
      </c>
    </row>
    <row r="793" spans="1:16">
      <c r="A793" t="s">
        <v>1890</v>
      </c>
      <c r="B793" t="s">
        <v>1891</v>
      </c>
      <c r="C793" t="s">
        <v>64</v>
      </c>
      <c r="D793" t="s">
        <v>160</v>
      </c>
      <c r="E793" t="s">
        <v>64</v>
      </c>
      <c r="F793" t="s">
        <v>49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s="4">
        <v>207</v>
      </c>
      <c r="O793" t="s">
        <v>185</v>
      </c>
      <c r="P793" t="s">
        <v>32</v>
      </c>
    </row>
    <row r="794" spans="1:16">
      <c r="A794" t="s">
        <v>1892</v>
      </c>
      <c r="B794" t="s">
        <v>1893</v>
      </c>
      <c r="C794" t="s">
        <v>64</v>
      </c>
      <c r="D794" t="s">
        <v>145</v>
      </c>
      <c r="E794" t="s">
        <v>64</v>
      </c>
      <c r="F794" t="s">
        <v>49</v>
      </c>
      <c r="G794" t="s">
        <v>25</v>
      </c>
      <c r="H794" t="s">
        <v>25</v>
      </c>
      <c r="I794" t="s">
        <v>25</v>
      </c>
      <c r="J794" t="s">
        <v>27</v>
      </c>
      <c r="K794" t="s">
        <v>28</v>
      </c>
      <c r="L794" t="s">
        <v>29</v>
      </c>
      <c r="M794" t="s">
        <v>30</v>
      </c>
      <c r="N794" s="4">
        <v>321</v>
      </c>
      <c r="O794" t="s">
        <v>185</v>
      </c>
      <c r="P794" t="s">
        <v>32</v>
      </c>
    </row>
    <row r="795" spans="1:16">
      <c r="A795" t="s">
        <v>1894</v>
      </c>
      <c r="B795" t="s">
        <v>1895</v>
      </c>
      <c r="C795" t="s">
        <v>64</v>
      </c>
      <c r="D795" t="s">
        <v>540</v>
      </c>
      <c r="E795" t="s">
        <v>64</v>
      </c>
      <c r="F795" t="s">
        <v>49</v>
      </c>
      <c r="G795" t="s">
        <v>25</v>
      </c>
      <c r="H795" t="s">
        <v>25</v>
      </c>
      <c r="I795" t="s">
        <v>25</v>
      </c>
      <c r="J795" t="s">
        <v>27</v>
      </c>
      <c r="K795" t="s">
        <v>28</v>
      </c>
      <c r="L795" t="s">
        <v>29</v>
      </c>
      <c r="M795" t="s">
        <v>30</v>
      </c>
      <c r="N795" s="4">
        <v>188</v>
      </c>
      <c r="O795" t="s">
        <v>185</v>
      </c>
      <c r="P795" t="s">
        <v>32</v>
      </c>
    </row>
    <row r="796" spans="1:16">
      <c r="A796" t="s">
        <v>1896</v>
      </c>
      <c r="B796" t="s">
        <v>1897</v>
      </c>
      <c r="C796" t="s">
        <v>64</v>
      </c>
      <c r="D796" t="s">
        <v>142</v>
      </c>
      <c r="E796" t="s">
        <v>55</v>
      </c>
      <c r="F796" t="s">
        <v>50</v>
      </c>
      <c r="G796" t="s">
        <v>25</v>
      </c>
      <c r="H796" t="s">
        <v>26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s="4">
        <v>848</v>
      </c>
      <c r="O796" t="s">
        <v>185</v>
      </c>
      <c r="P796" t="s">
        <v>32</v>
      </c>
    </row>
    <row r="797" spans="1:16">
      <c r="A797" t="s">
        <v>1898</v>
      </c>
      <c r="B797" t="s">
        <v>1899</v>
      </c>
      <c r="C797" t="s">
        <v>64</v>
      </c>
      <c r="D797" t="s">
        <v>142</v>
      </c>
      <c r="E797" t="s">
        <v>64</v>
      </c>
      <c r="F797" t="s">
        <v>49</v>
      </c>
      <c r="G797" t="s">
        <v>25</v>
      </c>
      <c r="H797" t="s">
        <v>25</v>
      </c>
      <c r="I797" t="s">
        <v>26</v>
      </c>
      <c r="J797" t="s">
        <v>27</v>
      </c>
      <c r="K797" t="s">
        <v>28</v>
      </c>
      <c r="L797" t="s">
        <v>29</v>
      </c>
      <c r="M797" t="s">
        <v>30</v>
      </c>
      <c r="N797" s="4">
        <v>253</v>
      </c>
      <c r="O797" t="s">
        <v>185</v>
      </c>
      <c r="P797" t="s">
        <v>32</v>
      </c>
    </row>
    <row r="798" spans="1:16">
      <c r="A798" t="s">
        <v>1900</v>
      </c>
      <c r="B798" t="s">
        <v>1901</v>
      </c>
      <c r="C798" t="s">
        <v>64</v>
      </c>
      <c r="D798" t="s">
        <v>1663</v>
      </c>
      <c r="E798" t="s">
        <v>64</v>
      </c>
      <c r="F798" t="s">
        <v>49</v>
      </c>
      <c r="G798" t="s">
        <v>25</v>
      </c>
      <c r="H798" t="s">
        <v>25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s="4">
        <v>170</v>
      </c>
      <c r="O798" t="s">
        <v>185</v>
      </c>
      <c r="P798" t="s">
        <v>32</v>
      </c>
    </row>
    <row r="799" spans="1:16">
      <c r="A799" t="s">
        <v>1902</v>
      </c>
      <c r="B799" t="s">
        <v>1903</v>
      </c>
      <c r="C799" t="s">
        <v>64</v>
      </c>
      <c r="D799" t="s">
        <v>122</v>
      </c>
      <c r="E799" t="s">
        <v>49</v>
      </c>
      <c r="F799" t="s">
        <v>55</v>
      </c>
      <c r="G799" t="s">
        <v>25</v>
      </c>
      <c r="H799" t="s">
        <v>25</v>
      </c>
      <c r="I799" t="s">
        <v>25</v>
      </c>
      <c r="J799" t="s">
        <v>27</v>
      </c>
      <c r="K799" t="s">
        <v>28</v>
      </c>
      <c r="L799" t="s">
        <v>29</v>
      </c>
      <c r="M799" t="s">
        <v>30</v>
      </c>
      <c r="N799" s="4">
        <v>350</v>
      </c>
      <c r="O799" t="s">
        <v>185</v>
      </c>
      <c r="P799" t="s">
        <v>32</v>
      </c>
    </row>
    <row r="800" spans="1:16">
      <c r="A800" t="s">
        <v>1904</v>
      </c>
      <c r="B800" t="s">
        <v>1905</v>
      </c>
      <c r="C800" t="s">
        <v>64</v>
      </c>
      <c r="D800" t="s">
        <v>142</v>
      </c>
      <c r="E800" t="s">
        <v>64</v>
      </c>
      <c r="F800" t="s">
        <v>49</v>
      </c>
      <c r="G800" t="s">
        <v>25</v>
      </c>
      <c r="H800" t="s">
        <v>25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s="4">
        <v>199</v>
      </c>
      <c r="O800" t="s">
        <v>185</v>
      </c>
      <c r="P800" t="s">
        <v>32</v>
      </c>
    </row>
    <row r="801" spans="1:16">
      <c r="A801" t="s">
        <v>1906</v>
      </c>
      <c r="B801" t="s">
        <v>1907</v>
      </c>
      <c r="C801" t="s">
        <v>64</v>
      </c>
      <c r="D801" t="s">
        <v>128</v>
      </c>
      <c r="E801" t="s">
        <v>49</v>
      </c>
      <c r="F801" t="s">
        <v>55</v>
      </c>
      <c r="G801" t="s">
        <v>25</v>
      </c>
      <c r="H801" t="s">
        <v>25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s="4">
        <v>176</v>
      </c>
      <c r="O801" t="s">
        <v>185</v>
      </c>
      <c r="P801" t="s">
        <v>32</v>
      </c>
    </row>
    <row r="802" spans="1:16">
      <c r="A802" t="s">
        <v>1908</v>
      </c>
      <c r="B802" t="s">
        <v>1909</v>
      </c>
      <c r="C802" t="s">
        <v>64</v>
      </c>
      <c r="D802" t="s">
        <v>1215</v>
      </c>
      <c r="E802" t="s">
        <v>49</v>
      </c>
      <c r="F802" t="s">
        <v>55</v>
      </c>
      <c r="G802" t="s">
        <v>25</v>
      </c>
      <c r="H802" t="s">
        <v>25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s="4">
        <v>363</v>
      </c>
      <c r="O802" t="s">
        <v>185</v>
      </c>
      <c r="P802" t="s">
        <v>32</v>
      </c>
    </row>
    <row r="803" spans="1:16">
      <c r="A803" t="s">
        <v>1910</v>
      </c>
      <c r="B803" t="s">
        <v>1911</v>
      </c>
      <c r="C803" t="s">
        <v>64</v>
      </c>
      <c r="D803" t="s">
        <v>1682</v>
      </c>
      <c r="E803" t="s">
        <v>55</v>
      </c>
      <c r="F803" t="s">
        <v>71</v>
      </c>
      <c r="G803" t="s">
        <v>25</v>
      </c>
      <c r="H803" t="s">
        <v>25</v>
      </c>
      <c r="I803" t="s">
        <v>25</v>
      </c>
      <c r="J803" t="s">
        <v>27</v>
      </c>
      <c r="K803" t="s">
        <v>28</v>
      </c>
      <c r="L803" t="s">
        <v>29</v>
      </c>
      <c r="M803" t="s">
        <v>30</v>
      </c>
      <c r="N803" s="4">
        <v>99</v>
      </c>
      <c r="O803" t="s">
        <v>185</v>
      </c>
      <c r="P803" t="s">
        <v>32</v>
      </c>
    </row>
    <row r="804" spans="1:16">
      <c r="A804" t="s">
        <v>1912</v>
      </c>
      <c r="B804" t="s">
        <v>1913</v>
      </c>
      <c r="C804" t="s">
        <v>64</v>
      </c>
      <c r="D804" t="s">
        <v>145</v>
      </c>
      <c r="E804" t="s">
        <v>71</v>
      </c>
      <c r="F804" t="s">
        <v>50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s="4">
        <v>636</v>
      </c>
      <c r="O804" t="s">
        <v>185</v>
      </c>
      <c r="P804" t="s">
        <v>32</v>
      </c>
    </row>
    <row r="805" spans="1:16">
      <c r="A805" t="s">
        <v>1914</v>
      </c>
      <c r="B805" t="s">
        <v>1915</v>
      </c>
      <c r="C805" t="s">
        <v>49</v>
      </c>
      <c r="D805" t="s">
        <v>340</v>
      </c>
      <c r="E805" t="s">
        <v>49</v>
      </c>
      <c r="F805" t="s">
        <v>55</v>
      </c>
      <c r="G805" t="s">
        <v>25</v>
      </c>
      <c r="H805" t="s">
        <v>25</v>
      </c>
      <c r="I805" t="s">
        <v>25</v>
      </c>
      <c r="J805" t="s">
        <v>27</v>
      </c>
      <c r="K805" t="s">
        <v>28</v>
      </c>
      <c r="L805" t="s">
        <v>29</v>
      </c>
      <c r="M805" t="s">
        <v>30</v>
      </c>
      <c r="N805" s="4">
        <v>258</v>
      </c>
      <c r="O805" t="s">
        <v>185</v>
      </c>
      <c r="P805" t="s">
        <v>32</v>
      </c>
    </row>
    <row r="806" spans="1:16">
      <c r="A806" t="s">
        <v>1916</v>
      </c>
      <c r="B806" t="s">
        <v>1917</v>
      </c>
      <c r="C806" t="s">
        <v>49</v>
      </c>
      <c r="D806" t="s">
        <v>340</v>
      </c>
      <c r="E806" t="s">
        <v>49</v>
      </c>
      <c r="F806" t="s">
        <v>55</v>
      </c>
      <c r="G806" t="s">
        <v>25</v>
      </c>
      <c r="H806" t="s">
        <v>25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s="4">
        <v>276</v>
      </c>
      <c r="O806" t="s">
        <v>185</v>
      </c>
      <c r="P806" t="s">
        <v>32</v>
      </c>
    </row>
    <row r="807" spans="1:16">
      <c r="A807" t="s">
        <v>1918</v>
      </c>
      <c r="B807" t="s">
        <v>1919</v>
      </c>
      <c r="C807" t="s">
        <v>49</v>
      </c>
      <c r="D807" t="s">
        <v>1287</v>
      </c>
      <c r="E807" t="s">
        <v>55</v>
      </c>
      <c r="F807" t="s">
        <v>71</v>
      </c>
      <c r="G807" t="s">
        <v>25</v>
      </c>
      <c r="H807" t="s">
        <v>25</v>
      </c>
      <c r="I807" t="s">
        <v>25</v>
      </c>
      <c r="J807" t="s">
        <v>27</v>
      </c>
      <c r="K807" t="s">
        <v>28</v>
      </c>
      <c r="L807" t="s">
        <v>29</v>
      </c>
      <c r="M807" t="s">
        <v>30</v>
      </c>
      <c r="N807" s="4">
        <v>323</v>
      </c>
      <c r="O807" t="s">
        <v>185</v>
      </c>
      <c r="P807" t="s">
        <v>32</v>
      </c>
    </row>
    <row r="808" spans="1:16">
      <c r="A808" t="s">
        <v>1920</v>
      </c>
      <c r="B808" t="s">
        <v>1921</v>
      </c>
      <c r="C808" t="s">
        <v>49</v>
      </c>
      <c r="D808" t="s">
        <v>1310</v>
      </c>
      <c r="E808" t="s">
        <v>49</v>
      </c>
      <c r="F808" t="s">
        <v>55</v>
      </c>
      <c r="G808" t="s">
        <v>25</v>
      </c>
      <c r="H808" t="s">
        <v>25</v>
      </c>
      <c r="I808" t="s">
        <v>25</v>
      </c>
      <c r="J808" t="s">
        <v>28</v>
      </c>
      <c r="K808" t="s">
        <v>28</v>
      </c>
      <c r="L808" t="s">
        <v>29</v>
      </c>
      <c r="M808" t="s">
        <v>30</v>
      </c>
      <c r="N808" s="4">
        <v>551</v>
      </c>
      <c r="O808" t="s">
        <v>185</v>
      </c>
      <c r="P808" t="s">
        <v>32</v>
      </c>
    </row>
    <row r="809" spans="1:16">
      <c r="A809" t="s">
        <v>1922</v>
      </c>
      <c r="B809" t="s">
        <v>1923</v>
      </c>
      <c r="C809" t="s">
        <v>49</v>
      </c>
      <c r="D809" t="s">
        <v>1403</v>
      </c>
      <c r="E809" t="s">
        <v>49</v>
      </c>
      <c r="F809" t="s">
        <v>71</v>
      </c>
      <c r="G809" t="s">
        <v>25</v>
      </c>
      <c r="H809" t="s">
        <v>26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s="4">
        <v>966</v>
      </c>
      <c r="O809" t="s">
        <v>185</v>
      </c>
      <c r="P809" t="s">
        <v>32</v>
      </c>
    </row>
    <row r="810" spans="1:16">
      <c r="A810" t="s">
        <v>1924</v>
      </c>
      <c r="B810" t="s">
        <v>1925</v>
      </c>
      <c r="C810" t="s">
        <v>49</v>
      </c>
      <c r="D810" t="s">
        <v>150</v>
      </c>
      <c r="E810" t="s">
        <v>49</v>
      </c>
      <c r="F810" t="s">
        <v>55</v>
      </c>
      <c r="G810" t="s">
        <v>25</v>
      </c>
      <c r="H810" t="s">
        <v>25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s="4">
        <v>373</v>
      </c>
      <c r="O810" t="s">
        <v>185</v>
      </c>
      <c r="P810" t="s">
        <v>32</v>
      </c>
    </row>
    <row r="811" spans="1:16">
      <c r="A811" t="s">
        <v>1926</v>
      </c>
      <c r="B811" t="s">
        <v>1927</v>
      </c>
      <c r="C811" t="s">
        <v>49</v>
      </c>
      <c r="D811" t="s">
        <v>133</v>
      </c>
      <c r="E811" t="s">
        <v>55</v>
      </c>
      <c r="F811" t="s">
        <v>71</v>
      </c>
      <c r="G811" t="s">
        <v>25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s="4">
        <v>377</v>
      </c>
      <c r="O811" t="s">
        <v>185</v>
      </c>
      <c r="P811" t="s">
        <v>32</v>
      </c>
    </row>
    <row r="812" spans="1:16">
      <c r="A812" t="s">
        <v>1928</v>
      </c>
      <c r="B812" t="s">
        <v>1929</v>
      </c>
      <c r="C812" t="s">
        <v>49</v>
      </c>
      <c r="D812" t="s">
        <v>1625</v>
      </c>
      <c r="E812" t="s">
        <v>49</v>
      </c>
      <c r="F812" t="s">
        <v>55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s="4">
        <v>110</v>
      </c>
      <c r="O812" t="s">
        <v>185</v>
      </c>
      <c r="P812" t="s">
        <v>32</v>
      </c>
    </row>
    <row r="813" spans="1:16">
      <c r="A813" t="s">
        <v>1930</v>
      </c>
      <c r="B813" t="s">
        <v>1931</v>
      </c>
      <c r="C813" t="s">
        <v>49</v>
      </c>
      <c r="D813" t="s">
        <v>145</v>
      </c>
      <c r="E813" t="s">
        <v>49</v>
      </c>
      <c r="F813" t="s">
        <v>55</v>
      </c>
      <c r="G813" t="s">
        <v>25</v>
      </c>
      <c r="H813" t="s">
        <v>25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s="4">
        <v>379</v>
      </c>
      <c r="O813" t="s">
        <v>185</v>
      </c>
      <c r="P813" t="s">
        <v>32</v>
      </c>
    </row>
    <row r="814" spans="1:16">
      <c r="A814" t="s">
        <v>1932</v>
      </c>
      <c r="B814" t="s">
        <v>1933</v>
      </c>
      <c r="C814" t="s">
        <v>49</v>
      </c>
      <c r="D814" t="s">
        <v>125</v>
      </c>
      <c r="E814" t="s">
        <v>49</v>
      </c>
      <c r="F814" t="s">
        <v>55</v>
      </c>
      <c r="G814" t="s">
        <v>25</v>
      </c>
      <c r="H814" t="s">
        <v>25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s="4">
        <v>225</v>
      </c>
      <c r="O814" t="s">
        <v>185</v>
      </c>
      <c r="P814" t="s">
        <v>32</v>
      </c>
    </row>
    <row r="815" spans="1:16">
      <c r="A815" t="s">
        <v>1934</v>
      </c>
      <c r="B815" t="s">
        <v>1935</v>
      </c>
      <c r="C815" t="s">
        <v>49</v>
      </c>
      <c r="D815" t="s">
        <v>1310</v>
      </c>
      <c r="E815" t="s">
        <v>55</v>
      </c>
      <c r="F815" t="s">
        <v>71</v>
      </c>
      <c r="G815" t="s">
        <v>25</v>
      </c>
      <c r="H815" t="s">
        <v>25</v>
      </c>
      <c r="I815" t="s">
        <v>26</v>
      </c>
      <c r="J815" t="s">
        <v>28</v>
      </c>
      <c r="K815" t="s">
        <v>28</v>
      </c>
      <c r="L815" t="s">
        <v>29</v>
      </c>
      <c r="M815" t="s">
        <v>30</v>
      </c>
      <c r="N815" s="4">
        <v>567</v>
      </c>
      <c r="O815" t="s">
        <v>185</v>
      </c>
      <c r="P815" t="s">
        <v>32</v>
      </c>
    </row>
    <row r="816" spans="1:16">
      <c r="A816" t="s">
        <v>1936</v>
      </c>
      <c r="B816" t="s">
        <v>1937</v>
      </c>
      <c r="C816" t="s">
        <v>49</v>
      </c>
      <c r="D816" t="s">
        <v>498</v>
      </c>
      <c r="E816" t="s">
        <v>55</v>
      </c>
      <c r="F816" t="s">
        <v>71</v>
      </c>
      <c r="G816" t="s">
        <v>25</v>
      </c>
      <c r="H816" t="s">
        <v>25</v>
      </c>
      <c r="I816" t="s">
        <v>26</v>
      </c>
      <c r="J816" t="s">
        <v>28</v>
      </c>
      <c r="K816" t="s">
        <v>28</v>
      </c>
      <c r="L816" t="s">
        <v>29</v>
      </c>
      <c r="M816" t="s">
        <v>30</v>
      </c>
      <c r="N816" s="4">
        <v>238</v>
      </c>
      <c r="O816" t="s">
        <v>185</v>
      </c>
      <c r="P816" t="s">
        <v>32</v>
      </c>
    </row>
    <row r="817" spans="1:16">
      <c r="A817" t="s">
        <v>1938</v>
      </c>
      <c r="B817" t="s">
        <v>1939</v>
      </c>
      <c r="C817" t="s">
        <v>49</v>
      </c>
      <c r="D817" t="s">
        <v>122</v>
      </c>
      <c r="E817" t="s">
        <v>55</v>
      </c>
      <c r="F817" t="s">
        <v>71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s="4">
        <v>351</v>
      </c>
      <c r="O817" t="s">
        <v>185</v>
      </c>
      <c r="P817" t="s">
        <v>32</v>
      </c>
    </row>
    <row r="818" spans="1:16">
      <c r="A818" t="s">
        <v>1940</v>
      </c>
      <c r="B818" t="s">
        <v>1941</v>
      </c>
      <c r="C818" t="s">
        <v>49</v>
      </c>
      <c r="D818" t="s">
        <v>681</v>
      </c>
      <c r="E818" t="s">
        <v>49</v>
      </c>
      <c r="F818" t="s">
        <v>55</v>
      </c>
      <c r="G818" t="s">
        <v>25</v>
      </c>
      <c r="H818" t="s">
        <v>25</v>
      </c>
      <c r="I818" t="s">
        <v>26</v>
      </c>
      <c r="J818" t="s">
        <v>28</v>
      </c>
      <c r="K818" t="s">
        <v>28</v>
      </c>
      <c r="L818" t="s">
        <v>29</v>
      </c>
      <c r="M818" t="s">
        <v>30</v>
      </c>
      <c r="N818" s="4">
        <v>189</v>
      </c>
      <c r="O818" t="s">
        <v>185</v>
      </c>
      <c r="P818" t="s">
        <v>32</v>
      </c>
    </row>
    <row r="819" spans="1:16">
      <c r="A819" t="s">
        <v>1942</v>
      </c>
      <c r="B819" t="s">
        <v>1943</v>
      </c>
      <c r="C819" t="s">
        <v>49</v>
      </c>
      <c r="D819" t="s">
        <v>681</v>
      </c>
      <c r="E819" t="s">
        <v>49</v>
      </c>
      <c r="F819" t="s">
        <v>55</v>
      </c>
      <c r="G819" t="s">
        <v>25</v>
      </c>
      <c r="H819" t="s">
        <v>25</v>
      </c>
      <c r="I819" t="s">
        <v>26</v>
      </c>
      <c r="J819" t="s">
        <v>28</v>
      </c>
      <c r="K819" t="s">
        <v>28</v>
      </c>
      <c r="L819" t="s">
        <v>29</v>
      </c>
      <c r="M819" t="s">
        <v>30</v>
      </c>
      <c r="N819" s="4">
        <v>189</v>
      </c>
      <c r="O819" t="s">
        <v>185</v>
      </c>
      <c r="P819" t="s">
        <v>32</v>
      </c>
    </row>
    <row r="820" spans="1:16">
      <c r="A820" t="s">
        <v>1944</v>
      </c>
      <c r="B820" t="s">
        <v>1945</v>
      </c>
      <c r="C820" t="s">
        <v>49</v>
      </c>
      <c r="D820" t="s">
        <v>1946</v>
      </c>
      <c r="E820" t="s">
        <v>55</v>
      </c>
      <c r="F820" t="s">
        <v>71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s="4">
        <v>297</v>
      </c>
      <c r="O820" t="s">
        <v>185</v>
      </c>
      <c r="P820" t="s">
        <v>32</v>
      </c>
    </row>
    <row r="821" spans="1:16">
      <c r="A821" t="s">
        <v>1947</v>
      </c>
      <c r="B821" t="s">
        <v>1948</v>
      </c>
      <c r="C821" t="s">
        <v>49</v>
      </c>
      <c r="D821" t="s">
        <v>158</v>
      </c>
      <c r="E821" t="s">
        <v>49</v>
      </c>
      <c r="F821" t="s">
        <v>55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s="4">
        <v>171</v>
      </c>
      <c r="O821" t="s">
        <v>185</v>
      </c>
      <c r="P821" t="s">
        <v>32</v>
      </c>
    </row>
    <row r="822" spans="1:16">
      <c r="A822" t="s">
        <v>1949</v>
      </c>
      <c r="B822" t="s">
        <v>1950</v>
      </c>
      <c r="C822" t="s">
        <v>49</v>
      </c>
      <c r="D822" t="s">
        <v>125</v>
      </c>
      <c r="E822" t="s">
        <v>49</v>
      </c>
      <c r="F822" t="s">
        <v>55</v>
      </c>
      <c r="G822" t="s">
        <v>25</v>
      </c>
      <c r="H822" t="s">
        <v>25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s="4">
        <v>216</v>
      </c>
      <c r="O822" t="s">
        <v>185</v>
      </c>
      <c r="P822" t="s">
        <v>32</v>
      </c>
    </row>
    <row r="823" spans="1:16">
      <c r="A823" t="s">
        <v>1951</v>
      </c>
      <c r="B823" t="s">
        <v>1952</v>
      </c>
      <c r="C823" t="s">
        <v>49</v>
      </c>
      <c r="D823" t="s">
        <v>1608</v>
      </c>
      <c r="E823" t="s">
        <v>55</v>
      </c>
      <c r="F823" t="s">
        <v>71</v>
      </c>
      <c r="G823" t="s">
        <v>25</v>
      </c>
      <c r="H823" t="s">
        <v>25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s="4">
        <v>182</v>
      </c>
      <c r="O823" t="s">
        <v>185</v>
      </c>
      <c r="P823" t="s">
        <v>32</v>
      </c>
    </row>
    <row r="824" spans="1:16">
      <c r="A824" t="s">
        <v>1953</v>
      </c>
      <c r="B824" t="s">
        <v>1954</v>
      </c>
      <c r="C824" t="s">
        <v>49</v>
      </c>
      <c r="D824" t="s">
        <v>1793</v>
      </c>
      <c r="E824" t="s">
        <v>71</v>
      </c>
      <c r="F824" t="s">
        <v>50</v>
      </c>
      <c r="G824" t="s">
        <v>25</v>
      </c>
      <c r="H824" t="s">
        <v>25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s="4">
        <v>178</v>
      </c>
      <c r="O824" t="s">
        <v>185</v>
      </c>
      <c r="P824" t="s">
        <v>32</v>
      </c>
    </row>
    <row r="825" spans="1:16">
      <c r="A825" t="s">
        <v>1955</v>
      </c>
      <c r="B825" t="s">
        <v>1956</v>
      </c>
      <c r="C825" t="s">
        <v>49</v>
      </c>
      <c r="D825" t="s">
        <v>1310</v>
      </c>
      <c r="E825" t="s">
        <v>55</v>
      </c>
      <c r="F825" t="s">
        <v>71</v>
      </c>
      <c r="G825" t="s">
        <v>25</v>
      </c>
      <c r="H825" t="s">
        <v>25</v>
      </c>
      <c r="I825" t="s">
        <v>26</v>
      </c>
      <c r="J825" t="s">
        <v>28</v>
      </c>
      <c r="K825" t="s">
        <v>28</v>
      </c>
      <c r="L825" t="s">
        <v>29</v>
      </c>
      <c r="M825" t="s">
        <v>30</v>
      </c>
      <c r="N825" s="4">
        <v>537</v>
      </c>
      <c r="O825" t="s">
        <v>185</v>
      </c>
      <c r="P825" t="s">
        <v>32</v>
      </c>
    </row>
    <row r="826" spans="1:16">
      <c r="A826" t="s">
        <v>1957</v>
      </c>
      <c r="B826" t="s">
        <v>1958</v>
      </c>
      <c r="C826" t="s">
        <v>49</v>
      </c>
      <c r="D826" t="s">
        <v>1959</v>
      </c>
      <c r="E826" t="s">
        <v>49</v>
      </c>
      <c r="F826" t="s">
        <v>55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s="4">
        <v>270</v>
      </c>
      <c r="O826" t="s">
        <v>185</v>
      </c>
      <c r="P826" t="s">
        <v>32</v>
      </c>
    </row>
    <row r="827" spans="1:16">
      <c r="A827" t="s">
        <v>1960</v>
      </c>
      <c r="B827" t="s">
        <v>1961</v>
      </c>
      <c r="C827" t="s">
        <v>49</v>
      </c>
      <c r="D827" t="s">
        <v>125</v>
      </c>
      <c r="E827" t="s">
        <v>49</v>
      </c>
      <c r="F827" t="s">
        <v>55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s="4">
        <v>216</v>
      </c>
      <c r="O827" t="s">
        <v>185</v>
      </c>
      <c r="P827" t="s">
        <v>32</v>
      </c>
    </row>
    <row r="828" spans="1:16">
      <c r="A828" t="s">
        <v>1962</v>
      </c>
      <c r="B828" t="s">
        <v>1963</v>
      </c>
      <c r="C828" t="s">
        <v>49</v>
      </c>
      <c r="D828" t="s">
        <v>1165</v>
      </c>
      <c r="E828" t="s">
        <v>55</v>
      </c>
      <c r="F828" t="s">
        <v>71</v>
      </c>
      <c r="G828" t="s">
        <v>25</v>
      </c>
      <c r="H828" t="s">
        <v>25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s="4">
        <v>1013</v>
      </c>
      <c r="O828" t="s">
        <v>185</v>
      </c>
      <c r="P828" t="s">
        <v>32</v>
      </c>
    </row>
    <row r="829" spans="1:16">
      <c r="A829" t="s">
        <v>1964</v>
      </c>
      <c r="B829" t="s">
        <v>1965</v>
      </c>
      <c r="C829" t="s">
        <v>49</v>
      </c>
      <c r="D829" t="s">
        <v>1959</v>
      </c>
      <c r="E829" t="s">
        <v>49</v>
      </c>
      <c r="F829" t="s">
        <v>55</v>
      </c>
      <c r="G829" t="s">
        <v>25</v>
      </c>
      <c r="H829" t="s">
        <v>25</v>
      </c>
      <c r="I829" t="s">
        <v>26</v>
      </c>
      <c r="J829" t="s">
        <v>27</v>
      </c>
      <c r="K829" t="s">
        <v>28</v>
      </c>
      <c r="L829" t="s">
        <v>29</v>
      </c>
      <c r="M829" t="s">
        <v>30</v>
      </c>
      <c r="N829" s="4">
        <v>270</v>
      </c>
      <c r="O829" t="s">
        <v>185</v>
      </c>
      <c r="P829" t="s">
        <v>32</v>
      </c>
    </row>
    <row r="830" spans="1:16">
      <c r="A830" t="s">
        <v>1966</v>
      </c>
      <c r="B830" t="s">
        <v>1967</v>
      </c>
      <c r="C830" t="s">
        <v>49</v>
      </c>
      <c r="D830" t="s">
        <v>1227</v>
      </c>
      <c r="E830" t="s">
        <v>55</v>
      </c>
      <c r="F830" t="s">
        <v>71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s="4">
        <v>482</v>
      </c>
      <c r="O830" t="s">
        <v>185</v>
      </c>
      <c r="P830" t="s">
        <v>32</v>
      </c>
    </row>
    <row r="831" spans="1:16">
      <c r="A831" t="s">
        <v>1968</v>
      </c>
      <c r="B831" t="s">
        <v>1969</v>
      </c>
      <c r="C831" t="s">
        <v>49</v>
      </c>
      <c r="D831" t="s">
        <v>122</v>
      </c>
      <c r="E831" t="s">
        <v>55</v>
      </c>
      <c r="F831" t="s">
        <v>50</v>
      </c>
      <c r="G831" t="s">
        <v>25</v>
      </c>
      <c r="H831" t="s">
        <v>26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s="4">
        <v>785</v>
      </c>
      <c r="O831" t="s">
        <v>185</v>
      </c>
      <c r="P831" t="s">
        <v>32</v>
      </c>
    </row>
    <row r="832" spans="1:16">
      <c r="A832" t="s">
        <v>1970</v>
      </c>
      <c r="B832" t="s">
        <v>1971</v>
      </c>
      <c r="C832" t="s">
        <v>49</v>
      </c>
      <c r="D832" t="s">
        <v>1290</v>
      </c>
      <c r="E832" t="s">
        <v>55</v>
      </c>
      <c r="F832" t="s">
        <v>71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s="4">
        <v>496</v>
      </c>
      <c r="O832" t="s">
        <v>185</v>
      </c>
      <c r="P832" t="s">
        <v>32</v>
      </c>
    </row>
    <row r="833" spans="1:16">
      <c r="A833" t="s">
        <v>1972</v>
      </c>
      <c r="B833" t="s">
        <v>1973</v>
      </c>
      <c r="C833" t="s">
        <v>49</v>
      </c>
      <c r="D833" t="s">
        <v>1974</v>
      </c>
      <c r="E833" t="s">
        <v>55</v>
      </c>
      <c r="F833" t="s">
        <v>71</v>
      </c>
      <c r="G833" t="s">
        <v>25</v>
      </c>
      <c r="H833" t="s">
        <v>25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s="4">
        <v>168</v>
      </c>
      <c r="O833" t="s">
        <v>185</v>
      </c>
      <c r="P833" t="s">
        <v>32</v>
      </c>
    </row>
    <row r="834" spans="1:16">
      <c r="A834" t="s">
        <v>1975</v>
      </c>
      <c r="B834" t="s">
        <v>1976</v>
      </c>
      <c r="C834" t="s">
        <v>49</v>
      </c>
      <c r="D834" t="s">
        <v>1974</v>
      </c>
      <c r="E834" t="s">
        <v>71</v>
      </c>
      <c r="F834" t="s">
        <v>50</v>
      </c>
      <c r="G834" t="s">
        <v>25</v>
      </c>
      <c r="H834" t="s">
        <v>25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s="4">
        <v>153</v>
      </c>
      <c r="O834" t="s">
        <v>185</v>
      </c>
      <c r="P834" t="s">
        <v>32</v>
      </c>
    </row>
    <row r="835" spans="1:16">
      <c r="A835" t="s">
        <v>1977</v>
      </c>
      <c r="B835" t="s">
        <v>1978</v>
      </c>
      <c r="C835" t="s">
        <v>49</v>
      </c>
      <c r="D835" t="s">
        <v>1257</v>
      </c>
      <c r="E835" t="s">
        <v>55</v>
      </c>
      <c r="F835" t="s">
        <v>71</v>
      </c>
      <c r="G835" t="s">
        <v>25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s="4">
        <v>342</v>
      </c>
      <c r="O835" t="s">
        <v>185</v>
      </c>
      <c r="P835" t="s">
        <v>32</v>
      </c>
    </row>
    <row r="836" spans="1:16">
      <c r="A836" t="s">
        <v>1979</v>
      </c>
      <c r="B836" t="s">
        <v>1980</v>
      </c>
      <c r="C836" t="s">
        <v>49</v>
      </c>
      <c r="D836" t="s">
        <v>160</v>
      </c>
      <c r="E836" t="s">
        <v>55</v>
      </c>
      <c r="F836" t="s">
        <v>71</v>
      </c>
      <c r="G836" t="s">
        <v>25</v>
      </c>
      <c r="H836" t="s">
        <v>25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s="4">
        <v>243</v>
      </c>
      <c r="O836" t="s">
        <v>185</v>
      </c>
      <c r="P836" t="s">
        <v>32</v>
      </c>
    </row>
    <row r="837" spans="1:16">
      <c r="A837" t="s">
        <v>1981</v>
      </c>
      <c r="B837" t="s">
        <v>1982</v>
      </c>
      <c r="C837" t="s">
        <v>49</v>
      </c>
      <c r="D837" t="s">
        <v>540</v>
      </c>
      <c r="E837" t="s">
        <v>55</v>
      </c>
      <c r="F837" t="s">
        <v>71</v>
      </c>
      <c r="G837" t="s">
        <v>25</v>
      </c>
      <c r="H837" t="s">
        <v>25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s="4">
        <v>214</v>
      </c>
      <c r="O837" t="s">
        <v>185</v>
      </c>
      <c r="P837" t="s">
        <v>32</v>
      </c>
    </row>
    <row r="838" spans="1:16">
      <c r="A838" t="s">
        <v>1983</v>
      </c>
      <c r="B838" t="s">
        <v>1984</v>
      </c>
      <c r="C838" t="s">
        <v>55</v>
      </c>
      <c r="D838" t="s">
        <v>1186</v>
      </c>
      <c r="E838" t="s">
        <v>55</v>
      </c>
      <c r="F838" t="s">
        <v>71</v>
      </c>
      <c r="G838" t="s">
        <v>25</v>
      </c>
      <c r="H838" t="s">
        <v>25</v>
      </c>
      <c r="I838" t="s">
        <v>25</v>
      </c>
      <c r="J838" t="s">
        <v>27</v>
      </c>
      <c r="K838" t="s">
        <v>28</v>
      </c>
      <c r="L838" t="s">
        <v>29</v>
      </c>
      <c r="M838" t="s">
        <v>30</v>
      </c>
      <c r="N838" s="4">
        <v>451</v>
      </c>
      <c r="O838" t="s">
        <v>185</v>
      </c>
      <c r="P838" t="s">
        <v>32</v>
      </c>
    </row>
    <row r="839" spans="1:16">
      <c r="A839" t="s">
        <v>1985</v>
      </c>
      <c r="B839" t="s">
        <v>1986</v>
      </c>
      <c r="C839" t="s">
        <v>55</v>
      </c>
      <c r="D839" t="s">
        <v>122</v>
      </c>
      <c r="E839" t="s">
        <v>71</v>
      </c>
      <c r="F839" t="s">
        <v>50</v>
      </c>
      <c r="G839" t="s">
        <v>25</v>
      </c>
      <c r="H839" t="s">
        <v>25</v>
      </c>
      <c r="I839" t="s">
        <v>26</v>
      </c>
      <c r="J839" t="s">
        <v>28</v>
      </c>
      <c r="K839" t="s">
        <v>28</v>
      </c>
      <c r="L839" t="s">
        <v>29</v>
      </c>
      <c r="M839" t="s">
        <v>30</v>
      </c>
      <c r="N839" s="4">
        <v>390</v>
      </c>
      <c r="O839" t="s">
        <v>185</v>
      </c>
      <c r="P839" t="s">
        <v>32</v>
      </c>
    </row>
    <row r="840" spans="1:16">
      <c r="A840" t="s">
        <v>1987</v>
      </c>
      <c r="B840" t="s">
        <v>1988</v>
      </c>
      <c r="C840" t="s">
        <v>55</v>
      </c>
      <c r="D840" t="s">
        <v>453</v>
      </c>
      <c r="E840" t="s">
        <v>55</v>
      </c>
      <c r="F840" t="s">
        <v>71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s="4">
        <v>279</v>
      </c>
      <c r="O840" t="s">
        <v>185</v>
      </c>
      <c r="P840" t="s">
        <v>32</v>
      </c>
    </row>
    <row r="841" spans="1:16">
      <c r="A841" t="s">
        <v>1989</v>
      </c>
      <c r="B841" t="s">
        <v>1990</v>
      </c>
      <c r="C841" t="s">
        <v>55</v>
      </c>
      <c r="D841" t="s">
        <v>1991</v>
      </c>
      <c r="E841" t="s">
        <v>55</v>
      </c>
      <c r="F841" t="s">
        <v>71</v>
      </c>
      <c r="G841" t="s">
        <v>25</v>
      </c>
      <c r="H841" t="s">
        <v>25</v>
      </c>
      <c r="I841" t="s">
        <v>25</v>
      </c>
      <c r="J841" t="s">
        <v>28</v>
      </c>
      <c r="K841" t="s">
        <v>28</v>
      </c>
      <c r="L841" t="s">
        <v>29</v>
      </c>
      <c r="M841" t="s">
        <v>30</v>
      </c>
      <c r="N841" s="4">
        <v>380</v>
      </c>
      <c r="O841" t="s">
        <v>185</v>
      </c>
      <c r="P841" t="s">
        <v>32</v>
      </c>
    </row>
    <row r="842" spans="1:16">
      <c r="A842" t="s">
        <v>1992</v>
      </c>
      <c r="B842" t="s">
        <v>1993</v>
      </c>
      <c r="C842" t="s">
        <v>55</v>
      </c>
      <c r="D842" t="s">
        <v>540</v>
      </c>
      <c r="E842" t="s">
        <v>55</v>
      </c>
      <c r="F842" t="s">
        <v>71</v>
      </c>
      <c r="G842" t="s">
        <v>25</v>
      </c>
      <c r="H842" t="s">
        <v>25</v>
      </c>
      <c r="I842" t="s">
        <v>26</v>
      </c>
      <c r="J842" t="s">
        <v>28</v>
      </c>
      <c r="K842" t="s">
        <v>28</v>
      </c>
      <c r="L842" t="s">
        <v>29</v>
      </c>
      <c r="M842" t="s">
        <v>30</v>
      </c>
      <c r="N842" s="4">
        <v>214</v>
      </c>
      <c r="O842" t="s">
        <v>185</v>
      </c>
      <c r="P842" t="s">
        <v>32</v>
      </c>
    </row>
    <row r="843" spans="1:16">
      <c r="A843" t="s">
        <v>1994</v>
      </c>
      <c r="B843" t="s">
        <v>1995</v>
      </c>
      <c r="C843" t="s">
        <v>55</v>
      </c>
      <c r="D843" t="s">
        <v>145</v>
      </c>
      <c r="E843" t="s">
        <v>71</v>
      </c>
      <c r="F843" t="s">
        <v>50</v>
      </c>
      <c r="G843" t="s">
        <v>25</v>
      </c>
      <c r="H843" t="s">
        <v>25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s="4">
        <v>321</v>
      </c>
      <c r="O843" t="s">
        <v>185</v>
      </c>
      <c r="P843" t="s">
        <v>32</v>
      </c>
    </row>
    <row r="844" spans="1:16">
      <c r="A844" t="s">
        <v>1996</v>
      </c>
      <c r="B844" t="s">
        <v>1997</v>
      </c>
      <c r="C844" t="s">
        <v>55</v>
      </c>
      <c r="D844" t="s">
        <v>453</v>
      </c>
      <c r="E844" t="s">
        <v>55</v>
      </c>
      <c r="F844" t="s">
        <v>71</v>
      </c>
      <c r="G844" t="s">
        <v>25</v>
      </c>
      <c r="H844" t="s">
        <v>25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s="4">
        <v>279</v>
      </c>
      <c r="O844" t="s">
        <v>185</v>
      </c>
      <c r="P844" t="s">
        <v>32</v>
      </c>
    </row>
    <row r="845" spans="1:16">
      <c r="A845" t="s">
        <v>1998</v>
      </c>
      <c r="B845" t="s">
        <v>1999</v>
      </c>
      <c r="C845" t="s">
        <v>55</v>
      </c>
      <c r="D845" t="s">
        <v>2000</v>
      </c>
      <c r="E845" t="s">
        <v>55</v>
      </c>
      <c r="F845" t="s">
        <v>71</v>
      </c>
      <c r="G845" t="s">
        <v>25</v>
      </c>
      <c r="H845" t="s">
        <v>25</v>
      </c>
      <c r="I845" t="s">
        <v>26</v>
      </c>
      <c r="J845" t="s">
        <v>28</v>
      </c>
      <c r="K845" t="s">
        <v>28</v>
      </c>
      <c r="L845" t="s">
        <v>29</v>
      </c>
      <c r="M845" t="s">
        <v>30</v>
      </c>
      <c r="N845" s="4">
        <v>405</v>
      </c>
      <c r="O845" t="s">
        <v>185</v>
      </c>
      <c r="P845" t="s">
        <v>32</v>
      </c>
    </row>
    <row r="846" spans="1:16">
      <c r="A846" t="s">
        <v>2001</v>
      </c>
      <c r="B846" t="s">
        <v>2002</v>
      </c>
      <c r="C846" t="s">
        <v>55</v>
      </c>
      <c r="D846" t="s">
        <v>540</v>
      </c>
      <c r="E846" t="s">
        <v>55</v>
      </c>
      <c r="F846" t="s">
        <v>71</v>
      </c>
      <c r="G846" t="s">
        <v>25</v>
      </c>
      <c r="H846" t="s">
        <v>25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s="4">
        <v>214</v>
      </c>
      <c r="O846" t="s">
        <v>185</v>
      </c>
      <c r="P846" t="s">
        <v>32</v>
      </c>
    </row>
    <row r="847" spans="1:16">
      <c r="A847" t="s">
        <v>2003</v>
      </c>
      <c r="B847" t="s">
        <v>2004</v>
      </c>
      <c r="C847" t="s">
        <v>55</v>
      </c>
      <c r="D847" t="s">
        <v>133</v>
      </c>
      <c r="E847" t="s">
        <v>55</v>
      </c>
      <c r="F847" t="s">
        <v>71</v>
      </c>
      <c r="G847" t="s">
        <v>25</v>
      </c>
      <c r="H847" t="s">
        <v>25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s="4">
        <v>376</v>
      </c>
      <c r="O847" t="s">
        <v>185</v>
      </c>
      <c r="P847" t="s">
        <v>32</v>
      </c>
    </row>
    <row r="848" spans="1:16">
      <c r="A848" t="s">
        <v>2005</v>
      </c>
      <c r="B848" t="s">
        <v>2006</v>
      </c>
      <c r="C848" t="s">
        <v>55</v>
      </c>
      <c r="D848" t="s">
        <v>2007</v>
      </c>
      <c r="E848" t="s">
        <v>55</v>
      </c>
      <c r="F848" t="s">
        <v>71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s="4">
        <v>230</v>
      </c>
      <c r="O848" t="s">
        <v>185</v>
      </c>
      <c r="P848" t="s">
        <v>32</v>
      </c>
    </row>
    <row r="849" spans="1:16">
      <c r="A849" t="s">
        <v>2008</v>
      </c>
      <c r="B849" t="s">
        <v>2009</v>
      </c>
      <c r="C849" t="s">
        <v>55</v>
      </c>
      <c r="D849" t="s">
        <v>979</v>
      </c>
      <c r="E849" t="s">
        <v>71</v>
      </c>
      <c r="F849" t="s">
        <v>50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s="4">
        <v>2326</v>
      </c>
      <c r="O849" t="s">
        <v>185</v>
      </c>
      <c r="P849" t="s">
        <v>32</v>
      </c>
    </row>
    <row r="850" spans="1:16">
      <c r="A850" t="s">
        <v>2010</v>
      </c>
      <c r="B850" t="s">
        <v>2011</v>
      </c>
      <c r="C850" t="s">
        <v>55</v>
      </c>
      <c r="D850" t="s">
        <v>122</v>
      </c>
      <c r="E850" t="s">
        <v>71</v>
      </c>
      <c r="F850" t="s">
        <v>50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s="4">
        <v>345</v>
      </c>
      <c r="O850" t="s">
        <v>185</v>
      </c>
      <c r="P850" t="s">
        <v>32</v>
      </c>
    </row>
    <row r="851" spans="1:16">
      <c r="A851" t="s">
        <v>2012</v>
      </c>
      <c r="B851" t="s">
        <v>2013</v>
      </c>
      <c r="C851" t="s">
        <v>55</v>
      </c>
      <c r="D851" t="s">
        <v>1645</v>
      </c>
      <c r="E851" t="s">
        <v>55</v>
      </c>
      <c r="F851" t="s">
        <v>71</v>
      </c>
      <c r="G851" t="s">
        <v>25</v>
      </c>
      <c r="H851" t="s">
        <v>25</v>
      </c>
      <c r="I851" t="s">
        <v>26</v>
      </c>
      <c r="J851" t="s">
        <v>28</v>
      </c>
      <c r="K851" t="s">
        <v>28</v>
      </c>
      <c r="L851" t="s">
        <v>29</v>
      </c>
      <c r="M851" t="s">
        <v>30</v>
      </c>
      <c r="N851" s="4">
        <v>269</v>
      </c>
      <c r="O851" t="s">
        <v>185</v>
      </c>
      <c r="P851" t="s">
        <v>32</v>
      </c>
    </row>
    <row r="852" spans="1:16">
      <c r="A852" t="s">
        <v>2014</v>
      </c>
      <c r="B852" t="s">
        <v>2015</v>
      </c>
      <c r="C852" t="s">
        <v>55</v>
      </c>
      <c r="D852" t="s">
        <v>2016</v>
      </c>
      <c r="E852" t="s">
        <v>55</v>
      </c>
      <c r="F852" t="s">
        <v>71</v>
      </c>
      <c r="G852" t="s">
        <v>25</v>
      </c>
      <c r="H852" t="s">
        <v>25</v>
      </c>
      <c r="I852" t="s">
        <v>26</v>
      </c>
      <c r="J852" t="s">
        <v>27</v>
      </c>
      <c r="K852" t="s">
        <v>28</v>
      </c>
      <c r="L852" t="s">
        <v>29</v>
      </c>
      <c r="M852" t="s">
        <v>30</v>
      </c>
      <c r="N852" s="4">
        <v>196</v>
      </c>
      <c r="O852" t="s">
        <v>185</v>
      </c>
      <c r="P852" t="s">
        <v>32</v>
      </c>
    </row>
    <row r="853" spans="1:16">
      <c r="A853" t="s">
        <v>2017</v>
      </c>
      <c r="B853" t="s">
        <v>2018</v>
      </c>
      <c r="C853" t="s">
        <v>55</v>
      </c>
      <c r="D853" t="s">
        <v>133</v>
      </c>
      <c r="E853" t="s">
        <v>55</v>
      </c>
      <c r="F853" t="s">
        <v>71</v>
      </c>
      <c r="G853" t="s">
        <v>25</v>
      </c>
      <c r="H853" t="s">
        <v>25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s="4">
        <v>376</v>
      </c>
      <c r="O853" t="s">
        <v>185</v>
      </c>
      <c r="P853" t="s">
        <v>32</v>
      </c>
    </row>
    <row r="854" spans="1:16">
      <c r="A854" t="s">
        <v>2019</v>
      </c>
      <c r="B854" t="s">
        <v>2020</v>
      </c>
      <c r="C854" t="s">
        <v>55</v>
      </c>
      <c r="D854" t="s">
        <v>122</v>
      </c>
      <c r="E854" t="s">
        <v>71</v>
      </c>
      <c r="F854" t="s">
        <v>50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s="4">
        <v>390</v>
      </c>
      <c r="O854" t="s">
        <v>185</v>
      </c>
      <c r="P854" t="s">
        <v>32</v>
      </c>
    </row>
    <row r="855" spans="1:16">
      <c r="A855" t="s">
        <v>2021</v>
      </c>
      <c r="B855" t="s">
        <v>2022</v>
      </c>
      <c r="C855" t="s">
        <v>55</v>
      </c>
      <c r="D855" t="s">
        <v>128</v>
      </c>
      <c r="E855" t="s">
        <v>55</v>
      </c>
      <c r="F855" t="s">
        <v>71</v>
      </c>
      <c r="G855" t="s">
        <v>25</v>
      </c>
      <c r="H855" t="s">
        <v>25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s="4">
        <v>218</v>
      </c>
      <c r="O855" t="s">
        <v>185</v>
      </c>
      <c r="P855" t="s">
        <v>32</v>
      </c>
    </row>
    <row r="856" spans="1:16">
      <c r="A856" t="s">
        <v>2023</v>
      </c>
      <c r="B856" t="s">
        <v>2024</v>
      </c>
      <c r="C856" t="s">
        <v>55</v>
      </c>
      <c r="D856" t="s">
        <v>145</v>
      </c>
      <c r="E856" t="s">
        <v>55</v>
      </c>
      <c r="F856" t="s">
        <v>71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s="4">
        <v>386</v>
      </c>
      <c r="O856" t="s">
        <v>185</v>
      </c>
      <c r="P856" t="s">
        <v>32</v>
      </c>
    </row>
    <row r="857" spans="1:16">
      <c r="A857" t="s">
        <v>2025</v>
      </c>
      <c r="B857" t="s">
        <v>2026</v>
      </c>
      <c r="C857" t="s">
        <v>55</v>
      </c>
      <c r="D857" t="s">
        <v>142</v>
      </c>
      <c r="E857" t="s">
        <v>55</v>
      </c>
      <c r="F857" t="s">
        <v>71</v>
      </c>
      <c r="G857" t="s">
        <v>25</v>
      </c>
      <c r="H857" t="s">
        <v>25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s="4">
        <v>370</v>
      </c>
      <c r="O857" t="s">
        <v>185</v>
      </c>
      <c r="P857" t="s">
        <v>32</v>
      </c>
    </row>
    <row r="858" spans="1:16">
      <c r="A858" t="s">
        <v>2027</v>
      </c>
      <c r="B858" t="s">
        <v>2028</v>
      </c>
      <c r="C858" t="s">
        <v>55</v>
      </c>
      <c r="D858" t="s">
        <v>1879</v>
      </c>
      <c r="E858" t="s">
        <v>71</v>
      </c>
      <c r="F858" t="s">
        <v>50</v>
      </c>
      <c r="G858" t="s">
        <v>25</v>
      </c>
      <c r="H858" t="s">
        <v>25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s="4">
        <v>106</v>
      </c>
      <c r="O858" t="s">
        <v>185</v>
      </c>
      <c r="P858" t="s">
        <v>32</v>
      </c>
    </row>
    <row r="859" spans="1:16">
      <c r="A859" t="s">
        <v>2029</v>
      </c>
      <c r="B859" t="s">
        <v>2030</v>
      </c>
      <c r="C859" t="s">
        <v>55</v>
      </c>
      <c r="D859" t="s">
        <v>1480</v>
      </c>
      <c r="E859" t="s">
        <v>55</v>
      </c>
      <c r="F859" t="s">
        <v>71</v>
      </c>
      <c r="G859" t="s">
        <v>25</v>
      </c>
      <c r="H859" t="s">
        <v>25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s="4">
        <v>351</v>
      </c>
      <c r="O859" t="s">
        <v>185</v>
      </c>
      <c r="P859" t="s">
        <v>32</v>
      </c>
    </row>
    <row r="860" spans="1:16">
      <c r="A860" t="s">
        <v>2031</v>
      </c>
      <c r="B860" t="s">
        <v>2032</v>
      </c>
      <c r="C860" t="s">
        <v>55</v>
      </c>
      <c r="D860" t="s">
        <v>142</v>
      </c>
      <c r="E860" t="s">
        <v>55</v>
      </c>
      <c r="F860" t="s">
        <v>71</v>
      </c>
      <c r="G860" t="s">
        <v>25</v>
      </c>
      <c r="H860" t="s">
        <v>25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s="4">
        <v>478</v>
      </c>
      <c r="O860" t="s">
        <v>185</v>
      </c>
      <c r="P860" t="s">
        <v>32</v>
      </c>
    </row>
    <row r="861" spans="1:16">
      <c r="A861" t="s">
        <v>2033</v>
      </c>
      <c r="B861" t="s">
        <v>2034</v>
      </c>
      <c r="C861" t="s">
        <v>55</v>
      </c>
      <c r="D861" t="s">
        <v>1310</v>
      </c>
      <c r="E861" t="s">
        <v>55</v>
      </c>
      <c r="F861" t="s">
        <v>71</v>
      </c>
      <c r="G861" t="s">
        <v>25</v>
      </c>
      <c r="H861" t="s">
        <v>25</v>
      </c>
      <c r="I861" t="s">
        <v>26</v>
      </c>
      <c r="J861" t="s">
        <v>28</v>
      </c>
      <c r="K861" t="s">
        <v>28</v>
      </c>
      <c r="L861" t="s">
        <v>29</v>
      </c>
      <c r="M861" t="s">
        <v>30</v>
      </c>
      <c r="N861" s="4">
        <v>562</v>
      </c>
      <c r="O861" t="s">
        <v>185</v>
      </c>
      <c r="P861" t="s">
        <v>32</v>
      </c>
    </row>
    <row r="862" spans="1:16">
      <c r="A862" t="s">
        <v>2035</v>
      </c>
      <c r="B862" t="s">
        <v>2036</v>
      </c>
      <c r="C862" t="s">
        <v>55</v>
      </c>
      <c r="D862" t="s">
        <v>540</v>
      </c>
      <c r="E862" t="s">
        <v>55</v>
      </c>
      <c r="F862" t="s">
        <v>71</v>
      </c>
      <c r="G862" t="s">
        <v>25</v>
      </c>
      <c r="H862" t="s">
        <v>25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s="4">
        <v>214</v>
      </c>
      <c r="O862" t="s">
        <v>185</v>
      </c>
      <c r="P862" t="s">
        <v>32</v>
      </c>
    </row>
    <row r="863" spans="1:16">
      <c r="A863" t="s">
        <v>2037</v>
      </c>
      <c r="B863" t="s">
        <v>2038</v>
      </c>
      <c r="C863" t="s">
        <v>55</v>
      </c>
      <c r="D863" t="s">
        <v>145</v>
      </c>
      <c r="E863" t="s">
        <v>55</v>
      </c>
      <c r="F863" t="s">
        <v>71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s="4">
        <v>386</v>
      </c>
      <c r="O863" t="s">
        <v>185</v>
      </c>
      <c r="P863" t="s">
        <v>32</v>
      </c>
    </row>
    <row r="864" spans="1:16">
      <c r="A864" t="s">
        <v>2039</v>
      </c>
      <c r="B864" t="s">
        <v>2040</v>
      </c>
      <c r="C864" t="s">
        <v>55</v>
      </c>
      <c r="D864" t="s">
        <v>142</v>
      </c>
      <c r="E864" t="s">
        <v>55</v>
      </c>
      <c r="F864" t="s">
        <v>71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s="4">
        <v>370</v>
      </c>
      <c r="O864" t="s">
        <v>185</v>
      </c>
      <c r="P864" t="s">
        <v>32</v>
      </c>
    </row>
    <row r="865" spans="1:16">
      <c r="A865" t="s">
        <v>2041</v>
      </c>
      <c r="B865" t="s">
        <v>2042</v>
      </c>
      <c r="C865" t="s">
        <v>55</v>
      </c>
      <c r="D865" t="s">
        <v>142</v>
      </c>
      <c r="E865" t="s">
        <v>55</v>
      </c>
      <c r="F865" t="s">
        <v>71</v>
      </c>
      <c r="G865" t="s">
        <v>25</v>
      </c>
      <c r="H865" t="s">
        <v>25</v>
      </c>
      <c r="I865" t="s">
        <v>25</v>
      </c>
      <c r="J865" t="s">
        <v>28</v>
      </c>
      <c r="K865" t="s">
        <v>28</v>
      </c>
      <c r="L865" t="s">
        <v>29</v>
      </c>
      <c r="M865" t="s">
        <v>30</v>
      </c>
      <c r="N865" s="4">
        <v>406</v>
      </c>
      <c r="O865" t="s">
        <v>185</v>
      </c>
      <c r="P865" t="s">
        <v>32</v>
      </c>
    </row>
    <row r="866" spans="1:16">
      <c r="A866" t="s">
        <v>2043</v>
      </c>
      <c r="B866" t="s">
        <v>2044</v>
      </c>
      <c r="C866" t="s">
        <v>55</v>
      </c>
      <c r="D866" t="s">
        <v>2045</v>
      </c>
      <c r="E866" t="s">
        <v>55</v>
      </c>
      <c r="F866" t="s">
        <v>71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s="4">
        <v>117</v>
      </c>
      <c r="O866" t="s">
        <v>185</v>
      </c>
      <c r="P866" t="s">
        <v>32</v>
      </c>
    </row>
    <row r="867" spans="1:16">
      <c r="A867" t="s">
        <v>2046</v>
      </c>
      <c r="B867" t="s">
        <v>2047</v>
      </c>
      <c r="C867" t="s">
        <v>55</v>
      </c>
      <c r="D867" t="s">
        <v>1290</v>
      </c>
      <c r="E867" t="s">
        <v>55</v>
      </c>
      <c r="F867" t="s">
        <v>71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s="4">
        <v>498</v>
      </c>
      <c r="O867" t="s">
        <v>185</v>
      </c>
      <c r="P867" t="s">
        <v>32</v>
      </c>
    </row>
    <row r="868" spans="1:16">
      <c r="A868" t="s">
        <v>2048</v>
      </c>
      <c r="B868" t="s">
        <v>2049</v>
      </c>
      <c r="C868" t="s">
        <v>55</v>
      </c>
      <c r="D868" t="s">
        <v>1682</v>
      </c>
      <c r="E868" t="s">
        <v>55</v>
      </c>
      <c r="F868" t="s">
        <v>71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s="4">
        <v>117</v>
      </c>
      <c r="O868" t="s">
        <v>185</v>
      </c>
      <c r="P868" t="s">
        <v>32</v>
      </c>
    </row>
    <row r="869" spans="1:16">
      <c r="A869" t="s">
        <v>2050</v>
      </c>
      <c r="B869" t="s">
        <v>2051</v>
      </c>
      <c r="C869" t="s">
        <v>55</v>
      </c>
      <c r="D869" t="s">
        <v>1290</v>
      </c>
      <c r="E869" t="s">
        <v>55</v>
      </c>
      <c r="F869" t="s">
        <v>71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s="4">
        <v>498</v>
      </c>
      <c r="O869" t="s">
        <v>185</v>
      </c>
      <c r="P869" t="s">
        <v>32</v>
      </c>
    </row>
    <row r="870" spans="1:16">
      <c r="A870" t="s">
        <v>2052</v>
      </c>
      <c r="B870" t="s">
        <v>2053</v>
      </c>
      <c r="C870" t="s">
        <v>55</v>
      </c>
      <c r="D870" t="s">
        <v>142</v>
      </c>
      <c r="E870" t="s">
        <v>55</v>
      </c>
      <c r="F870" t="s">
        <v>71</v>
      </c>
      <c r="G870" t="s">
        <v>25</v>
      </c>
      <c r="H870" t="s">
        <v>25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s="4">
        <v>406</v>
      </c>
      <c r="O870" t="s">
        <v>185</v>
      </c>
      <c r="P870" t="s">
        <v>32</v>
      </c>
    </row>
    <row r="871" spans="1:16">
      <c r="A871" t="s">
        <v>2054</v>
      </c>
      <c r="B871" t="s">
        <v>2055</v>
      </c>
      <c r="C871" t="s">
        <v>55</v>
      </c>
      <c r="D871" t="s">
        <v>2056</v>
      </c>
      <c r="E871" t="s">
        <v>55</v>
      </c>
      <c r="F871" t="s">
        <v>71</v>
      </c>
      <c r="G871" t="s">
        <v>25</v>
      </c>
      <c r="H871" t="s">
        <v>25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s="4">
        <v>316</v>
      </c>
      <c r="O871" t="s">
        <v>185</v>
      </c>
      <c r="P871" t="s">
        <v>32</v>
      </c>
    </row>
    <row r="872" spans="1:16">
      <c r="A872" t="s">
        <v>2057</v>
      </c>
      <c r="B872" t="s">
        <v>2058</v>
      </c>
      <c r="C872" t="s">
        <v>55</v>
      </c>
      <c r="D872" t="s">
        <v>2059</v>
      </c>
      <c r="E872" t="s">
        <v>55</v>
      </c>
      <c r="F872" t="s">
        <v>71</v>
      </c>
      <c r="G872" t="s">
        <v>25</v>
      </c>
      <c r="H872" t="s">
        <v>25</v>
      </c>
      <c r="I872" t="s">
        <v>26</v>
      </c>
      <c r="J872" t="s">
        <v>28</v>
      </c>
      <c r="K872" t="s">
        <v>28</v>
      </c>
      <c r="L872" t="s">
        <v>29</v>
      </c>
      <c r="M872" t="s">
        <v>30</v>
      </c>
      <c r="N872" s="4">
        <v>676</v>
      </c>
      <c r="O872" t="s">
        <v>185</v>
      </c>
      <c r="P872" t="s">
        <v>32</v>
      </c>
    </row>
    <row r="873" spans="1:16">
      <c r="A873" t="s">
        <v>2060</v>
      </c>
      <c r="B873" t="s">
        <v>2061</v>
      </c>
      <c r="C873" t="s">
        <v>55</v>
      </c>
      <c r="D873" t="s">
        <v>122</v>
      </c>
      <c r="E873" t="s">
        <v>71</v>
      </c>
      <c r="F873" t="s">
        <v>50</v>
      </c>
      <c r="G873" t="s">
        <v>25</v>
      </c>
      <c r="H873" t="s">
        <v>25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s="4">
        <v>290</v>
      </c>
      <c r="O873" t="s">
        <v>185</v>
      </c>
      <c r="P873" t="s">
        <v>32</v>
      </c>
    </row>
    <row r="874" spans="1:16">
      <c r="A874" t="s">
        <v>2062</v>
      </c>
      <c r="B874" t="s">
        <v>2063</v>
      </c>
      <c r="C874" t="s">
        <v>55</v>
      </c>
      <c r="D874" t="s">
        <v>169</v>
      </c>
      <c r="E874" t="s">
        <v>55</v>
      </c>
      <c r="F874" t="s">
        <v>71</v>
      </c>
      <c r="G874" t="s">
        <v>25</v>
      </c>
      <c r="H874" t="s">
        <v>25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s="4">
        <v>274</v>
      </c>
      <c r="O874" t="s">
        <v>31</v>
      </c>
      <c r="P874" t="s">
        <v>32</v>
      </c>
    </row>
    <row r="875" spans="1:16">
      <c r="A875" t="s">
        <v>2064</v>
      </c>
      <c r="B875" t="s">
        <v>2065</v>
      </c>
      <c r="C875" t="s">
        <v>55</v>
      </c>
      <c r="D875" t="s">
        <v>1173</v>
      </c>
      <c r="E875" t="s">
        <v>55</v>
      </c>
      <c r="F875" t="s">
        <v>71</v>
      </c>
      <c r="G875" t="s">
        <v>25</v>
      </c>
      <c r="H875" t="s">
        <v>25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s="4">
        <v>588</v>
      </c>
      <c r="O875" t="s">
        <v>185</v>
      </c>
      <c r="P875" t="s">
        <v>32</v>
      </c>
    </row>
    <row r="876" spans="1:16">
      <c r="A876" t="s">
        <v>2066</v>
      </c>
      <c r="B876" t="s">
        <v>2067</v>
      </c>
      <c r="C876" t="s">
        <v>55</v>
      </c>
      <c r="D876" t="s">
        <v>1290</v>
      </c>
      <c r="E876" t="s">
        <v>55</v>
      </c>
      <c r="F876" t="s">
        <v>71</v>
      </c>
      <c r="G876" t="s">
        <v>25</v>
      </c>
      <c r="H876" t="s">
        <v>25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s="4">
        <v>498</v>
      </c>
      <c r="O876" t="s">
        <v>185</v>
      </c>
      <c r="P876" t="s">
        <v>32</v>
      </c>
    </row>
    <row r="877" spans="1:16">
      <c r="A877" t="s">
        <v>2068</v>
      </c>
      <c r="B877" t="s">
        <v>2069</v>
      </c>
      <c r="C877" t="s">
        <v>55</v>
      </c>
      <c r="D877" t="s">
        <v>1406</v>
      </c>
      <c r="E877" t="s">
        <v>55</v>
      </c>
      <c r="F877" t="s">
        <v>71</v>
      </c>
      <c r="G877" t="s">
        <v>25</v>
      </c>
      <c r="H877" t="s">
        <v>25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s="4">
        <v>581</v>
      </c>
      <c r="O877" t="s">
        <v>185</v>
      </c>
      <c r="P877" t="s">
        <v>32</v>
      </c>
    </row>
    <row r="878" spans="1:16">
      <c r="A878" t="s">
        <v>2070</v>
      </c>
      <c r="B878" t="s">
        <v>2071</v>
      </c>
      <c r="C878" t="s">
        <v>55</v>
      </c>
      <c r="D878" t="s">
        <v>125</v>
      </c>
      <c r="E878" t="s">
        <v>55</v>
      </c>
      <c r="F878" t="s">
        <v>71</v>
      </c>
      <c r="G878" t="s">
        <v>25</v>
      </c>
      <c r="H878" t="s">
        <v>25</v>
      </c>
      <c r="I878" t="s">
        <v>26</v>
      </c>
      <c r="J878" t="s">
        <v>27</v>
      </c>
      <c r="K878" t="s">
        <v>28</v>
      </c>
      <c r="L878" t="s">
        <v>29</v>
      </c>
      <c r="M878" t="s">
        <v>30</v>
      </c>
      <c r="N878" s="4">
        <v>261</v>
      </c>
      <c r="O878" t="s">
        <v>185</v>
      </c>
      <c r="P878" t="s">
        <v>32</v>
      </c>
    </row>
    <row r="879" spans="1:16">
      <c r="A879" t="s">
        <v>2072</v>
      </c>
      <c r="B879" t="s">
        <v>2073</v>
      </c>
      <c r="C879" t="s">
        <v>55</v>
      </c>
      <c r="D879" t="s">
        <v>681</v>
      </c>
      <c r="E879" t="s">
        <v>55</v>
      </c>
      <c r="F879" t="s">
        <v>71</v>
      </c>
      <c r="G879" t="s">
        <v>25</v>
      </c>
      <c r="H879" t="s">
        <v>25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s="4">
        <v>191</v>
      </c>
      <c r="O879" t="s">
        <v>185</v>
      </c>
      <c r="P879" t="s">
        <v>32</v>
      </c>
    </row>
    <row r="880" spans="1:16">
      <c r="A880" t="s">
        <v>2074</v>
      </c>
      <c r="B880" t="s">
        <v>2075</v>
      </c>
      <c r="C880" t="s">
        <v>55</v>
      </c>
      <c r="D880" t="s">
        <v>1290</v>
      </c>
      <c r="E880" t="s">
        <v>55</v>
      </c>
      <c r="F880" t="s">
        <v>71</v>
      </c>
      <c r="G880" t="s">
        <v>25</v>
      </c>
      <c r="H880" t="s">
        <v>25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s="4">
        <v>498</v>
      </c>
      <c r="O880" t="s">
        <v>185</v>
      </c>
      <c r="P880" t="s">
        <v>32</v>
      </c>
    </row>
    <row r="881" spans="1:16">
      <c r="A881" t="s">
        <v>2076</v>
      </c>
      <c r="B881" t="s">
        <v>2077</v>
      </c>
      <c r="C881" t="s">
        <v>55</v>
      </c>
      <c r="D881" t="s">
        <v>1656</v>
      </c>
      <c r="E881" t="s">
        <v>55</v>
      </c>
      <c r="F881" t="s">
        <v>71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s="4">
        <v>146</v>
      </c>
      <c r="O881" t="s">
        <v>185</v>
      </c>
      <c r="P881" t="s">
        <v>32</v>
      </c>
    </row>
    <row r="882" spans="1:16">
      <c r="A882" t="s">
        <v>2078</v>
      </c>
      <c r="B882" t="s">
        <v>2079</v>
      </c>
      <c r="C882" t="s">
        <v>55</v>
      </c>
      <c r="D882" t="s">
        <v>2080</v>
      </c>
      <c r="E882" t="s">
        <v>55</v>
      </c>
      <c r="F882" t="s">
        <v>71</v>
      </c>
      <c r="G882" t="s">
        <v>25</v>
      </c>
      <c r="H882" t="s">
        <v>25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s="4">
        <v>184</v>
      </c>
      <c r="O882" t="s">
        <v>185</v>
      </c>
      <c r="P882" t="s">
        <v>32</v>
      </c>
    </row>
    <row r="883" spans="1:16">
      <c r="A883" t="s">
        <v>2081</v>
      </c>
      <c r="B883" t="s">
        <v>2082</v>
      </c>
      <c r="C883" t="s">
        <v>55</v>
      </c>
      <c r="D883" t="s">
        <v>1290</v>
      </c>
      <c r="E883" t="s">
        <v>55</v>
      </c>
      <c r="F883" t="s">
        <v>71</v>
      </c>
      <c r="G883" t="s">
        <v>25</v>
      </c>
      <c r="H883" t="s">
        <v>25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s="4">
        <v>498</v>
      </c>
      <c r="O883" t="s">
        <v>185</v>
      </c>
      <c r="P883" t="s">
        <v>32</v>
      </c>
    </row>
    <row r="884" spans="1:16">
      <c r="A884" t="s">
        <v>2083</v>
      </c>
      <c r="B884" t="s">
        <v>2084</v>
      </c>
      <c r="C884" t="s">
        <v>55</v>
      </c>
      <c r="D884" t="s">
        <v>125</v>
      </c>
      <c r="E884" t="s">
        <v>55</v>
      </c>
      <c r="F884" t="s">
        <v>71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s="4">
        <v>279</v>
      </c>
      <c r="O884" t="s">
        <v>185</v>
      </c>
      <c r="P884" t="s">
        <v>32</v>
      </c>
    </row>
    <row r="885" spans="1:16">
      <c r="A885" t="s">
        <v>2085</v>
      </c>
      <c r="B885" t="s">
        <v>2086</v>
      </c>
      <c r="C885" t="s">
        <v>55</v>
      </c>
      <c r="D885" t="s">
        <v>681</v>
      </c>
      <c r="E885" t="s">
        <v>55</v>
      </c>
      <c r="F885" t="s">
        <v>71</v>
      </c>
      <c r="G885" t="s">
        <v>25</v>
      </c>
      <c r="H885" t="s">
        <v>25</v>
      </c>
      <c r="I885" t="s">
        <v>25</v>
      </c>
      <c r="J885" t="s">
        <v>27</v>
      </c>
      <c r="K885" t="s">
        <v>28</v>
      </c>
      <c r="L885" t="s">
        <v>29</v>
      </c>
      <c r="M885" t="s">
        <v>30</v>
      </c>
      <c r="N885" s="4">
        <v>191</v>
      </c>
      <c r="O885" t="s">
        <v>185</v>
      </c>
      <c r="P885" t="s">
        <v>32</v>
      </c>
    </row>
    <row r="886" spans="1:16">
      <c r="A886" t="s">
        <v>2087</v>
      </c>
      <c r="B886" t="s">
        <v>2088</v>
      </c>
      <c r="C886" t="s">
        <v>55</v>
      </c>
      <c r="D886" t="s">
        <v>979</v>
      </c>
      <c r="E886" t="s">
        <v>55</v>
      </c>
      <c r="F886" t="s">
        <v>71</v>
      </c>
      <c r="G886" t="s">
        <v>25</v>
      </c>
      <c r="H886" t="s">
        <v>25</v>
      </c>
      <c r="I886" t="s">
        <v>26</v>
      </c>
      <c r="J886" t="s">
        <v>28</v>
      </c>
      <c r="K886" t="s">
        <v>28</v>
      </c>
      <c r="L886" t="s">
        <v>29</v>
      </c>
      <c r="M886" t="s">
        <v>30</v>
      </c>
      <c r="N886" s="4">
        <v>1624</v>
      </c>
      <c r="O886" t="s">
        <v>185</v>
      </c>
      <c r="P886" t="s">
        <v>32</v>
      </c>
    </row>
    <row r="887" spans="1:16">
      <c r="A887" t="s">
        <v>2089</v>
      </c>
      <c r="B887" t="s">
        <v>2090</v>
      </c>
      <c r="C887" t="s">
        <v>55</v>
      </c>
      <c r="D887" t="s">
        <v>453</v>
      </c>
      <c r="E887" t="s">
        <v>71</v>
      </c>
      <c r="F887" t="s">
        <v>50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s="4">
        <v>247</v>
      </c>
      <c r="O887" t="s">
        <v>185</v>
      </c>
      <c r="P887" t="s">
        <v>32</v>
      </c>
    </row>
    <row r="888" spans="1:16">
      <c r="A888" t="s">
        <v>2091</v>
      </c>
      <c r="B888" t="s">
        <v>2092</v>
      </c>
      <c r="C888" t="s">
        <v>55</v>
      </c>
      <c r="D888" t="s">
        <v>1625</v>
      </c>
      <c r="E888" t="s">
        <v>71</v>
      </c>
      <c r="F888" t="s">
        <v>50</v>
      </c>
      <c r="G888" t="s">
        <v>25</v>
      </c>
      <c r="H888" t="s">
        <v>25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s="4">
        <v>110</v>
      </c>
      <c r="O888" t="s">
        <v>185</v>
      </c>
      <c r="P888" t="s">
        <v>32</v>
      </c>
    </row>
    <row r="889" spans="1:16">
      <c r="A889" t="s">
        <v>2093</v>
      </c>
      <c r="B889" t="s">
        <v>2094</v>
      </c>
      <c r="C889" t="s">
        <v>55</v>
      </c>
      <c r="D889" t="s">
        <v>1088</v>
      </c>
      <c r="E889" t="s">
        <v>71</v>
      </c>
      <c r="F889" t="s">
        <v>50</v>
      </c>
      <c r="G889" t="s">
        <v>25</v>
      </c>
      <c r="H889" t="s">
        <v>25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s="4">
        <v>172</v>
      </c>
      <c r="O889" t="s">
        <v>185</v>
      </c>
      <c r="P889" t="s">
        <v>32</v>
      </c>
    </row>
    <row r="890" spans="1:16">
      <c r="A890" t="s">
        <v>2095</v>
      </c>
      <c r="B890" t="s">
        <v>2096</v>
      </c>
      <c r="C890" t="s">
        <v>55</v>
      </c>
      <c r="D890" t="s">
        <v>1265</v>
      </c>
      <c r="E890" t="s">
        <v>71</v>
      </c>
      <c r="F890" t="s">
        <v>50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s="4">
        <v>379</v>
      </c>
      <c r="O890" t="s">
        <v>185</v>
      </c>
      <c r="P890" t="s">
        <v>32</v>
      </c>
    </row>
    <row r="891" spans="1:16">
      <c r="A891" t="s">
        <v>2097</v>
      </c>
      <c r="B891" t="s">
        <v>2098</v>
      </c>
      <c r="C891" t="s">
        <v>55</v>
      </c>
      <c r="D891" t="s">
        <v>1215</v>
      </c>
      <c r="E891" t="s">
        <v>71</v>
      </c>
      <c r="F891" t="s">
        <v>50</v>
      </c>
      <c r="G891" t="s">
        <v>25</v>
      </c>
      <c r="H891" t="s">
        <v>25</v>
      </c>
      <c r="I891" t="s">
        <v>26</v>
      </c>
      <c r="J891" t="s">
        <v>28</v>
      </c>
      <c r="K891" t="s">
        <v>28</v>
      </c>
      <c r="L891" t="s">
        <v>29</v>
      </c>
      <c r="M891" t="s">
        <v>30</v>
      </c>
      <c r="N891" s="4">
        <v>369</v>
      </c>
      <c r="O891" t="s">
        <v>185</v>
      </c>
      <c r="P891" t="s">
        <v>32</v>
      </c>
    </row>
    <row r="892" spans="1:16">
      <c r="A892" t="s">
        <v>2099</v>
      </c>
      <c r="B892" t="s">
        <v>2100</v>
      </c>
      <c r="C892" t="s">
        <v>71</v>
      </c>
      <c r="D892" t="s">
        <v>1215</v>
      </c>
      <c r="E892" t="s">
        <v>71</v>
      </c>
      <c r="F892" t="s">
        <v>50</v>
      </c>
      <c r="G892" t="s">
        <v>25</v>
      </c>
      <c r="H892" t="s">
        <v>25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s="4">
        <v>369</v>
      </c>
      <c r="O892" t="s">
        <v>185</v>
      </c>
      <c r="P892" t="s">
        <v>32</v>
      </c>
    </row>
    <row r="893" spans="1:16">
      <c r="A893" t="s">
        <v>2101</v>
      </c>
      <c r="B893" t="s">
        <v>2102</v>
      </c>
      <c r="C893" t="s">
        <v>71</v>
      </c>
      <c r="D893" t="s">
        <v>2103</v>
      </c>
      <c r="E893" t="s">
        <v>71</v>
      </c>
      <c r="F893" t="s">
        <v>50</v>
      </c>
      <c r="G893" t="s">
        <v>25</v>
      </c>
      <c r="H893" t="s">
        <v>25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s="4">
        <v>494</v>
      </c>
      <c r="O893" t="s">
        <v>185</v>
      </c>
      <c r="P893" t="s">
        <v>32</v>
      </c>
    </row>
    <row r="894" spans="1:16">
      <c r="A894" t="s">
        <v>2104</v>
      </c>
      <c r="B894" t="s">
        <v>2105</v>
      </c>
      <c r="C894" t="s">
        <v>71</v>
      </c>
      <c r="D894" t="s">
        <v>279</v>
      </c>
      <c r="E894" t="s">
        <v>71</v>
      </c>
      <c r="F894" t="s">
        <v>50</v>
      </c>
      <c r="G894" t="s">
        <v>25</v>
      </c>
      <c r="H894" t="s">
        <v>25</v>
      </c>
      <c r="I894" t="s">
        <v>26</v>
      </c>
      <c r="J894" t="s">
        <v>28</v>
      </c>
      <c r="K894" t="s">
        <v>28</v>
      </c>
      <c r="L894" t="s">
        <v>29</v>
      </c>
      <c r="M894" t="s">
        <v>30</v>
      </c>
      <c r="N894" s="4">
        <v>179</v>
      </c>
      <c r="O894" t="s">
        <v>185</v>
      </c>
      <c r="P894" t="s">
        <v>32</v>
      </c>
    </row>
    <row r="895" spans="1:16">
      <c r="A895" t="s">
        <v>2106</v>
      </c>
      <c r="B895" t="s">
        <v>2107</v>
      </c>
      <c r="C895" t="s">
        <v>71</v>
      </c>
      <c r="D895" t="s">
        <v>1290</v>
      </c>
      <c r="E895" t="s">
        <v>71</v>
      </c>
      <c r="F895" t="s">
        <v>50</v>
      </c>
      <c r="G895" t="s">
        <v>25</v>
      </c>
      <c r="H895" t="s">
        <v>25</v>
      </c>
      <c r="I895" t="s">
        <v>26</v>
      </c>
      <c r="J895" t="s">
        <v>28</v>
      </c>
      <c r="K895" t="s">
        <v>28</v>
      </c>
      <c r="L895" t="s">
        <v>29</v>
      </c>
      <c r="M895" t="s">
        <v>30</v>
      </c>
      <c r="N895" s="4">
        <v>460</v>
      </c>
      <c r="O895" t="s">
        <v>185</v>
      </c>
      <c r="P895" t="s">
        <v>32</v>
      </c>
    </row>
    <row r="896" spans="1:16">
      <c r="A896" t="s">
        <v>2108</v>
      </c>
      <c r="B896" t="s">
        <v>2109</v>
      </c>
      <c r="C896" t="s">
        <v>71</v>
      </c>
      <c r="D896" t="s">
        <v>1088</v>
      </c>
      <c r="E896" t="s">
        <v>71</v>
      </c>
      <c r="F896" t="s">
        <v>50</v>
      </c>
      <c r="G896" t="s">
        <v>25</v>
      </c>
      <c r="H896" t="s">
        <v>25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s="4">
        <v>112</v>
      </c>
      <c r="O896" t="s">
        <v>185</v>
      </c>
      <c r="P896" t="s">
        <v>32</v>
      </c>
    </row>
    <row r="897" spans="1:16">
      <c r="A897" t="s">
        <v>2110</v>
      </c>
      <c r="B897" t="s">
        <v>2111</v>
      </c>
      <c r="C897" t="s">
        <v>71</v>
      </c>
      <c r="D897" t="s">
        <v>145</v>
      </c>
      <c r="E897" t="s">
        <v>71</v>
      </c>
      <c r="F897" t="s">
        <v>50</v>
      </c>
      <c r="G897" t="s">
        <v>25</v>
      </c>
      <c r="H897" t="s">
        <v>25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s="4">
        <v>320</v>
      </c>
      <c r="O897" t="s">
        <v>185</v>
      </c>
      <c r="P897" t="s">
        <v>32</v>
      </c>
    </row>
    <row r="898" spans="1:16">
      <c r="A898" t="s">
        <v>2112</v>
      </c>
      <c r="B898" t="s">
        <v>2113</v>
      </c>
      <c r="C898" t="s">
        <v>71</v>
      </c>
      <c r="D898" t="s">
        <v>1991</v>
      </c>
      <c r="E898" t="s">
        <v>71</v>
      </c>
      <c r="F898" t="s">
        <v>50</v>
      </c>
      <c r="G898" t="s">
        <v>25</v>
      </c>
      <c r="H898" t="s">
        <v>25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s="4">
        <v>273</v>
      </c>
      <c r="O898" t="s">
        <v>185</v>
      </c>
      <c r="P898" t="s">
        <v>32</v>
      </c>
    </row>
    <row r="899" spans="1:16">
      <c r="A899" t="s">
        <v>2114</v>
      </c>
      <c r="B899" t="s">
        <v>2115</v>
      </c>
      <c r="C899" t="s">
        <v>71</v>
      </c>
      <c r="D899" t="s">
        <v>2116</v>
      </c>
      <c r="E899" t="s">
        <v>71</v>
      </c>
      <c r="F899" t="s">
        <v>50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s="4">
        <v>305</v>
      </c>
      <c r="O899" t="s">
        <v>185</v>
      </c>
      <c r="P899" t="s">
        <v>32</v>
      </c>
    </row>
    <row r="900" spans="1:16">
      <c r="A900" t="s">
        <v>2117</v>
      </c>
      <c r="B900" t="s">
        <v>2118</v>
      </c>
      <c r="C900" t="s">
        <v>71</v>
      </c>
      <c r="D900" t="s">
        <v>1160</v>
      </c>
      <c r="E900" t="s">
        <v>71</v>
      </c>
      <c r="F900" t="s">
        <v>50</v>
      </c>
      <c r="G900" t="s">
        <v>25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s="4">
        <v>206</v>
      </c>
      <c r="O900" t="s">
        <v>185</v>
      </c>
      <c r="P900" t="s">
        <v>32</v>
      </c>
    </row>
    <row r="901" spans="1:16">
      <c r="A901" t="s">
        <v>2119</v>
      </c>
      <c r="B901" t="s">
        <v>2120</v>
      </c>
      <c r="C901" t="s">
        <v>71</v>
      </c>
      <c r="D901" t="s">
        <v>2121</v>
      </c>
      <c r="E901" t="s">
        <v>71</v>
      </c>
      <c r="F901" t="s">
        <v>50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s="4">
        <v>441</v>
      </c>
      <c r="O901" t="s">
        <v>185</v>
      </c>
      <c r="P901" t="s">
        <v>32</v>
      </c>
    </row>
    <row r="902" spans="1:16">
      <c r="A902" t="s">
        <v>2122</v>
      </c>
      <c r="B902" t="s">
        <v>2123</v>
      </c>
      <c r="C902" t="s">
        <v>71</v>
      </c>
      <c r="D902" t="s">
        <v>1287</v>
      </c>
      <c r="E902" t="s">
        <v>71</v>
      </c>
      <c r="F902" t="s">
        <v>50</v>
      </c>
      <c r="G902" t="s">
        <v>25</v>
      </c>
      <c r="H902" t="s">
        <v>25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s="4">
        <v>267</v>
      </c>
      <c r="O902" t="s">
        <v>185</v>
      </c>
      <c r="P902" t="s">
        <v>32</v>
      </c>
    </row>
    <row r="903" spans="1:16">
      <c r="A903" t="s">
        <v>2124</v>
      </c>
      <c r="B903" t="s">
        <v>2125</v>
      </c>
      <c r="C903" t="s">
        <v>71</v>
      </c>
      <c r="D903" t="s">
        <v>1991</v>
      </c>
      <c r="E903" t="s">
        <v>71</v>
      </c>
      <c r="F903" t="s">
        <v>50</v>
      </c>
      <c r="G903" t="s">
        <v>25</v>
      </c>
      <c r="H903" t="s">
        <v>25</v>
      </c>
      <c r="I903" t="s">
        <v>25</v>
      </c>
      <c r="J903" t="s">
        <v>28</v>
      </c>
      <c r="K903" t="s">
        <v>28</v>
      </c>
      <c r="L903" t="s">
        <v>29</v>
      </c>
      <c r="M903" t="s">
        <v>30</v>
      </c>
      <c r="N903" s="4">
        <v>388</v>
      </c>
      <c r="O903" t="s">
        <v>185</v>
      </c>
      <c r="P903" t="s">
        <v>32</v>
      </c>
    </row>
    <row r="904" spans="1:16">
      <c r="A904" t="s">
        <v>2126</v>
      </c>
      <c r="B904" t="s">
        <v>2127</v>
      </c>
      <c r="C904" t="s">
        <v>71</v>
      </c>
      <c r="D904" t="s">
        <v>1287</v>
      </c>
      <c r="E904" t="s">
        <v>71</v>
      </c>
      <c r="F904" t="s">
        <v>50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s="4">
        <v>268</v>
      </c>
      <c r="O904" t="s">
        <v>185</v>
      </c>
      <c r="P904" t="s">
        <v>32</v>
      </c>
    </row>
    <row r="906" spans="14:14">
      <c r="N906">
        <f>SUM(N2:N905)</f>
        <v>516283</v>
      </c>
    </row>
  </sheetData>
  <dataValidations count="1">
    <dataValidation type="list" allowBlank="1" showErrorMessage="1" error="Please use a value in the dropdown box" sqref="Q2:Q904 R2:R904">
      <formula1>"是"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F35" sqref="F35"/>
    </sheetView>
  </sheetViews>
  <sheetFormatPr defaultColWidth="9" defaultRowHeight="13.5" outlineLevelCol="5"/>
  <sheetData>
    <row r="1" spans="1:6">
      <c r="A1" t="s">
        <v>2128</v>
      </c>
      <c r="B1" t="s">
        <v>2129</v>
      </c>
      <c r="C1" t="s">
        <v>12</v>
      </c>
      <c r="D1" t="s">
        <v>13</v>
      </c>
      <c r="E1" t="s">
        <v>2130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857"/>
  <sheetViews>
    <sheetView tabSelected="1" workbookViewId="0">
      <selection activeCell="E860" sqref="E860"/>
    </sheetView>
  </sheetViews>
  <sheetFormatPr defaultColWidth="9" defaultRowHeight="13.5"/>
  <cols>
    <col min="1" max="1" width="10.375"/>
    <col min="4" max="4" width="11.75" customWidth="1"/>
    <col min="5" max="5" width="15.5" customWidth="1"/>
  </cols>
  <sheetData>
    <row r="1" customFormat="1" spans="1:9">
      <c r="A1" t="s">
        <v>0</v>
      </c>
      <c r="B1" t="s">
        <v>4</v>
      </c>
      <c r="C1" t="s">
        <v>5</v>
      </c>
      <c r="D1" t="s">
        <v>13</v>
      </c>
      <c r="E1" t="s">
        <v>14</v>
      </c>
      <c r="I1" t="s">
        <v>2131</v>
      </c>
    </row>
    <row r="2" customFormat="1" spans="1:12">
      <c r="A2">
        <v>283138883</v>
      </c>
      <c r="B2" t="s">
        <v>23</v>
      </c>
      <c r="C2" t="s">
        <v>24</v>
      </c>
      <c r="D2" s="4">
        <v>-1586</v>
      </c>
      <c r="E2" t="s">
        <v>31</v>
      </c>
      <c r="F2" t="e">
        <f>VLOOKUP(A2,HOP!A:H,8,0)</f>
        <v>#N/A</v>
      </c>
      <c r="G2">
        <v>2019664</v>
      </c>
      <c r="H2" t="e">
        <f>D2-F2</f>
        <v>#N/A</v>
      </c>
      <c r="I2" t="str">
        <f>$I$1&amp;G2</f>
        <v>,2019664</v>
      </c>
      <c r="J2" t="s">
        <v>2132</v>
      </c>
      <c r="L2" t="s">
        <v>2133</v>
      </c>
    </row>
    <row r="3" customFormat="1" hidden="1" spans="1:9">
      <c r="A3" t="s">
        <v>181</v>
      </c>
      <c r="B3" t="s">
        <v>38</v>
      </c>
      <c r="C3" t="s">
        <v>49</v>
      </c>
      <c r="D3" s="4">
        <v>1173</v>
      </c>
      <c r="E3" t="s">
        <v>185</v>
      </c>
      <c r="F3" t="str">
        <f>VLOOKUP(A3,HOP!A:H,8,0)</f>
        <v>1173.00</v>
      </c>
      <c r="G3" t="str">
        <f>VLOOKUP(A3,HOP!A:B,2,0)</f>
        <v>1943248</v>
      </c>
      <c r="H3">
        <f t="shared" ref="H3:H66" si="0">D3-F3</f>
        <v>0</v>
      </c>
      <c r="I3" t="str">
        <f t="shared" ref="I3:I66" si="1">$I$1&amp;G3</f>
        <v>,1943248</v>
      </c>
    </row>
    <row r="4" customFormat="1" hidden="1" spans="1:9">
      <c r="A4" t="s">
        <v>186</v>
      </c>
      <c r="B4" t="s">
        <v>49</v>
      </c>
      <c r="C4" t="s">
        <v>71</v>
      </c>
      <c r="D4" s="4">
        <v>2070</v>
      </c>
      <c r="E4" t="s">
        <v>185</v>
      </c>
      <c r="F4" t="str">
        <f>VLOOKUP(A4,HOP!A:H,8,0)</f>
        <v>2070.00</v>
      </c>
      <c r="G4" t="str">
        <f>VLOOKUP(A4,HOP!A:B,2,0)</f>
        <v>1944045</v>
      </c>
      <c r="H4">
        <f t="shared" si="0"/>
        <v>0</v>
      </c>
      <c r="I4" t="str">
        <f t="shared" si="1"/>
        <v>,1944045</v>
      </c>
    </row>
    <row r="5" customFormat="1" hidden="1" spans="1:9">
      <c r="A5" t="s">
        <v>190</v>
      </c>
      <c r="B5" t="s">
        <v>81</v>
      </c>
      <c r="C5" t="s">
        <v>50</v>
      </c>
      <c r="D5" s="4">
        <v>4116</v>
      </c>
      <c r="E5" t="s">
        <v>185</v>
      </c>
      <c r="F5" t="str">
        <f>VLOOKUP(A5,HOP!A:H,8,0)</f>
        <v>4116.00</v>
      </c>
      <c r="G5" t="str">
        <f>VLOOKUP(A5,HOP!A:B,2,0)</f>
        <v>1968627</v>
      </c>
      <c r="H5">
        <f t="shared" si="0"/>
        <v>0</v>
      </c>
      <c r="I5" t="str">
        <f t="shared" si="1"/>
        <v>,1968627</v>
      </c>
    </row>
    <row r="6" customFormat="1" hidden="1" spans="1:9">
      <c r="A6" t="s">
        <v>194</v>
      </c>
      <c r="B6" t="s">
        <v>38</v>
      </c>
      <c r="C6" t="s">
        <v>55</v>
      </c>
      <c r="D6" s="4">
        <v>12396</v>
      </c>
      <c r="E6" t="s">
        <v>185</v>
      </c>
      <c r="F6" t="str">
        <f>VLOOKUP(A6,HOP!A:H,8,0)</f>
        <v>12396.00</v>
      </c>
      <c r="G6" t="str">
        <f>VLOOKUP(A6,HOP!A:B,2,0)</f>
        <v>1978308</v>
      </c>
      <c r="H6">
        <f t="shared" si="0"/>
        <v>0</v>
      </c>
      <c r="I6" t="str">
        <f t="shared" si="1"/>
        <v>,1978308</v>
      </c>
    </row>
    <row r="7" customFormat="1" hidden="1" spans="1:9">
      <c r="A7" t="s">
        <v>199</v>
      </c>
      <c r="B7" t="s">
        <v>24</v>
      </c>
      <c r="C7" t="s">
        <v>46</v>
      </c>
      <c r="D7" s="4">
        <v>1710</v>
      </c>
      <c r="E7" t="s">
        <v>185</v>
      </c>
      <c r="F7" t="str">
        <f>VLOOKUP(A7,HOP!A:H,8,0)</f>
        <v>1710.00</v>
      </c>
      <c r="G7" t="str">
        <f>VLOOKUP(A7,HOP!A:B,2,0)</f>
        <v>1988176</v>
      </c>
      <c r="H7">
        <f t="shared" si="0"/>
        <v>0</v>
      </c>
      <c r="I7" t="str">
        <f t="shared" si="1"/>
        <v>,1988176</v>
      </c>
    </row>
    <row r="8" customFormat="1" hidden="1" spans="1:9">
      <c r="A8" t="s">
        <v>203</v>
      </c>
      <c r="B8" t="s">
        <v>81</v>
      </c>
      <c r="C8" t="s">
        <v>38</v>
      </c>
      <c r="D8" s="4">
        <v>321</v>
      </c>
      <c r="E8" t="s">
        <v>185</v>
      </c>
      <c r="F8" t="str">
        <f>VLOOKUP(A8,HOP!A:H,8,0)</f>
        <v>321.00</v>
      </c>
      <c r="G8" t="str">
        <f>VLOOKUP(A8,HOP!A:B,2,0)</f>
        <v>1989111</v>
      </c>
      <c r="H8">
        <f t="shared" si="0"/>
        <v>0</v>
      </c>
      <c r="I8" t="str">
        <f t="shared" si="1"/>
        <v>,1989111</v>
      </c>
    </row>
    <row r="9" customFormat="1" hidden="1" spans="1:9">
      <c r="A9" t="s">
        <v>206</v>
      </c>
      <c r="B9" t="s">
        <v>81</v>
      </c>
      <c r="C9" t="s">
        <v>64</v>
      </c>
      <c r="D9" s="4">
        <v>990</v>
      </c>
      <c r="E9" t="s">
        <v>185</v>
      </c>
      <c r="F9" t="str">
        <f>VLOOKUP(A9,HOP!A:H,8,0)</f>
        <v>990.00</v>
      </c>
      <c r="G9" t="str">
        <f>VLOOKUP(A9,HOP!A:B,2,0)</f>
        <v>1991280</v>
      </c>
      <c r="H9">
        <f t="shared" si="0"/>
        <v>0</v>
      </c>
      <c r="I9" t="str">
        <f t="shared" si="1"/>
        <v>,1991280</v>
      </c>
    </row>
    <row r="10" customFormat="1" spans="1:10">
      <c r="A10">
        <v>282385195</v>
      </c>
      <c r="B10" t="s">
        <v>64</v>
      </c>
      <c r="C10" t="s">
        <v>49</v>
      </c>
      <c r="D10" s="4">
        <v>204</v>
      </c>
      <c r="E10" t="s">
        <v>31</v>
      </c>
      <c r="F10" t="e">
        <f>VLOOKUP(A10,HOP!A:H,8,0)</f>
        <v>#N/A</v>
      </c>
      <c r="G10">
        <v>1991591</v>
      </c>
      <c r="H10" t="e">
        <f t="shared" si="0"/>
        <v>#N/A</v>
      </c>
      <c r="I10" t="str">
        <f t="shared" si="1"/>
        <v>,1991591</v>
      </c>
      <c r="J10" t="s">
        <v>2134</v>
      </c>
    </row>
    <row r="11" customFormat="1" hidden="1" spans="1:9">
      <c r="A11" t="s">
        <v>212</v>
      </c>
      <c r="B11" t="s">
        <v>81</v>
      </c>
      <c r="C11" t="s">
        <v>64</v>
      </c>
      <c r="D11" s="4">
        <v>300</v>
      </c>
      <c r="E11" t="s">
        <v>185</v>
      </c>
      <c r="F11" t="str">
        <f>VLOOKUP(A11,HOP!A:H,8,0)</f>
        <v>300.00</v>
      </c>
      <c r="G11" t="str">
        <f>VLOOKUP(A11,HOP!A:B,2,0)</f>
        <v>1993716</v>
      </c>
      <c r="H11">
        <f t="shared" si="0"/>
        <v>0</v>
      </c>
      <c r="I11" t="str">
        <f t="shared" si="1"/>
        <v>,1993716</v>
      </c>
    </row>
    <row r="12" customFormat="1" hidden="1" spans="1:9">
      <c r="A12" t="s">
        <v>215</v>
      </c>
      <c r="B12" t="s">
        <v>64</v>
      </c>
      <c r="C12" t="s">
        <v>49</v>
      </c>
      <c r="D12" s="4">
        <v>303</v>
      </c>
      <c r="E12" t="s">
        <v>185</v>
      </c>
      <c r="F12" t="str">
        <f>VLOOKUP(A12,HOP!A:H,8,0)</f>
        <v>303.00</v>
      </c>
      <c r="G12" t="str">
        <f>VLOOKUP(A12,HOP!A:B,2,0)</f>
        <v>1994236</v>
      </c>
      <c r="H12">
        <f t="shared" si="0"/>
        <v>0</v>
      </c>
      <c r="I12" t="str">
        <f t="shared" si="1"/>
        <v>,1994236</v>
      </c>
    </row>
    <row r="13" customFormat="1" hidden="1" spans="1:9">
      <c r="A13" t="s">
        <v>217</v>
      </c>
      <c r="B13" t="s">
        <v>81</v>
      </c>
      <c r="C13" t="s">
        <v>38</v>
      </c>
      <c r="D13" s="4">
        <v>849</v>
      </c>
      <c r="E13" t="s">
        <v>185</v>
      </c>
      <c r="F13" t="str">
        <f>VLOOKUP(A13,HOP!A:H,8,0)</f>
        <v>849.00</v>
      </c>
      <c r="G13" t="str">
        <f>VLOOKUP(A13,HOP!A:B,2,0)</f>
        <v>1996962</v>
      </c>
      <c r="H13">
        <f t="shared" si="0"/>
        <v>0</v>
      </c>
      <c r="I13" t="str">
        <f t="shared" si="1"/>
        <v>,1996962</v>
      </c>
    </row>
    <row r="14" customFormat="1" hidden="1" spans="1:9">
      <c r="A14" t="s">
        <v>220</v>
      </c>
      <c r="B14" t="s">
        <v>55</v>
      </c>
      <c r="C14" t="s">
        <v>71</v>
      </c>
      <c r="D14" s="4">
        <v>331</v>
      </c>
      <c r="E14" t="s">
        <v>185</v>
      </c>
      <c r="F14" t="str">
        <f>VLOOKUP(A14,HOP!A:H,8,0)</f>
        <v>331.00</v>
      </c>
      <c r="G14" t="str">
        <f>VLOOKUP(A14,HOP!A:B,2,0)</f>
        <v>1997261</v>
      </c>
      <c r="H14">
        <f t="shared" si="0"/>
        <v>0</v>
      </c>
      <c r="I14" t="str">
        <f t="shared" si="1"/>
        <v>,1997261</v>
      </c>
    </row>
    <row r="15" customFormat="1" hidden="1" spans="1:9">
      <c r="A15" t="s">
        <v>223</v>
      </c>
      <c r="B15" t="s">
        <v>64</v>
      </c>
      <c r="C15" t="s">
        <v>49</v>
      </c>
      <c r="D15" s="4">
        <v>967</v>
      </c>
      <c r="E15" t="s">
        <v>185</v>
      </c>
      <c r="F15" t="str">
        <f>VLOOKUP(A15,HOP!A:H,8,0)</f>
        <v>967.00</v>
      </c>
      <c r="G15" t="str">
        <f>VLOOKUP(A15,HOP!A:B,2,0)</f>
        <v>2000477</v>
      </c>
      <c r="H15">
        <f t="shared" si="0"/>
        <v>0</v>
      </c>
      <c r="I15" t="str">
        <f t="shared" si="1"/>
        <v>,2000477</v>
      </c>
    </row>
    <row r="16" customFormat="1" hidden="1" spans="1:9">
      <c r="A16" t="s">
        <v>226</v>
      </c>
      <c r="B16" t="s">
        <v>24</v>
      </c>
      <c r="C16" t="s">
        <v>38</v>
      </c>
      <c r="D16" s="4">
        <v>226</v>
      </c>
      <c r="E16" t="s">
        <v>185</v>
      </c>
      <c r="F16" t="str">
        <f>VLOOKUP(A16,HOP!A:H,8,0)</f>
        <v>226.00</v>
      </c>
      <c r="G16" t="str">
        <f>VLOOKUP(A16,HOP!A:B,2,0)</f>
        <v>2003069</v>
      </c>
      <c r="H16">
        <f t="shared" si="0"/>
        <v>0</v>
      </c>
      <c r="I16" t="str">
        <f t="shared" si="1"/>
        <v>,2003069</v>
      </c>
    </row>
    <row r="17" customFormat="1" hidden="1" spans="1:9">
      <c r="A17" t="s">
        <v>228</v>
      </c>
      <c r="B17" t="s">
        <v>23</v>
      </c>
      <c r="C17" t="s">
        <v>64</v>
      </c>
      <c r="D17" s="4">
        <v>292</v>
      </c>
      <c r="E17" t="s">
        <v>31</v>
      </c>
      <c r="F17" t="str">
        <f>VLOOKUP(A17,HOP!A:H,8,0)</f>
        <v>292.00</v>
      </c>
      <c r="G17" t="str">
        <f>VLOOKUP(A17,HOP!A:B,2,0)</f>
        <v>2005845</v>
      </c>
      <c r="H17">
        <f t="shared" si="0"/>
        <v>0</v>
      </c>
      <c r="I17" t="str">
        <f t="shared" si="1"/>
        <v>,2005845</v>
      </c>
    </row>
    <row r="18" customFormat="1" hidden="1" spans="1:9">
      <c r="A18" t="s">
        <v>232</v>
      </c>
      <c r="B18" t="s">
        <v>235</v>
      </c>
      <c r="C18" t="s">
        <v>38</v>
      </c>
      <c r="D18" s="4">
        <v>1055</v>
      </c>
      <c r="E18" t="s">
        <v>185</v>
      </c>
      <c r="F18" t="str">
        <f>VLOOKUP(A18,HOP!A:H,8,0)</f>
        <v>1055.00</v>
      </c>
      <c r="G18" t="str">
        <f>VLOOKUP(A18,HOP!A:B,2,0)</f>
        <v>2006000</v>
      </c>
      <c r="H18">
        <f t="shared" si="0"/>
        <v>0</v>
      </c>
      <c r="I18" t="str">
        <f t="shared" si="1"/>
        <v>,2006000</v>
      </c>
    </row>
    <row r="19" customFormat="1" hidden="1" spans="1:9">
      <c r="A19" t="s">
        <v>237</v>
      </c>
      <c r="B19" t="s">
        <v>24</v>
      </c>
      <c r="C19" t="s">
        <v>46</v>
      </c>
      <c r="D19" s="4">
        <v>1791</v>
      </c>
      <c r="E19" t="s">
        <v>185</v>
      </c>
      <c r="F19" t="str">
        <f>VLOOKUP(A19,HOP!A:H,8,0)</f>
        <v>1791.00</v>
      </c>
      <c r="G19" t="str">
        <f>VLOOKUP(A19,HOP!A:B,2,0)</f>
        <v>2008116</v>
      </c>
      <c r="H19">
        <f t="shared" si="0"/>
        <v>0</v>
      </c>
      <c r="I19" t="str">
        <f t="shared" si="1"/>
        <v>,2008116</v>
      </c>
    </row>
    <row r="20" customFormat="1" hidden="1" spans="1:9">
      <c r="A20" t="s">
        <v>240</v>
      </c>
      <c r="B20" t="s">
        <v>24</v>
      </c>
      <c r="C20" t="s">
        <v>38</v>
      </c>
      <c r="D20" s="4">
        <v>226</v>
      </c>
      <c r="E20" t="s">
        <v>185</v>
      </c>
      <c r="F20" t="str">
        <f>VLOOKUP(A20,HOP!A:H,8,0)</f>
        <v>226.00</v>
      </c>
      <c r="G20" t="str">
        <f>VLOOKUP(A20,HOP!A:B,2,0)</f>
        <v>2008295</v>
      </c>
      <c r="H20">
        <f t="shared" si="0"/>
        <v>0</v>
      </c>
      <c r="I20" t="str">
        <f t="shared" si="1"/>
        <v>,2008295</v>
      </c>
    </row>
    <row r="21" customFormat="1" hidden="1" spans="1:9">
      <c r="A21" t="s">
        <v>243</v>
      </c>
      <c r="B21" t="s">
        <v>64</v>
      </c>
      <c r="C21" t="s">
        <v>49</v>
      </c>
      <c r="D21" s="4">
        <v>941</v>
      </c>
      <c r="E21" t="s">
        <v>185</v>
      </c>
      <c r="F21" t="str">
        <f>VLOOKUP(A21,HOP!A:H,8,0)</f>
        <v>941.00</v>
      </c>
      <c r="G21" t="str">
        <f>VLOOKUP(A21,HOP!A:B,2,0)</f>
        <v>2008296</v>
      </c>
      <c r="H21">
        <f t="shared" si="0"/>
        <v>0</v>
      </c>
      <c r="I21" t="str">
        <f t="shared" si="1"/>
        <v>,2008296</v>
      </c>
    </row>
    <row r="22" customFormat="1" hidden="1" spans="1:9">
      <c r="A22" t="s">
        <v>245</v>
      </c>
      <c r="B22" t="s">
        <v>49</v>
      </c>
      <c r="C22" t="s">
        <v>71</v>
      </c>
      <c r="D22" s="4">
        <v>2150</v>
      </c>
      <c r="E22" t="s">
        <v>185</v>
      </c>
      <c r="F22" t="str">
        <f>VLOOKUP(A22,HOP!A:H,8,0)</f>
        <v>2150.00</v>
      </c>
      <c r="G22" t="str">
        <f>VLOOKUP(A22,HOP!A:B,2,0)</f>
        <v>2008731</v>
      </c>
      <c r="H22">
        <f t="shared" si="0"/>
        <v>0</v>
      </c>
      <c r="I22" t="str">
        <f t="shared" si="1"/>
        <v>,2008731</v>
      </c>
    </row>
    <row r="23" customFormat="1" hidden="1" spans="1:9">
      <c r="A23" t="s">
        <v>248</v>
      </c>
      <c r="B23" t="s">
        <v>49</v>
      </c>
      <c r="C23" t="s">
        <v>71</v>
      </c>
      <c r="D23" s="4">
        <v>1584</v>
      </c>
      <c r="E23" t="s">
        <v>185</v>
      </c>
      <c r="F23" t="str">
        <f>VLOOKUP(A23,HOP!A:H,8,0)</f>
        <v>1584.00</v>
      </c>
      <c r="G23" t="str">
        <f>VLOOKUP(A23,HOP!A:B,2,0)</f>
        <v>2009084</v>
      </c>
      <c r="H23">
        <f t="shared" si="0"/>
        <v>0</v>
      </c>
      <c r="I23" t="str">
        <f t="shared" si="1"/>
        <v>,2009084</v>
      </c>
    </row>
    <row r="24" customFormat="1" hidden="1" spans="1:9">
      <c r="A24" t="s">
        <v>251</v>
      </c>
      <c r="B24" t="s">
        <v>38</v>
      </c>
      <c r="C24" t="s">
        <v>64</v>
      </c>
      <c r="D24" s="4">
        <v>222</v>
      </c>
      <c r="E24" t="s">
        <v>185</v>
      </c>
      <c r="F24" t="str">
        <f>VLOOKUP(A24,HOP!A:H,8,0)</f>
        <v>222.00</v>
      </c>
      <c r="G24" t="str">
        <f>VLOOKUP(A24,HOP!A:B,2,0)</f>
        <v>2009179</v>
      </c>
      <c r="H24">
        <f t="shared" si="0"/>
        <v>0</v>
      </c>
      <c r="I24" t="str">
        <f t="shared" si="1"/>
        <v>,2009179</v>
      </c>
    </row>
    <row r="25" customFormat="1" hidden="1" spans="1:9">
      <c r="A25" t="s">
        <v>253</v>
      </c>
      <c r="B25" t="s">
        <v>37</v>
      </c>
      <c r="C25" t="s">
        <v>55</v>
      </c>
      <c r="D25" s="4">
        <v>4389</v>
      </c>
      <c r="E25" t="s">
        <v>185</v>
      </c>
      <c r="F25" t="str">
        <f>VLOOKUP(A25,HOP!A:H,8,0)</f>
        <v>4389.00</v>
      </c>
      <c r="G25" t="str">
        <f>VLOOKUP(A25,HOP!A:B,2,0)</f>
        <v>2011462</v>
      </c>
      <c r="H25">
        <f t="shared" si="0"/>
        <v>0</v>
      </c>
      <c r="I25" t="str">
        <f t="shared" si="1"/>
        <v>,2011462</v>
      </c>
    </row>
    <row r="26" customFormat="1" hidden="1" spans="1:9">
      <c r="A26" t="s">
        <v>257</v>
      </c>
      <c r="B26" t="s">
        <v>235</v>
      </c>
      <c r="C26" t="s">
        <v>46</v>
      </c>
      <c r="D26" s="4">
        <v>5046</v>
      </c>
      <c r="E26" t="s">
        <v>185</v>
      </c>
      <c r="F26" t="str">
        <f>VLOOKUP(A26,HOP!A:H,8,0)</f>
        <v>5046.00</v>
      </c>
      <c r="G26" t="str">
        <f>VLOOKUP(A26,HOP!A:B,2,0)</f>
        <v>2013020</v>
      </c>
      <c r="H26">
        <f t="shared" si="0"/>
        <v>0</v>
      </c>
      <c r="I26" t="str">
        <f t="shared" si="1"/>
        <v>,2013020</v>
      </c>
    </row>
    <row r="27" customFormat="1" hidden="1" spans="1:9">
      <c r="A27" t="s">
        <v>261</v>
      </c>
      <c r="B27" t="s">
        <v>64</v>
      </c>
      <c r="C27" t="s">
        <v>55</v>
      </c>
      <c r="D27" s="4">
        <v>1406</v>
      </c>
      <c r="E27" t="s">
        <v>185</v>
      </c>
      <c r="F27" t="str">
        <f>VLOOKUP(A27,HOP!A:H,8,0)</f>
        <v>1406.00</v>
      </c>
      <c r="G27" t="str">
        <f>VLOOKUP(A27,HOP!A:B,2,0)</f>
        <v>2013025</v>
      </c>
      <c r="H27">
        <f t="shared" si="0"/>
        <v>0</v>
      </c>
      <c r="I27" t="str">
        <f t="shared" si="1"/>
        <v>,2013025</v>
      </c>
    </row>
    <row r="28" customFormat="1" hidden="1" spans="1:9">
      <c r="A28" t="s">
        <v>264</v>
      </c>
      <c r="B28" t="s">
        <v>64</v>
      </c>
      <c r="C28" t="s">
        <v>55</v>
      </c>
      <c r="D28" s="4">
        <v>1406</v>
      </c>
      <c r="E28" t="s">
        <v>185</v>
      </c>
      <c r="F28" t="str">
        <f>VLOOKUP(A28,HOP!A:H,8,0)</f>
        <v>1406.00</v>
      </c>
      <c r="G28" t="str">
        <f>VLOOKUP(A28,HOP!A:B,2,0)</f>
        <v>2013029</v>
      </c>
      <c r="H28">
        <f t="shared" si="0"/>
        <v>0</v>
      </c>
      <c r="I28" t="str">
        <f t="shared" si="1"/>
        <v>,2013029</v>
      </c>
    </row>
    <row r="29" customFormat="1" hidden="1" spans="1:9">
      <c r="A29" t="s">
        <v>266</v>
      </c>
      <c r="B29" t="s">
        <v>38</v>
      </c>
      <c r="C29" t="s">
        <v>49</v>
      </c>
      <c r="D29" s="4">
        <v>345</v>
      </c>
      <c r="E29" t="s">
        <v>185</v>
      </c>
      <c r="F29" t="str">
        <f>VLOOKUP(A29,HOP!A:H,8,0)</f>
        <v>345.00</v>
      </c>
      <c r="G29" t="str">
        <f>VLOOKUP(A29,HOP!A:B,2,0)</f>
        <v>2014901</v>
      </c>
      <c r="H29">
        <f t="shared" si="0"/>
        <v>0</v>
      </c>
      <c r="I29" t="str">
        <f t="shared" si="1"/>
        <v>,2014901</v>
      </c>
    </row>
    <row r="30" customFormat="1" hidden="1" spans="1:9">
      <c r="A30" t="s">
        <v>269</v>
      </c>
      <c r="B30" t="s">
        <v>46</v>
      </c>
      <c r="C30" t="s">
        <v>64</v>
      </c>
      <c r="D30" s="4">
        <v>304</v>
      </c>
      <c r="E30" t="s">
        <v>185</v>
      </c>
      <c r="F30" t="str">
        <f>VLOOKUP(A30,HOP!A:H,8,0)</f>
        <v>304.00</v>
      </c>
      <c r="G30" t="str">
        <f>VLOOKUP(A30,HOP!A:B,2,0)</f>
        <v>2014961</v>
      </c>
      <c r="H30">
        <f t="shared" si="0"/>
        <v>0</v>
      </c>
      <c r="I30" t="str">
        <f t="shared" si="1"/>
        <v>,2014961</v>
      </c>
    </row>
    <row r="31" customFormat="1" hidden="1" spans="1:9">
      <c r="A31" t="s">
        <v>271</v>
      </c>
      <c r="B31" t="s">
        <v>273</v>
      </c>
      <c r="C31" t="s">
        <v>38</v>
      </c>
      <c r="D31" s="4">
        <v>1902</v>
      </c>
      <c r="E31" t="s">
        <v>185</v>
      </c>
      <c r="F31" t="str">
        <f>VLOOKUP(A31,HOP!A:H,8,0)</f>
        <v>1902.00</v>
      </c>
      <c r="G31" t="str">
        <f>VLOOKUP(A31,HOP!A:B,2,0)</f>
        <v>2016521</v>
      </c>
      <c r="H31">
        <f t="shared" si="0"/>
        <v>0</v>
      </c>
      <c r="I31" t="str">
        <f t="shared" si="1"/>
        <v>,2016521</v>
      </c>
    </row>
    <row r="32" customFormat="1" hidden="1" spans="1:9">
      <c r="A32" t="s">
        <v>274</v>
      </c>
      <c r="B32" t="s">
        <v>38</v>
      </c>
      <c r="C32" t="s">
        <v>64</v>
      </c>
      <c r="D32" s="4">
        <v>364</v>
      </c>
      <c r="E32" t="s">
        <v>185</v>
      </c>
      <c r="F32" t="str">
        <f>VLOOKUP(A32,HOP!A:H,8,0)</f>
        <v>364.00</v>
      </c>
      <c r="G32" t="str">
        <f>VLOOKUP(A32,HOP!A:B,2,0)</f>
        <v>2017294</v>
      </c>
      <c r="H32">
        <f t="shared" si="0"/>
        <v>0</v>
      </c>
      <c r="I32" t="str">
        <f t="shared" si="1"/>
        <v>,2017294</v>
      </c>
    </row>
    <row r="33" customFormat="1" hidden="1" spans="1:9">
      <c r="A33" t="s">
        <v>277</v>
      </c>
      <c r="B33" t="s">
        <v>49</v>
      </c>
      <c r="C33" t="s">
        <v>71</v>
      </c>
      <c r="D33" s="4">
        <v>351</v>
      </c>
      <c r="E33" t="s">
        <v>185</v>
      </c>
      <c r="F33" t="str">
        <f>VLOOKUP(A33,HOP!A:H,8,0)</f>
        <v>351.00</v>
      </c>
      <c r="G33" t="str">
        <f>VLOOKUP(A33,HOP!A:B,2,0)</f>
        <v>2017900</v>
      </c>
      <c r="H33">
        <f t="shared" si="0"/>
        <v>0</v>
      </c>
      <c r="I33" t="str">
        <f t="shared" si="1"/>
        <v>,2017900</v>
      </c>
    </row>
    <row r="34" customFormat="1" hidden="1" spans="1:9">
      <c r="A34" t="s">
        <v>280</v>
      </c>
      <c r="B34" t="s">
        <v>81</v>
      </c>
      <c r="C34" t="s">
        <v>64</v>
      </c>
      <c r="D34" s="4">
        <v>879</v>
      </c>
      <c r="E34" t="s">
        <v>185</v>
      </c>
      <c r="F34" t="str">
        <f>VLOOKUP(A34,HOP!A:H,8,0)</f>
        <v>879.00</v>
      </c>
      <c r="G34" t="str">
        <f>VLOOKUP(A34,HOP!A:B,2,0)</f>
        <v>2017931</v>
      </c>
      <c r="H34">
        <f t="shared" si="0"/>
        <v>0</v>
      </c>
      <c r="I34" t="str">
        <f t="shared" si="1"/>
        <v>,2017931</v>
      </c>
    </row>
    <row r="35" customFormat="1" hidden="1" spans="1:9">
      <c r="A35" t="s">
        <v>282</v>
      </c>
      <c r="B35" t="s">
        <v>49</v>
      </c>
      <c r="C35" t="s">
        <v>71</v>
      </c>
      <c r="D35" s="4">
        <v>464</v>
      </c>
      <c r="E35" t="s">
        <v>185</v>
      </c>
      <c r="F35" t="str">
        <f>VLOOKUP(A35,HOP!A:H,8,0)</f>
        <v>464.00</v>
      </c>
      <c r="G35" t="str">
        <f>VLOOKUP(A35,HOP!A:B,2,0)</f>
        <v>2018155</v>
      </c>
      <c r="H35">
        <f t="shared" si="0"/>
        <v>0</v>
      </c>
      <c r="I35" t="str">
        <f t="shared" si="1"/>
        <v>,2018155</v>
      </c>
    </row>
    <row r="36" customFormat="1" hidden="1" spans="1:9">
      <c r="A36" t="s">
        <v>284</v>
      </c>
      <c r="B36" t="s">
        <v>38</v>
      </c>
      <c r="C36" t="s">
        <v>50</v>
      </c>
      <c r="D36" s="4">
        <v>6630</v>
      </c>
      <c r="E36" t="s">
        <v>185</v>
      </c>
      <c r="F36" t="str">
        <f>VLOOKUP(A36,HOP!A:H,8,0)</f>
        <v>6630.00</v>
      </c>
      <c r="G36" t="str">
        <f>VLOOKUP(A36,HOP!A:B,2,0)</f>
        <v>2018452</v>
      </c>
      <c r="H36">
        <f t="shared" si="0"/>
        <v>0</v>
      </c>
      <c r="I36" t="str">
        <f t="shared" si="1"/>
        <v>,2018452</v>
      </c>
    </row>
    <row r="37" customFormat="1" hidden="1" spans="1:9">
      <c r="A37" t="s">
        <v>286</v>
      </c>
      <c r="B37" t="s">
        <v>55</v>
      </c>
      <c r="C37" t="s">
        <v>50</v>
      </c>
      <c r="D37" s="4">
        <v>792</v>
      </c>
      <c r="E37" t="s">
        <v>185</v>
      </c>
      <c r="F37" t="str">
        <f>VLOOKUP(A37,HOP!A:H,8,0)</f>
        <v>792.00</v>
      </c>
      <c r="G37" t="str">
        <f>VLOOKUP(A37,HOP!A:B,2,0)</f>
        <v>2018536</v>
      </c>
      <c r="H37">
        <f t="shared" si="0"/>
        <v>0</v>
      </c>
      <c r="I37" t="str">
        <f t="shared" si="1"/>
        <v>,2018536</v>
      </c>
    </row>
    <row r="38" customFormat="1" hidden="1" spans="1:9">
      <c r="A38" t="s">
        <v>288</v>
      </c>
      <c r="B38" t="s">
        <v>71</v>
      </c>
      <c r="C38" t="s">
        <v>50</v>
      </c>
      <c r="D38" s="4">
        <v>675</v>
      </c>
      <c r="E38" t="s">
        <v>185</v>
      </c>
      <c r="F38" t="str">
        <f>VLOOKUP(A38,HOP!A:H,8,0)</f>
        <v>675.00</v>
      </c>
      <c r="G38" t="str">
        <f>VLOOKUP(A38,HOP!A:B,2,0)</f>
        <v>2018951</v>
      </c>
      <c r="H38">
        <f t="shared" si="0"/>
        <v>0</v>
      </c>
      <c r="I38" t="str">
        <f t="shared" si="1"/>
        <v>,2018951</v>
      </c>
    </row>
    <row r="39" customFormat="1" hidden="1" spans="1:9">
      <c r="A39" t="s">
        <v>290</v>
      </c>
      <c r="B39" t="s">
        <v>55</v>
      </c>
      <c r="C39" t="s">
        <v>71</v>
      </c>
      <c r="D39" s="4">
        <v>375</v>
      </c>
      <c r="E39" t="s">
        <v>185</v>
      </c>
      <c r="F39" t="str">
        <f>VLOOKUP(A39,HOP!A:H,8,0)</f>
        <v>375.00</v>
      </c>
      <c r="G39" t="str">
        <f>VLOOKUP(A39,HOP!A:B,2,0)</f>
        <v>2019394</v>
      </c>
      <c r="H39">
        <f t="shared" si="0"/>
        <v>0</v>
      </c>
      <c r="I39" t="str">
        <f t="shared" si="1"/>
        <v>,2019394</v>
      </c>
    </row>
    <row r="40" customFormat="1" hidden="1" spans="1:9">
      <c r="A40" t="s">
        <v>293</v>
      </c>
      <c r="B40" t="s">
        <v>38</v>
      </c>
      <c r="C40" t="s">
        <v>64</v>
      </c>
      <c r="D40" s="4">
        <v>450</v>
      </c>
      <c r="E40" t="s">
        <v>185</v>
      </c>
      <c r="F40" t="str">
        <f>VLOOKUP(A40,HOP!A:H,8,0)</f>
        <v>450.00</v>
      </c>
      <c r="G40" t="str">
        <f>VLOOKUP(A40,HOP!A:B,2,0)</f>
        <v>2019536</v>
      </c>
      <c r="H40">
        <f t="shared" si="0"/>
        <v>0</v>
      </c>
      <c r="I40" t="str">
        <f t="shared" si="1"/>
        <v>,2019536</v>
      </c>
    </row>
    <row r="41" customFormat="1" hidden="1" spans="1:9">
      <c r="A41" t="s">
        <v>295</v>
      </c>
      <c r="B41" t="s">
        <v>81</v>
      </c>
      <c r="C41" t="s">
        <v>46</v>
      </c>
      <c r="D41" s="4">
        <v>1308</v>
      </c>
      <c r="E41" t="s">
        <v>185</v>
      </c>
      <c r="F41" t="str">
        <f>VLOOKUP(A41,HOP!A:H,8,0)</f>
        <v>1308.00</v>
      </c>
      <c r="G41" t="str">
        <f>VLOOKUP(A41,HOP!A:B,2,0)</f>
        <v>2019732</v>
      </c>
      <c r="H41">
        <f t="shared" si="0"/>
        <v>0</v>
      </c>
      <c r="I41" t="str">
        <f t="shared" si="1"/>
        <v>,2019732</v>
      </c>
    </row>
    <row r="42" customFormat="1" hidden="1" spans="1:9">
      <c r="A42" t="s">
        <v>298</v>
      </c>
      <c r="B42" t="s">
        <v>55</v>
      </c>
      <c r="C42" t="s">
        <v>71</v>
      </c>
      <c r="D42" s="4">
        <v>492</v>
      </c>
      <c r="E42" t="s">
        <v>185</v>
      </c>
      <c r="F42" t="str">
        <f>VLOOKUP(A42,HOP!A:H,8,0)</f>
        <v>492.00</v>
      </c>
      <c r="G42" t="str">
        <f>VLOOKUP(A42,HOP!A:B,2,0)</f>
        <v>2020050</v>
      </c>
      <c r="H42">
        <f t="shared" si="0"/>
        <v>0</v>
      </c>
      <c r="I42" t="str">
        <f t="shared" si="1"/>
        <v>,2020050</v>
      </c>
    </row>
    <row r="43" customFormat="1" hidden="1" spans="1:9">
      <c r="A43" t="s">
        <v>300</v>
      </c>
      <c r="B43" t="s">
        <v>64</v>
      </c>
      <c r="C43" t="s">
        <v>49</v>
      </c>
      <c r="D43" s="4">
        <v>112</v>
      </c>
      <c r="E43" t="s">
        <v>185</v>
      </c>
      <c r="F43" t="str">
        <f>VLOOKUP(A43,HOP!A:H,8,0)</f>
        <v>112.00</v>
      </c>
      <c r="G43" t="str">
        <f>VLOOKUP(A43,HOP!A:B,2,0)</f>
        <v>2020925</v>
      </c>
      <c r="H43">
        <f t="shared" si="0"/>
        <v>0</v>
      </c>
      <c r="I43" t="str">
        <f t="shared" si="1"/>
        <v>,2020925</v>
      </c>
    </row>
    <row r="44" customFormat="1" hidden="1" spans="1:9">
      <c r="A44" t="s">
        <v>302</v>
      </c>
      <c r="B44" t="s">
        <v>64</v>
      </c>
      <c r="C44" t="s">
        <v>71</v>
      </c>
      <c r="D44" s="4">
        <v>4941</v>
      </c>
      <c r="E44" t="s">
        <v>185</v>
      </c>
      <c r="F44" t="str">
        <f>VLOOKUP(A44,HOP!A:H,8,0)</f>
        <v>4941.00</v>
      </c>
      <c r="G44" t="str">
        <f>VLOOKUP(A44,HOP!A:B,2,0)</f>
        <v>2021022</v>
      </c>
      <c r="H44">
        <f t="shared" si="0"/>
        <v>0</v>
      </c>
      <c r="I44" t="str">
        <f t="shared" si="1"/>
        <v>,2021022</v>
      </c>
    </row>
    <row r="45" customFormat="1" hidden="1" spans="1:9">
      <c r="A45" t="s">
        <v>304</v>
      </c>
      <c r="B45" t="s">
        <v>46</v>
      </c>
      <c r="C45" t="s">
        <v>49</v>
      </c>
      <c r="D45" s="4">
        <v>464</v>
      </c>
      <c r="E45" t="s">
        <v>185</v>
      </c>
      <c r="F45" t="str">
        <f>VLOOKUP(A45,HOP!A:H,8,0)</f>
        <v>464.00</v>
      </c>
      <c r="G45" t="str">
        <f>VLOOKUP(A45,HOP!A:B,2,0)</f>
        <v>2021060</v>
      </c>
      <c r="H45">
        <f t="shared" si="0"/>
        <v>0</v>
      </c>
      <c r="I45" t="str">
        <f t="shared" si="1"/>
        <v>,2021060</v>
      </c>
    </row>
    <row r="46" customFormat="1" hidden="1" spans="1:9">
      <c r="A46" t="s">
        <v>306</v>
      </c>
      <c r="B46" t="s">
        <v>38</v>
      </c>
      <c r="C46" t="s">
        <v>71</v>
      </c>
      <c r="D46" s="4">
        <v>2580</v>
      </c>
      <c r="E46" t="s">
        <v>185</v>
      </c>
      <c r="F46" t="str">
        <f>VLOOKUP(A46,HOP!A:H,8,0)</f>
        <v>2580.00</v>
      </c>
      <c r="G46" t="str">
        <f>VLOOKUP(A46,HOP!A:B,2,0)</f>
        <v>2021068</v>
      </c>
      <c r="H46">
        <f t="shared" si="0"/>
        <v>0</v>
      </c>
      <c r="I46" t="str">
        <f t="shared" si="1"/>
        <v>,2021068</v>
      </c>
    </row>
    <row r="47" customFormat="1" hidden="1" spans="1:9">
      <c r="A47" t="s">
        <v>308</v>
      </c>
      <c r="B47" t="s">
        <v>24</v>
      </c>
      <c r="C47" t="s">
        <v>49</v>
      </c>
      <c r="D47" s="4">
        <v>555</v>
      </c>
      <c r="E47" t="s">
        <v>185</v>
      </c>
      <c r="F47" t="str">
        <f>VLOOKUP(A47,HOP!A:H,8,0)</f>
        <v>555.00</v>
      </c>
      <c r="G47" t="str">
        <f>VLOOKUP(A47,HOP!A:B,2,0)</f>
        <v>2021323</v>
      </c>
      <c r="H47">
        <f t="shared" si="0"/>
        <v>0</v>
      </c>
      <c r="I47" t="str">
        <f t="shared" si="1"/>
        <v>,2021323</v>
      </c>
    </row>
    <row r="48" customFormat="1" hidden="1" spans="1:9">
      <c r="A48" t="s">
        <v>310</v>
      </c>
      <c r="B48" t="s">
        <v>46</v>
      </c>
      <c r="C48" t="s">
        <v>49</v>
      </c>
      <c r="D48" s="4">
        <v>1660</v>
      </c>
      <c r="E48" t="s">
        <v>185</v>
      </c>
      <c r="F48" t="str">
        <f>VLOOKUP(A48,HOP!A:H,8,0)</f>
        <v>1660.00</v>
      </c>
      <c r="G48" t="str">
        <f>VLOOKUP(A48,HOP!A:B,2,0)</f>
        <v>2021576</v>
      </c>
      <c r="H48">
        <f t="shared" si="0"/>
        <v>0</v>
      </c>
      <c r="I48" t="str">
        <f t="shared" si="1"/>
        <v>,2021576</v>
      </c>
    </row>
    <row r="49" customFormat="1" hidden="1" spans="1:9">
      <c r="A49" t="s">
        <v>313</v>
      </c>
      <c r="B49" t="s">
        <v>55</v>
      </c>
      <c r="C49" t="s">
        <v>50</v>
      </c>
      <c r="D49" s="4">
        <v>960</v>
      </c>
      <c r="E49" t="s">
        <v>185</v>
      </c>
      <c r="F49" t="str">
        <f>VLOOKUP(A49,HOP!A:H,8,0)</f>
        <v>960.00</v>
      </c>
      <c r="G49" t="str">
        <f>VLOOKUP(A49,HOP!A:B,2,0)</f>
        <v>2021775</v>
      </c>
      <c r="H49">
        <f t="shared" si="0"/>
        <v>0</v>
      </c>
      <c r="I49" t="str">
        <f t="shared" si="1"/>
        <v>,2021775</v>
      </c>
    </row>
    <row r="50" customFormat="1" hidden="1" spans="1:9">
      <c r="A50" t="s">
        <v>315</v>
      </c>
      <c r="B50" t="s">
        <v>46</v>
      </c>
      <c r="C50" t="s">
        <v>64</v>
      </c>
      <c r="D50" s="4">
        <v>408</v>
      </c>
      <c r="E50" t="s">
        <v>185</v>
      </c>
      <c r="F50" t="str">
        <f>VLOOKUP(A50,HOP!A:H,8,0)</f>
        <v>408.00</v>
      </c>
      <c r="G50" t="str">
        <f>VLOOKUP(A50,HOP!A:B,2,0)</f>
        <v>2022283</v>
      </c>
      <c r="H50">
        <f t="shared" si="0"/>
        <v>0</v>
      </c>
      <c r="I50" t="str">
        <f t="shared" si="1"/>
        <v>,2022283</v>
      </c>
    </row>
    <row r="51" customFormat="1" hidden="1" spans="1:9">
      <c r="A51" t="s">
        <v>318</v>
      </c>
      <c r="B51" t="s">
        <v>81</v>
      </c>
      <c r="C51" t="s">
        <v>64</v>
      </c>
      <c r="D51" s="4">
        <v>312</v>
      </c>
      <c r="E51" t="s">
        <v>185</v>
      </c>
      <c r="F51" t="str">
        <f>VLOOKUP(A51,HOP!A:H,8,0)</f>
        <v>312.00</v>
      </c>
      <c r="G51" t="str">
        <f>VLOOKUP(A51,HOP!A:B,2,0)</f>
        <v>2022527</v>
      </c>
      <c r="H51">
        <f t="shared" si="0"/>
        <v>0</v>
      </c>
      <c r="I51" t="str">
        <f t="shared" si="1"/>
        <v>,2022527</v>
      </c>
    </row>
    <row r="52" customFormat="1" hidden="1" spans="1:9">
      <c r="A52" t="s">
        <v>320</v>
      </c>
      <c r="B52" t="s">
        <v>46</v>
      </c>
      <c r="C52" t="s">
        <v>49</v>
      </c>
      <c r="D52" s="4">
        <v>1080</v>
      </c>
      <c r="E52" t="s">
        <v>185</v>
      </c>
      <c r="F52" t="str">
        <f>VLOOKUP(A52,HOP!A:H,8,0)</f>
        <v>1080.00</v>
      </c>
      <c r="G52" t="str">
        <f>VLOOKUP(A52,HOP!A:B,2,0)</f>
        <v>2022559</v>
      </c>
      <c r="H52">
        <f t="shared" si="0"/>
        <v>0</v>
      </c>
      <c r="I52" t="str">
        <f t="shared" si="1"/>
        <v>,2022559</v>
      </c>
    </row>
    <row r="53" customFormat="1" hidden="1" spans="1:9">
      <c r="A53" t="s">
        <v>323</v>
      </c>
      <c r="B53" t="s">
        <v>24</v>
      </c>
      <c r="C53" t="s">
        <v>46</v>
      </c>
      <c r="D53" s="4">
        <v>1767</v>
      </c>
      <c r="E53" t="s">
        <v>185</v>
      </c>
      <c r="F53" t="str">
        <f>VLOOKUP(A53,HOP!A:H,8,0)</f>
        <v>1767.00</v>
      </c>
      <c r="G53" t="str">
        <f>VLOOKUP(A53,HOP!A:B,2,0)</f>
        <v>2022560</v>
      </c>
      <c r="H53">
        <f t="shared" si="0"/>
        <v>0</v>
      </c>
      <c r="I53" t="str">
        <f t="shared" si="1"/>
        <v>,2022560</v>
      </c>
    </row>
    <row r="54" customFormat="1" hidden="1" spans="1:9">
      <c r="A54" t="s">
        <v>325</v>
      </c>
      <c r="B54" t="s">
        <v>38</v>
      </c>
      <c r="C54" t="s">
        <v>46</v>
      </c>
      <c r="D54" s="4">
        <v>245</v>
      </c>
      <c r="E54" t="s">
        <v>185</v>
      </c>
      <c r="F54" t="str">
        <f>VLOOKUP(A54,HOP!A:H,8,0)</f>
        <v>245.00</v>
      </c>
      <c r="G54" t="str">
        <f>VLOOKUP(A54,HOP!A:B,2,0)</f>
        <v>2022631</v>
      </c>
      <c r="H54">
        <f t="shared" si="0"/>
        <v>0</v>
      </c>
      <c r="I54" t="str">
        <f t="shared" si="1"/>
        <v>,2022631</v>
      </c>
    </row>
    <row r="55" customFormat="1" hidden="1" spans="1:9">
      <c r="A55" t="s">
        <v>327</v>
      </c>
      <c r="B55" t="s">
        <v>49</v>
      </c>
      <c r="C55" t="s">
        <v>71</v>
      </c>
      <c r="D55" s="4">
        <v>1182</v>
      </c>
      <c r="E55" t="s">
        <v>185</v>
      </c>
      <c r="F55" t="str">
        <f>VLOOKUP(A55,HOP!A:H,8,0)</f>
        <v>1182.00</v>
      </c>
      <c r="G55" t="str">
        <f>VLOOKUP(A55,HOP!A:B,2,0)</f>
        <v>2022826</v>
      </c>
      <c r="H55">
        <f t="shared" si="0"/>
        <v>0</v>
      </c>
      <c r="I55" t="str">
        <f t="shared" si="1"/>
        <v>,2022826</v>
      </c>
    </row>
    <row r="56" customFormat="1" hidden="1" spans="1:9">
      <c r="A56" t="s">
        <v>330</v>
      </c>
      <c r="B56" t="s">
        <v>55</v>
      </c>
      <c r="C56" t="s">
        <v>50</v>
      </c>
      <c r="D56" s="4">
        <v>1116</v>
      </c>
      <c r="E56" t="s">
        <v>185</v>
      </c>
      <c r="F56" t="str">
        <f>VLOOKUP(A56,HOP!A:H,8,0)</f>
        <v>1116.00</v>
      </c>
      <c r="G56" t="str">
        <f>VLOOKUP(A56,HOP!A:B,2,0)</f>
        <v>2022845</v>
      </c>
      <c r="H56">
        <f t="shared" si="0"/>
        <v>0</v>
      </c>
      <c r="I56" t="str">
        <f t="shared" si="1"/>
        <v>,2022845</v>
      </c>
    </row>
    <row r="57" customFormat="1" hidden="1" spans="1:9">
      <c r="A57" t="s">
        <v>332</v>
      </c>
      <c r="B57" t="s">
        <v>55</v>
      </c>
      <c r="C57" t="s">
        <v>50</v>
      </c>
      <c r="D57" s="4">
        <v>1116</v>
      </c>
      <c r="E57" t="s">
        <v>185</v>
      </c>
      <c r="F57" t="str">
        <f>VLOOKUP(A57,HOP!A:H,8,0)</f>
        <v>1116.00</v>
      </c>
      <c r="G57" t="str">
        <f>VLOOKUP(A57,HOP!A:B,2,0)</f>
        <v>2022954</v>
      </c>
      <c r="H57">
        <f t="shared" si="0"/>
        <v>0</v>
      </c>
      <c r="I57" t="str">
        <f t="shared" si="1"/>
        <v>,2022954</v>
      </c>
    </row>
    <row r="58" customFormat="1" hidden="1" spans="1:9">
      <c r="A58" t="s">
        <v>334</v>
      </c>
      <c r="B58" t="s">
        <v>81</v>
      </c>
      <c r="C58" t="s">
        <v>64</v>
      </c>
      <c r="D58" s="4">
        <v>315</v>
      </c>
      <c r="E58" t="s">
        <v>185</v>
      </c>
      <c r="F58" t="str">
        <f>VLOOKUP(A58,HOP!A:H,8,0)</f>
        <v>315.00</v>
      </c>
      <c r="G58" t="str">
        <f>VLOOKUP(A58,HOP!A:B,2,0)</f>
        <v>2024184</v>
      </c>
      <c r="H58">
        <f t="shared" si="0"/>
        <v>0</v>
      </c>
      <c r="I58" t="str">
        <f t="shared" si="1"/>
        <v>,2024184</v>
      </c>
    </row>
    <row r="59" customFormat="1" hidden="1" spans="1:9">
      <c r="A59" t="s">
        <v>336</v>
      </c>
      <c r="B59" t="s">
        <v>23</v>
      </c>
      <c r="C59" t="s">
        <v>64</v>
      </c>
      <c r="D59" s="4">
        <v>2148</v>
      </c>
      <c r="E59" t="s">
        <v>185</v>
      </c>
      <c r="F59" t="str">
        <f>VLOOKUP(A59,HOP!A:H,8,0)</f>
        <v>2148.00</v>
      </c>
      <c r="G59" t="str">
        <f>VLOOKUP(A59,HOP!A:B,2,0)</f>
        <v>2024196</v>
      </c>
      <c r="H59">
        <f t="shared" si="0"/>
        <v>0</v>
      </c>
      <c r="I59" t="str">
        <f t="shared" si="1"/>
        <v>,2024196</v>
      </c>
    </row>
    <row r="60" customFormat="1" hidden="1" spans="1:9">
      <c r="A60" t="s">
        <v>338</v>
      </c>
      <c r="B60" t="s">
        <v>81</v>
      </c>
      <c r="C60" t="s">
        <v>38</v>
      </c>
      <c r="D60" s="4">
        <v>196</v>
      </c>
      <c r="E60" t="s">
        <v>185</v>
      </c>
      <c r="F60" t="str">
        <f>VLOOKUP(A60,HOP!A:H,8,0)</f>
        <v>196.00</v>
      </c>
      <c r="G60" t="str">
        <f>VLOOKUP(A60,HOP!A:B,2,0)</f>
        <v>2024224</v>
      </c>
      <c r="H60">
        <f t="shared" si="0"/>
        <v>0</v>
      </c>
      <c r="I60" t="str">
        <f t="shared" si="1"/>
        <v>,2024224</v>
      </c>
    </row>
    <row r="61" customFormat="1" hidden="1" spans="1:9">
      <c r="A61" t="s">
        <v>341</v>
      </c>
      <c r="B61" t="s">
        <v>23</v>
      </c>
      <c r="C61" t="s">
        <v>38</v>
      </c>
      <c r="D61" s="4">
        <v>1832</v>
      </c>
      <c r="E61" t="s">
        <v>185</v>
      </c>
      <c r="F61" t="str">
        <f>VLOOKUP(A61,HOP!A:H,8,0)</f>
        <v>1832.00</v>
      </c>
      <c r="G61" t="str">
        <f>VLOOKUP(A61,HOP!A:B,2,0)</f>
        <v>2024240</v>
      </c>
      <c r="H61">
        <f t="shared" si="0"/>
        <v>0</v>
      </c>
      <c r="I61" t="str">
        <f t="shared" si="1"/>
        <v>,2024240</v>
      </c>
    </row>
    <row r="62" customFormat="1" hidden="1" spans="1:9">
      <c r="A62" t="s">
        <v>343</v>
      </c>
      <c r="B62" t="s">
        <v>38</v>
      </c>
      <c r="C62" t="s">
        <v>49</v>
      </c>
      <c r="D62" s="4">
        <v>666</v>
      </c>
      <c r="E62" t="s">
        <v>185</v>
      </c>
      <c r="F62" t="str">
        <f>VLOOKUP(A62,HOP!A:H,8,0)</f>
        <v>666.00</v>
      </c>
      <c r="G62" t="str">
        <f>VLOOKUP(A62,HOP!A:B,2,0)</f>
        <v>2024400</v>
      </c>
      <c r="H62">
        <f t="shared" si="0"/>
        <v>0</v>
      </c>
      <c r="I62" t="str">
        <f t="shared" si="1"/>
        <v>,2024400</v>
      </c>
    </row>
    <row r="63" customFormat="1" hidden="1" spans="1:9">
      <c r="A63" t="s">
        <v>345</v>
      </c>
      <c r="B63" t="s">
        <v>64</v>
      </c>
      <c r="C63" t="s">
        <v>55</v>
      </c>
      <c r="D63" s="4">
        <v>884</v>
      </c>
      <c r="E63" t="s">
        <v>185</v>
      </c>
      <c r="F63" t="str">
        <f>VLOOKUP(A63,HOP!A:H,8,0)</f>
        <v>884.00</v>
      </c>
      <c r="G63" t="str">
        <f>VLOOKUP(A63,HOP!A:B,2,0)</f>
        <v>2024432</v>
      </c>
      <c r="H63">
        <f t="shared" si="0"/>
        <v>0</v>
      </c>
      <c r="I63" t="str">
        <f t="shared" si="1"/>
        <v>,2024432</v>
      </c>
    </row>
    <row r="64" customFormat="1" hidden="1" spans="1:9">
      <c r="A64" t="s">
        <v>348</v>
      </c>
      <c r="B64" t="s">
        <v>81</v>
      </c>
      <c r="C64" t="s">
        <v>38</v>
      </c>
      <c r="D64" s="4">
        <v>829</v>
      </c>
      <c r="E64" t="s">
        <v>185</v>
      </c>
      <c r="F64" t="str">
        <f>VLOOKUP(A64,HOP!A:H,8,0)</f>
        <v>829.00</v>
      </c>
      <c r="G64" t="str">
        <f>VLOOKUP(A64,HOP!A:B,2,0)</f>
        <v>2024534</v>
      </c>
      <c r="H64">
        <f t="shared" si="0"/>
        <v>0</v>
      </c>
      <c r="I64" t="str">
        <f t="shared" si="1"/>
        <v>,2024534</v>
      </c>
    </row>
    <row r="65" customFormat="1" hidden="1" spans="1:9">
      <c r="A65" t="s">
        <v>350</v>
      </c>
      <c r="B65" t="s">
        <v>81</v>
      </c>
      <c r="C65" t="s">
        <v>38</v>
      </c>
      <c r="D65" s="4">
        <v>223</v>
      </c>
      <c r="E65" t="s">
        <v>185</v>
      </c>
      <c r="F65" t="str">
        <f>VLOOKUP(A65,HOP!A:H,8,0)</f>
        <v>223.00</v>
      </c>
      <c r="G65" t="str">
        <f>VLOOKUP(A65,HOP!A:B,2,0)</f>
        <v>2024575</v>
      </c>
      <c r="H65">
        <f t="shared" si="0"/>
        <v>0</v>
      </c>
      <c r="I65" t="str">
        <f t="shared" si="1"/>
        <v>,2024575</v>
      </c>
    </row>
    <row r="66" customFormat="1" hidden="1" spans="1:9">
      <c r="A66" t="s">
        <v>353</v>
      </c>
      <c r="B66" t="s">
        <v>24</v>
      </c>
      <c r="C66" t="s">
        <v>38</v>
      </c>
      <c r="D66" s="4">
        <v>1658</v>
      </c>
      <c r="E66" t="s">
        <v>185</v>
      </c>
      <c r="F66" t="str">
        <f>VLOOKUP(A66,HOP!A:H,8,0)</f>
        <v>1658.00</v>
      </c>
      <c r="G66" t="str">
        <f>VLOOKUP(A66,HOP!A:B,2,0)</f>
        <v>2024586</v>
      </c>
      <c r="H66">
        <f t="shared" si="0"/>
        <v>0</v>
      </c>
      <c r="I66" t="str">
        <f t="shared" si="1"/>
        <v>,2024586</v>
      </c>
    </row>
    <row r="67" customFormat="1" hidden="1" spans="1:9">
      <c r="A67" t="s">
        <v>355</v>
      </c>
      <c r="B67" t="s">
        <v>37</v>
      </c>
      <c r="C67" t="s">
        <v>55</v>
      </c>
      <c r="D67" s="4">
        <v>1281</v>
      </c>
      <c r="E67" t="s">
        <v>185</v>
      </c>
      <c r="F67" t="str">
        <f>VLOOKUP(A67,HOP!A:H,8,0)</f>
        <v>1281.00</v>
      </c>
      <c r="G67" t="str">
        <f>VLOOKUP(A67,HOP!A:B,2,0)</f>
        <v>2024987</v>
      </c>
      <c r="H67">
        <f t="shared" ref="H67:H130" si="2">D67-F67</f>
        <v>0</v>
      </c>
      <c r="I67" t="str">
        <f t="shared" ref="I67:I130" si="3">$I$1&amp;G67</f>
        <v>,2024987</v>
      </c>
    </row>
    <row r="68" customFormat="1" hidden="1" spans="1:9">
      <c r="A68" t="s">
        <v>357</v>
      </c>
      <c r="B68" t="s">
        <v>49</v>
      </c>
      <c r="C68" t="s">
        <v>50</v>
      </c>
      <c r="D68" s="4">
        <v>1644</v>
      </c>
      <c r="E68" t="s">
        <v>185</v>
      </c>
      <c r="F68" t="str">
        <f>VLOOKUP(A68,HOP!A:H,8,0)</f>
        <v>1644.00</v>
      </c>
      <c r="G68" t="str">
        <f>VLOOKUP(A68,HOP!A:B,2,0)</f>
        <v>2025869</v>
      </c>
      <c r="H68">
        <f t="shared" si="2"/>
        <v>0</v>
      </c>
      <c r="I68" t="str">
        <f t="shared" si="3"/>
        <v>,2025869</v>
      </c>
    </row>
    <row r="69" customFormat="1" hidden="1" spans="1:9">
      <c r="A69" t="s">
        <v>359</v>
      </c>
      <c r="B69" t="s">
        <v>38</v>
      </c>
      <c r="C69" t="s">
        <v>46</v>
      </c>
      <c r="D69" s="4">
        <v>525</v>
      </c>
      <c r="E69" t="s">
        <v>185</v>
      </c>
      <c r="F69" t="str">
        <f>VLOOKUP(A69,HOP!A:H,8,0)</f>
        <v>525.00</v>
      </c>
      <c r="G69" t="str">
        <f>VLOOKUP(A69,HOP!A:B,2,0)</f>
        <v>2025988</v>
      </c>
      <c r="H69">
        <f t="shared" si="2"/>
        <v>0</v>
      </c>
      <c r="I69" t="str">
        <f t="shared" si="3"/>
        <v>,2025988</v>
      </c>
    </row>
    <row r="70" customFormat="1" hidden="1" spans="1:9">
      <c r="A70" t="s">
        <v>362</v>
      </c>
      <c r="B70" t="s">
        <v>38</v>
      </c>
      <c r="C70" t="s">
        <v>71</v>
      </c>
      <c r="D70" s="4">
        <v>2095</v>
      </c>
      <c r="E70" t="s">
        <v>185</v>
      </c>
      <c r="F70" t="str">
        <f>VLOOKUP(A70,HOP!A:H,8,0)</f>
        <v>2095.00</v>
      </c>
      <c r="G70" t="str">
        <f>VLOOKUP(A70,HOP!A:B,2,0)</f>
        <v>2026011</v>
      </c>
      <c r="H70">
        <f t="shared" si="2"/>
        <v>0</v>
      </c>
      <c r="I70" t="str">
        <f t="shared" si="3"/>
        <v>,2026011</v>
      </c>
    </row>
    <row r="71" customFormat="1" hidden="1" spans="1:9">
      <c r="A71" t="s">
        <v>365</v>
      </c>
      <c r="B71" t="s">
        <v>55</v>
      </c>
      <c r="C71" t="s">
        <v>50</v>
      </c>
      <c r="D71" s="4">
        <v>506</v>
      </c>
      <c r="E71" t="s">
        <v>185</v>
      </c>
      <c r="F71" t="str">
        <f>VLOOKUP(A71,HOP!A:H,8,0)</f>
        <v>506.00</v>
      </c>
      <c r="G71" t="str">
        <f>VLOOKUP(A71,HOP!A:B,2,0)</f>
        <v>2026020</v>
      </c>
      <c r="H71">
        <f t="shared" si="2"/>
        <v>0</v>
      </c>
      <c r="I71" t="str">
        <f t="shared" si="3"/>
        <v>,2026020</v>
      </c>
    </row>
    <row r="72" customFormat="1" hidden="1" spans="1:9">
      <c r="A72" t="s">
        <v>367</v>
      </c>
      <c r="B72" t="s">
        <v>24</v>
      </c>
      <c r="C72" t="s">
        <v>38</v>
      </c>
      <c r="D72" s="4">
        <v>426</v>
      </c>
      <c r="E72" t="s">
        <v>185</v>
      </c>
      <c r="F72" t="str">
        <f>VLOOKUP(A72,HOP!A:H,8,0)</f>
        <v>426.00</v>
      </c>
      <c r="G72" t="str">
        <f>VLOOKUP(A72,HOP!A:B,2,0)</f>
        <v>2026038</v>
      </c>
      <c r="H72">
        <f t="shared" si="2"/>
        <v>0</v>
      </c>
      <c r="I72" t="str">
        <f t="shared" si="3"/>
        <v>,2026038</v>
      </c>
    </row>
    <row r="73" customFormat="1" hidden="1" spans="1:9">
      <c r="A73" t="s">
        <v>370</v>
      </c>
      <c r="B73" t="s">
        <v>64</v>
      </c>
      <c r="C73" t="s">
        <v>49</v>
      </c>
      <c r="D73" s="4">
        <v>252</v>
      </c>
      <c r="E73" t="s">
        <v>185</v>
      </c>
      <c r="F73" t="str">
        <f>VLOOKUP(A73,HOP!A:H,8,0)</f>
        <v>252.00</v>
      </c>
      <c r="G73" t="str">
        <f>VLOOKUP(A73,HOP!A:B,2,0)</f>
        <v>2026274</v>
      </c>
      <c r="H73">
        <f t="shared" si="2"/>
        <v>0</v>
      </c>
      <c r="I73" t="str">
        <f t="shared" si="3"/>
        <v>,2026274</v>
      </c>
    </row>
    <row r="74" customFormat="1" spans="1:9">
      <c r="A74" t="s">
        <v>373</v>
      </c>
      <c r="B74" t="s">
        <v>37</v>
      </c>
      <c r="C74" t="s">
        <v>71</v>
      </c>
      <c r="D74" s="4">
        <v>2463</v>
      </c>
      <c r="E74" t="s">
        <v>185</v>
      </c>
      <c r="F74" t="str">
        <f>VLOOKUP(A74,HOP!A:H,8,0)</f>
        <v>2463.04</v>
      </c>
      <c r="G74" t="str">
        <f>VLOOKUP(A74,HOP!A:B,2,0)</f>
        <v>2026500</v>
      </c>
      <c r="H74">
        <f t="shared" si="2"/>
        <v>-0.0399999999999636</v>
      </c>
      <c r="I74" t="str">
        <f t="shared" si="3"/>
        <v>,2026500</v>
      </c>
    </row>
    <row r="75" customFormat="1" hidden="1" spans="1:9">
      <c r="A75" t="s">
        <v>376</v>
      </c>
      <c r="B75" t="s">
        <v>81</v>
      </c>
      <c r="C75" t="s">
        <v>38</v>
      </c>
      <c r="D75" s="4">
        <v>174</v>
      </c>
      <c r="E75" t="s">
        <v>185</v>
      </c>
      <c r="F75" t="str">
        <f>VLOOKUP(A75,HOP!A:H,8,0)</f>
        <v>174.00</v>
      </c>
      <c r="G75" t="str">
        <f>VLOOKUP(A75,HOP!A:B,2,0)</f>
        <v>2026549</v>
      </c>
      <c r="H75">
        <f t="shared" si="2"/>
        <v>0</v>
      </c>
      <c r="I75" t="str">
        <f t="shared" si="3"/>
        <v>,2026549</v>
      </c>
    </row>
    <row r="76" customFormat="1" hidden="1" spans="1:9">
      <c r="A76" t="s">
        <v>378</v>
      </c>
      <c r="B76" t="s">
        <v>55</v>
      </c>
      <c r="C76" t="s">
        <v>71</v>
      </c>
      <c r="D76" s="4">
        <v>574</v>
      </c>
      <c r="E76" t="s">
        <v>185</v>
      </c>
      <c r="F76" t="str">
        <f>VLOOKUP(A76,HOP!A:H,8,0)</f>
        <v>574.00</v>
      </c>
      <c r="G76" t="str">
        <f>VLOOKUP(A76,HOP!A:B,2,0)</f>
        <v>2026561</v>
      </c>
      <c r="H76">
        <f t="shared" si="2"/>
        <v>0</v>
      </c>
      <c r="I76" t="str">
        <f t="shared" si="3"/>
        <v>,2026561</v>
      </c>
    </row>
    <row r="77" customFormat="1" hidden="1" spans="1:9">
      <c r="A77" t="s">
        <v>381</v>
      </c>
      <c r="B77" t="s">
        <v>81</v>
      </c>
      <c r="C77" t="s">
        <v>38</v>
      </c>
      <c r="D77" s="4">
        <v>299</v>
      </c>
      <c r="E77" t="s">
        <v>185</v>
      </c>
      <c r="F77" t="str">
        <f>VLOOKUP(A77,HOP!A:H,8,0)</f>
        <v>299.00</v>
      </c>
      <c r="G77" t="str">
        <f>VLOOKUP(A77,HOP!A:B,2,0)</f>
        <v>2026892</v>
      </c>
      <c r="H77">
        <f t="shared" si="2"/>
        <v>0</v>
      </c>
      <c r="I77" t="str">
        <f t="shared" si="3"/>
        <v>,2026892</v>
      </c>
    </row>
    <row r="78" customFormat="1" hidden="1" spans="1:9">
      <c r="A78" t="s">
        <v>384</v>
      </c>
      <c r="B78" t="s">
        <v>37</v>
      </c>
      <c r="C78" t="s">
        <v>38</v>
      </c>
      <c r="D78" s="4">
        <v>510</v>
      </c>
      <c r="E78" t="s">
        <v>185</v>
      </c>
      <c r="F78" t="str">
        <f>VLOOKUP(A78,HOP!A:H,8,0)</f>
        <v>510.00</v>
      </c>
      <c r="G78" t="str">
        <f>VLOOKUP(A78,HOP!A:B,2,0)</f>
        <v>2027257</v>
      </c>
      <c r="H78">
        <f t="shared" si="2"/>
        <v>0</v>
      </c>
      <c r="I78" t="str">
        <f t="shared" si="3"/>
        <v>,2027257</v>
      </c>
    </row>
    <row r="79" customFormat="1" hidden="1" spans="1:9">
      <c r="A79" t="s">
        <v>387</v>
      </c>
      <c r="B79" t="s">
        <v>38</v>
      </c>
      <c r="C79" t="s">
        <v>49</v>
      </c>
      <c r="D79" s="4">
        <v>654</v>
      </c>
      <c r="E79" t="s">
        <v>185</v>
      </c>
      <c r="F79" t="str">
        <f>VLOOKUP(A79,HOP!A:H,8,0)</f>
        <v>654.00</v>
      </c>
      <c r="G79" t="str">
        <f>VLOOKUP(A79,HOP!A:B,2,0)</f>
        <v>2027769</v>
      </c>
      <c r="H79">
        <f t="shared" si="2"/>
        <v>0</v>
      </c>
      <c r="I79" t="str">
        <f t="shared" si="3"/>
        <v>,2027769</v>
      </c>
    </row>
    <row r="80" customFormat="1" hidden="1" spans="1:9">
      <c r="A80" t="s">
        <v>389</v>
      </c>
      <c r="B80" t="s">
        <v>81</v>
      </c>
      <c r="C80" t="s">
        <v>64</v>
      </c>
      <c r="D80" s="4">
        <v>897</v>
      </c>
      <c r="E80" t="s">
        <v>185</v>
      </c>
      <c r="F80" t="str">
        <f>VLOOKUP(A80,HOP!A:H,8,0)</f>
        <v>897.00</v>
      </c>
      <c r="G80" t="str">
        <f>VLOOKUP(A80,HOP!A:B,2,0)</f>
        <v>2027779</v>
      </c>
      <c r="H80">
        <f t="shared" si="2"/>
        <v>0</v>
      </c>
      <c r="I80" t="str">
        <f t="shared" si="3"/>
        <v>,2027779</v>
      </c>
    </row>
    <row r="81" customFormat="1" hidden="1" spans="1:9">
      <c r="A81" t="s">
        <v>391</v>
      </c>
      <c r="B81" t="s">
        <v>55</v>
      </c>
      <c r="C81" t="s">
        <v>71</v>
      </c>
      <c r="D81" s="4">
        <v>638</v>
      </c>
      <c r="E81" t="s">
        <v>185</v>
      </c>
      <c r="F81" t="str">
        <f>VLOOKUP(A81,HOP!A:H,8,0)</f>
        <v>638.00</v>
      </c>
      <c r="G81" t="str">
        <f>VLOOKUP(A81,HOP!A:B,2,0)</f>
        <v>2027930</v>
      </c>
      <c r="H81">
        <f t="shared" si="2"/>
        <v>0</v>
      </c>
      <c r="I81" t="str">
        <f t="shared" si="3"/>
        <v>,2027930</v>
      </c>
    </row>
    <row r="82" customFormat="1" hidden="1" spans="1:9">
      <c r="A82" t="s">
        <v>393</v>
      </c>
      <c r="B82" t="s">
        <v>81</v>
      </c>
      <c r="C82" t="s">
        <v>38</v>
      </c>
      <c r="D82" s="4">
        <v>299</v>
      </c>
      <c r="E82" t="s">
        <v>185</v>
      </c>
      <c r="F82" t="str">
        <f>VLOOKUP(A82,HOP!A:H,8,0)</f>
        <v>299.00</v>
      </c>
      <c r="G82" t="str">
        <f>VLOOKUP(A82,HOP!A:B,2,0)</f>
        <v>2027950</v>
      </c>
      <c r="H82">
        <f t="shared" si="2"/>
        <v>0</v>
      </c>
      <c r="I82" t="str">
        <f t="shared" si="3"/>
        <v>,2027950</v>
      </c>
    </row>
    <row r="83" customFormat="1" hidden="1" spans="1:9">
      <c r="A83" t="s">
        <v>395</v>
      </c>
      <c r="B83" t="s">
        <v>81</v>
      </c>
      <c r="C83" t="s">
        <v>38</v>
      </c>
      <c r="D83" s="4">
        <v>315</v>
      </c>
      <c r="E83" t="s">
        <v>185</v>
      </c>
      <c r="F83" t="str">
        <f>VLOOKUP(A83,HOP!A:H,8,0)</f>
        <v>315.00</v>
      </c>
      <c r="G83" t="str">
        <f>VLOOKUP(A83,HOP!A:B,2,0)</f>
        <v>2027975</v>
      </c>
      <c r="H83">
        <f t="shared" si="2"/>
        <v>0</v>
      </c>
      <c r="I83" t="str">
        <f t="shared" si="3"/>
        <v>,2027975</v>
      </c>
    </row>
    <row r="84" customFormat="1" hidden="1" spans="1:9">
      <c r="A84" t="s">
        <v>398</v>
      </c>
      <c r="B84" t="s">
        <v>46</v>
      </c>
      <c r="C84" t="s">
        <v>49</v>
      </c>
      <c r="D84" s="4">
        <v>248</v>
      </c>
      <c r="E84" t="s">
        <v>185</v>
      </c>
      <c r="F84" t="str">
        <f>VLOOKUP(A84,HOP!A:H,8,0)</f>
        <v>248.00</v>
      </c>
      <c r="G84" t="str">
        <f>VLOOKUP(A84,HOP!A:B,2,0)</f>
        <v>2028080</v>
      </c>
      <c r="H84">
        <f t="shared" si="2"/>
        <v>0</v>
      </c>
      <c r="I84" t="str">
        <f t="shared" si="3"/>
        <v>,2028080</v>
      </c>
    </row>
    <row r="85" customFormat="1" hidden="1" spans="1:9">
      <c r="A85" t="s">
        <v>401</v>
      </c>
      <c r="B85" t="s">
        <v>24</v>
      </c>
      <c r="C85" t="s">
        <v>38</v>
      </c>
      <c r="D85" s="4">
        <v>314</v>
      </c>
      <c r="E85" t="s">
        <v>185</v>
      </c>
      <c r="F85" t="str">
        <f>VLOOKUP(A85,HOP!A:H,8,0)</f>
        <v>314.00</v>
      </c>
      <c r="G85" t="str">
        <f>VLOOKUP(A85,HOP!A:B,2,0)</f>
        <v>2028231</v>
      </c>
      <c r="H85">
        <f t="shared" si="2"/>
        <v>0</v>
      </c>
      <c r="I85" t="str">
        <f t="shared" si="3"/>
        <v>,2028231</v>
      </c>
    </row>
    <row r="86" customFormat="1" hidden="1" spans="1:9">
      <c r="A86" t="s">
        <v>403</v>
      </c>
      <c r="B86" t="s">
        <v>81</v>
      </c>
      <c r="C86" t="s">
        <v>38</v>
      </c>
      <c r="D86" s="4">
        <v>476</v>
      </c>
      <c r="E86" t="s">
        <v>185</v>
      </c>
      <c r="F86" t="str">
        <f>VLOOKUP(A86,HOP!A:H,8,0)</f>
        <v>476.00</v>
      </c>
      <c r="G86" t="str">
        <f>VLOOKUP(A86,HOP!A:B,2,0)</f>
        <v>2028310</v>
      </c>
      <c r="H86">
        <f t="shared" si="2"/>
        <v>0</v>
      </c>
      <c r="I86" t="str">
        <f t="shared" si="3"/>
        <v>,2028310</v>
      </c>
    </row>
    <row r="87" customFormat="1" hidden="1" spans="1:9">
      <c r="A87" t="s">
        <v>406</v>
      </c>
      <c r="B87" t="s">
        <v>24</v>
      </c>
      <c r="C87" t="s">
        <v>71</v>
      </c>
      <c r="D87" s="4">
        <v>1260</v>
      </c>
      <c r="E87" t="s">
        <v>185</v>
      </c>
      <c r="F87" t="str">
        <f>VLOOKUP(A87,HOP!A:H,8,0)</f>
        <v>1260.00</v>
      </c>
      <c r="G87" t="str">
        <f>VLOOKUP(A87,HOP!A:B,2,0)</f>
        <v>2028511</v>
      </c>
      <c r="H87">
        <f t="shared" si="2"/>
        <v>0</v>
      </c>
      <c r="I87" t="str">
        <f t="shared" si="3"/>
        <v>,2028511</v>
      </c>
    </row>
    <row r="88" customFormat="1" hidden="1" spans="1:9">
      <c r="A88" t="s">
        <v>409</v>
      </c>
      <c r="B88" t="s">
        <v>55</v>
      </c>
      <c r="C88" t="s">
        <v>71</v>
      </c>
      <c r="D88" s="4">
        <v>221</v>
      </c>
      <c r="E88" t="s">
        <v>185</v>
      </c>
      <c r="F88" t="str">
        <f>VLOOKUP(A88,HOP!A:H,8,0)</f>
        <v>221.00</v>
      </c>
      <c r="G88" t="str">
        <f>VLOOKUP(A88,HOP!A:B,2,0)</f>
        <v>2028583</v>
      </c>
      <c r="H88">
        <f t="shared" si="2"/>
        <v>0</v>
      </c>
      <c r="I88" t="str">
        <f t="shared" si="3"/>
        <v>,2028583</v>
      </c>
    </row>
    <row r="89" customFormat="1" hidden="1" spans="1:9">
      <c r="A89" t="s">
        <v>412</v>
      </c>
      <c r="B89" t="s">
        <v>81</v>
      </c>
      <c r="C89" t="s">
        <v>38</v>
      </c>
      <c r="D89" s="4">
        <v>1773</v>
      </c>
      <c r="E89" t="s">
        <v>185</v>
      </c>
      <c r="F89" t="str">
        <f>VLOOKUP(A89,HOP!A:H,8,0)</f>
        <v>1773.00</v>
      </c>
      <c r="G89" t="str">
        <f>VLOOKUP(A89,HOP!A:B,2,0)</f>
        <v>2028742</v>
      </c>
      <c r="H89">
        <f t="shared" si="2"/>
        <v>0</v>
      </c>
      <c r="I89" t="str">
        <f t="shared" si="3"/>
        <v>,2028742</v>
      </c>
    </row>
    <row r="90" customFormat="1" spans="1:9">
      <c r="A90" t="s">
        <v>415</v>
      </c>
      <c r="B90" t="s">
        <v>81</v>
      </c>
      <c r="C90" t="s">
        <v>50</v>
      </c>
      <c r="D90" s="4">
        <v>1285</v>
      </c>
      <c r="E90" t="s">
        <v>185</v>
      </c>
      <c r="F90" t="str">
        <f>VLOOKUP(A90,HOP!A:H,8,0)</f>
        <v>1284.99</v>
      </c>
      <c r="G90" t="str">
        <f>VLOOKUP(A90,HOP!A:B,2,0)</f>
        <v>2028819</v>
      </c>
      <c r="H90">
        <f t="shared" si="2"/>
        <v>0.00999999999999091</v>
      </c>
      <c r="I90" t="str">
        <f t="shared" si="3"/>
        <v>,2028819</v>
      </c>
    </row>
    <row r="91" customFormat="1" hidden="1" spans="1:9">
      <c r="A91" t="s">
        <v>417</v>
      </c>
      <c r="B91" t="s">
        <v>71</v>
      </c>
      <c r="C91" t="s">
        <v>50</v>
      </c>
      <c r="D91" s="4">
        <v>268</v>
      </c>
      <c r="E91" t="s">
        <v>185</v>
      </c>
      <c r="F91" t="str">
        <f>VLOOKUP(A91,HOP!A:H,8,0)</f>
        <v>268.00</v>
      </c>
      <c r="G91" t="str">
        <f>VLOOKUP(A91,HOP!A:B,2,0)</f>
        <v>2028951</v>
      </c>
      <c r="H91">
        <f t="shared" si="2"/>
        <v>0</v>
      </c>
      <c r="I91" t="str">
        <f t="shared" si="3"/>
        <v>,2028951</v>
      </c>
    </row>
    <row r="92" customFormat="1" hidden="1" spans="1:9">
      <c r="A92" t="s">
        <v>419</v>
      </c>
      <c r="B92" t="s">
        <v>81</v>
      </c>
      <c r="C92" t="s">
        <v>49</v>
      </c>
      <c r="D92" s="4">
        <v>1224</v>
      </c>
      <c r="E92" t="s">
        <v>185</v>
      </c>
      <c r="F92" t="str">
        <f>VLOOKUP(A92,HOP!A:H,8,0)</f>
        <v>1224.00</v>
      </c>
      <c r="G92" t="str">
        <f>VLOOKUP(A92,HOP!A:B,2,0)</f>
        <v>2028962</v>
      </c>
      <c r="H92">
        <f t="shared" si="2"/>
        <v>0</v>
      </c>
      <c r="I92" t="str">
        <f t="shared" si="3"/>
        <v>,2028962</v>
      </c>
    </row>
    <row r="93" customFormat="1" hidden="1" spans="1:9">
      <c r="A93" t="s">
        <v>422</v>
      </c>
      <c r="B93" t="s">
        <v>81</v>
      </c>
      <c r="C93" t="s">
        <v>46</v>
      </c>
      <c r="D93" s="4">
        <v>285</v>
      </c>
      <c r="E93" t="s">
        <v>185</v>
      </c>
      <c r="F93" t="str">
        <f>VLOOKUP(A93,HOP!A:H,8,0)</f>
        <v>285.00</v>
      </c>
      <c r="G93" t="str">
        <f>VLOOKUP(A93,HOP!A:B,2,0)</f>
        <v>2028974</v>
      </c>
      <c r="H93">
        <f t="shared" si="2"/>
        <v>0</v>
      </c>
      <c r="I93" t="str">
        <f t="shared" si="3"/>
        <v>,2028974</v>
      </c>
    </row>
    <row r="94" customFormat="1" hidden="1" spans="1:9">
      <c r="A94" t="s">
        <v>424</v>
      </c>
      <c r="B94" t="s">
        <v>49</v>
      </c>
      <c r="C94" t="s">
        <v>55</v>
      </c>
      <c r="D94" s="4">
        <v>425</v>
      </c>
      <c r="E94" t="s">
        <v>185</v>
      </c>
      <c r="F94" t="str">
        <f>VLOOKUP(A94,HOP!A:H,8,0)</f>
        <v>425.00</v>
      </c>
      <c r="G94" t="str">
        <f>VLOOKUP(A94,HOP!A:B,2,0)</f>
        <v>2029004</v>
      </c>
      <c r="H94">
        <f t="shared" si="2"/>
        <v>0</v>
      </c>
      <c r="I94" t="str">
        <f t="shared" si="3"/>
        <v>,2029004</v>
      </c>
    </row>
    <row r="95" customFormat="1" hidden="1" spans="1:9">
      <c r="A95" t="s">
        <v>426</v>
      </c>
      <c r="B95" t="s">
        <v>38</v>
      </c>
      <c r="C95" t="s">
        <v>49</v>
      </c>
      <c r="D95" s="4">
        <v>339</v>
      </c>
      <c r="E95" t="s">
        <v>185</v>
      </c>
      <c r="F95" t="str">
        <f>VLOOKUP(A95,HOP!A:H,8,0)</f>
        <v>339.00</v>
      </c>
      <c r="G95" t="str">
        <f>VLOOKUP(A95,HOP!A:B,2,0)</f>
        <v>2029102</v>
      </c>
      <c r="H95">
        <f t="shared" si="2"/>
        <v>0</v>
      </c>
      <c r="I95" t="str">
        <f t="shared" si="3"/>
        <v>,2029102</v>
      </c>
    </row>
    <row r="96" customFormat="1" hidden="1" spans="1:9">
      <c r="A96" t="s">
        <v>428</v>
      </c>
      <c r="B96" t="s">
        <v>49</v>
      </c>
      <c r="C96" t="s">
        <v>71</v>
      </c>
      <c r="D96" s="4">
        <v>914</v>
      </c>
      <c r="E96" t="s">
        <v>185</v>
      </c>
      <c r="F96" t="str">
        <f>VLOOKUP(A96,HOP!A:H,8,0)</f>
        <v>914.00</v>
      </c>
      <c r="G96" t="str">
        <f>VLOOKUP(A96,HOP!A:B,2,0)</f>
        <v>2029130</v>
      </c>
      <c r="H96">
        <f t="shared" si="2"/>
        <v>0</v>
      </c>
      <c r="I96" t="str">
        <f t="shared" si="3"/>
        <v>,2029130</v>
      </c>
    </row>
    <row r="97" customFormat="1" hidden="1" spans="1:9">
      <c r="A97" t="s">
        <v>430</v>
      </c>
      <c r="B97" t="s">
        <v>64</v>
      </c>
      <c r="C97" t="s">
        <v>55</v>
      </c>
      <c r="D97" s="4">
        <v>866</v>
      </c>
      <c r="E97" t="s">
        <v>185</v>
      </c>
      <c r="F97" t="str">
        <f>VLOOKUP(A97,HOP!A:H,8,0)</f>
        <v>866.00</v>
      </c>
      <c r="G97" t="str">
        <f>VLOOKUP(A97,HOP!A:B,2,0)</f>
        <v>2029176</v>
      </c>
      <c r="H97">
        <f t="shared" si="2"/>
        <v>0</v>
      </c>
      <c r="I97" t="str">
        <f t="shared" si="3"/>
        <v>,2029176</v>
      </c>
    </row>
    <row r="98" customFormat="1" hidden="1" spans="1:9">
      <c r="A98" t="s">
        <v>432</v>
      </c>
      <c r="B98" t="s">
        <v>64</v>
      </c>
      <c r="C98" t="s">
        <v>55</v>
      </c>
      <c r="D98" s="4">
        <v>866</v>
      </c>
      <c r="E98" t="s">
        <v>185</v>
      </c>
      <c r="F98" t="str">
        <f>VLOOKUP(A98,HOP!A:H,8,0)</f>
        <v>866.00</v>
      </c>
      <c r="G98" t="str">
        <f>VLOOKUP(A98,HOP!A:B,2,0)</f>
        <v>2029223</v>
      </c>
      <c r="H98">
        <f t="shared" si="2"/>
        <v>0</v>
      </c>
      <c r="I98" t="str">
        <f t="shared" si="3"/>
        <v>,2029223</v>
      </c>
    </row>
    <row r="99" customFormat="1" hidden="1" spans="1:9">
      <c r="A99" t="s">
        <v>434</v>
      </c>
      <c r="B99" t="s">
        <v>46</v>
      </c>
      <c r="C99" t="s">
        <v>55</v>
      </c>
      <c r="D99" s="4">
        <v>3477</v>
      </c>
      <c r="E99" t="s">
        <v>185</v>
      </c>
      <c r="F99" t="str">
        <f>VLOOKUP(A99,HOP!A:H,8,0)</f>
        <v>3477.00</v>
      </c>
      <c r="G99" t="str">
        <f>VLOOKUP(A99,HOP!A:B,2,0)</f>
        <v>2029355</v>
      </c>
      <c r="H99">
        <f t="shared" si="2"/>
        <v>0</v>
      </c>
      <c r="I99" t="str">
        <f t="shared" si="3"/>
        <v>,2029355</v>
      </c>
    </row>
    <row r="100" customFormat="1" hidden="1" spans="1:9">
      <c r="A100" t="s">
        <v>437</v>
      </c>
      <c r="B100" t="s">
        <v>81</v>
      </c>
      <c r="C100" t="s">
        <v>49</v>
      </c>
      <c r="D100" s="4">
        <v>948</v>
      </c>
      <c r="E100" t="s">
        <v>185</v>
      </c>
      <c r="F100" t="str">
        <f>VLOOKUP(A100,HOP!A:H,8,0)</f>
        <v>948.00</v>
      </c>
      <c r="G100" t="str">
        <f>VLOOKUP(A100,HOP!A:B,2,0)</f>
        <v>2029406</v>
      </c>
      <c r="H100">
        <f t="shared" si="2"/>
        <v>0</v>
      </c>
      <c r="I100" t="str">
        <f t="shared" si="3"/>
        <v>,2029406</v>
      </c>
    </row>
    <row r="101" customFormat="1" hidden="1" spans="1:9">
      <c r="A101" t="s">
        <v>439</v>
      </c>
      <c r="B101" t="s">
        <v>81</v>
      </c>
      <c r="C101" t="s">
        <v>46</v>
      </c>
      <c r="D101" s="4">
        <v>314</v>
      </c>
      <c r="E101" t="s">
        <v>185</v>
      </c>
      <c r="F101" t="str">
        <f>VLOOKUP(A101,HOP!A:H,8,0)</f>
        <v>314.00</v>
      </c>
      <c r="G101" t="str">
        <f>VLOOKUP(A101,HOP!A:B,2,0)</f>
        <v>2029434</v>
      </c>
      <c r="H101">
        <f t="shared" si="2"/>
        <v>0</v>
      </c>
      <c r="I101" t="str">
        <f t="shared" si="3"/>
        <v>,2029434</v>
      </c>
    </row>
    <row r="102" customFormat="1" hidden="1" spans="1:9">
      <c r="A102" t="s">
        <v>441</v>
      </c>
      <c r="B102" t="s">
        <v>46</v>
      </c>
      <c r="C102" t="s">
        <v>50</v>
      </c>
      <c r="D102" s="4">
        <v>2825</v>
      </c>
      <c r="E102" t="s">
        <v>185</v>
      </c>
      <c r="F102" t="str">
        <f>VLOOKUP(A102,HOP!A:H,8,0)</f>
        <v>2825.00</v>
      </c>
      <c r="G102" t="str">
        <f>VLOOKUP(A102,HOP!A:B,2,0)</f>
        <v>2029443</v>
      </c>
      <c r="H102">
        <f t="shared" si="2"/>
        <v>0</v>
      </c>
      <c r="I102" t="str">
        <f t="shared" si="3"/>
        <v>,2029443</v>
      </c>
    </row>
    <row r="103" customFormat="1" hidden="1" spans="1:9">
      <c r="A103" t="s">
        <v>443</v>
      </c>
      <c r="B103" t="s">
        <v>81</v>
      </c>
      <c r="C103" t="s">
        <v>38</v>
      </c>
      <c r="D103" s="4">
        <v>157</v>
      </c>
      <c r="E103" t="s">
        <v>185</v>
      </c>
      <c r="F103" t="str">
        <f>VLOOKUP(A103,HOP!A:H,8,0)</f>
        <v>157.00</v>
      </c>
      <c r="G103" t="str">
        <f>VLOOKUP(A103,HOP!A:B,2,0)</f>
        <v>2029606</v>
      </c>
      <c r="H103">
        <f t="shared" si="2"/>
        <v>0</v>
      </c>
      <c r="I103" t="str">
        <f t="shared" si="3"/>
        <v>,2029606</v>
      </c>
    </row>
    <row r="104" customFormat="1" hidden="1" spans="1:9">
      <c r="A104" t="s">
        <v>445</v>
      </c>
      <c r="B104" t="s">
        <v>81</v>
      </c>
      <c r="C104" t="s">
        <v>49</v>
      </c>
      <c r="D104" s="4">
        <v>948</v>
      </c>
      <c r="E104" t="s">
        <v>185</v>
      </c>
      <c r="F104" t="str">
        <f>VLOOKUP(A104,HOP!A:H,8,0)</f>
        <v>948.00</v>
      </c>
      <c r="G104" t="str">
        <f>VLOOKUP(A104,HOP!A:B,2,0)</f>
        <v>2029619</v>
      </c>
      <c r="H104">
        <f t="shared" si="2"/>
        <v>0</v>
      </c>
      <c r="I104" t="str">
        <f t="shared" si="3"/>
        <v>,2029619</v>
      </c>
    </row>
    <row r="105" customFormat="1" hidden="1" spans="1:9">
      <c r="A105" t="s">
        <v>447</v>
      </c>
      <c r="B105" t="s">
        <v>55</v>
      </c>
      <c r="C105" t="s">
        <v>50</v>
      </c>
      <c r="D105" s="4">
        <v>866</v>
      </c>
      <c r="E105" t="s">
        <v>185</v>
      </c>
      <c r="F105" t="str">
        <f>VLOOKUP(A105,HOP!A:H,8,0)</f>
        <v>866.00</v>
      </c>
      <c r="G105" t="str">
        <f>VLOOKUP(A105,HOP!A:B,2,0)</f>
        <v>2029751</v>
      </c>
      <c r="H105">
        <f t="shared" si="2"/>
        <v>0</v>
      </c>
      <c r="I105" t="str">
        <f t="shared" si="3"/>
        <v>,2029751</v>
      </c>
    </row>
    <row r="106" customFormat="1" hidden="1" spans="1:9">
      <c r="A106" t="s">
        <v>449</v>
      </c>
      <c r="B106" t="s">
        <v>81</v>
      </c>
      <c r="C106" t="s">
        <v>38</v>
      </c>
      <c r="D106" s="4">
        <v>300</v>
      </c>
      <c r="E106" t="s">
        <v>185</v>
      </c>
      <c r="F106" t="str">
        <f>VLOOKUP(A106,HOP!A:H,8,0)</f>
        <v>300.00</v>
      </c>
      <c r="G106" t="str">
        <f>VLOOKUP(A106,HOP!A:B,2,0)</f>
        <v>2029964</v>
      </c>
      <c r="H106">
        <f t="shared" si="2"/>
        <v>0</v>
      </c>
      <c r="I106" t="str">
        <f t="shared" si="3"/>
        <v>,2029964</v>
      </c>
    </row>
    <row r="107" customFormat="1" hidden="1" spans="1:9">
      <c r="A107" t="s">
        <v>451</v>
      </c>
      <c r="B107" t="s">
        <v>81</v>
      </c>
      <c r="C107" t="s">
        <v>38</v>
      </c>
      <c r="D107" s="4">
        <v>243</v>
      </c>
      <c r="E107" t="s">
        <v>185</v>
      </c>
      <c r="F107" t="str">
        <f>VLOOKUP(A107,HOP!A:H,8,0)</f>
        <v>243.00</v>
      </c>
      <c r="G107" t="str">
        <f>VLOOKUP(A107,HOP!A:B,2,0)</f>
        <v>2030024</v>
      </c>
      <c r="H107">
        <f t="shared" si="2"/>
        <v>0</v>
      </c>
      <c r="I107" t="str">
        <f t="shared" si="3"/>
        <v>,2030024</v>
      </c>
    </row>
    <row r="108" customFormat="1" spans="1:9">
      <c r="A108" t="s">
        <v>454</v>
      </c>
      <c r="B108" t="s">
        <v>81</v>
      </c>
      <c r="C108" t="s">
        <v>64</v>
      </c>
      <c r="D108" s="4">
        <v>481</v>
      </c>
      <c r="E108" t="s">
        <v>185</v>
      </c>
      <c r="F108" t="str">
        <f>VLOOKUP(A108,HOP!A:H,8,0)</f>
        <v>480.99</v>
      </c>
      <c r="G108" t="str">
        <f>VLOOKUP(A108,HOP!A:B,2,0)</f>
        <v>2030049</v>
      </c>
      <c r="H108">
        <f t="shared" si="2"/>
        <v>0.00999999999999091</v>
      </c>
      <c r="I108" t="str">
        <f t="shared" si="3"/>
        <v>,2030049</v>
      </c>
    </row>
    <row r="109" customFormat="1" hidden="1" spans="1:9">
      <c r="A109" t="s">
        <v>456</v>
      </c>
      <c r="B109" t="s">
        <v>46</v>
      </c>
      <c r="C109" t="s">
        <v>64</v>
      </c>
      <c r="D109" s="4">
        <v>441</v>
      </c>
      <c r="E109" t="s">
        <v>185</v>
      </c>
      <c r="F109" t="str">
        <f>VLOOKUP(A109,HOP!A:H,8,0)</f>
        <v>441.00</v>
      </c>
      <c r="G109" t="str">
        <f>VLOOKUP(A109,HOP!A:B,2,0)</f>
        <v>2030074</v>
      </c>
      <c r="H109">
        <f t="shared" si="2"/>
        <v>0</v>
      </c>
      <c r="I109" t="str">
        <f t="shared" si="3"/>
        <v>,2030074</v>
      </c>
    </row>
    <row r="110" customFormat="1" hidden="1" spans="1:9">
      <c r="A110" t="s">
        <v>459</v>
      </c>
      <c r="B110" t="s">
        <v>81</v>
      </c>
      <c r="C110" t="s">
        <v>38</v>
      </c>
      <c r="D110" s="4">
        <v>161</v>
      </c>
      <c r="E110" t="s">
        <v>185</v>
      </c>
      <c r="F110" t="str">
        <f>VLOOKUP(A110,HOP!A:H,8,0)</f>
        <v>161.00</v>
      </c>
      <c r="G110" t="str">
        <f>VLOOKUP(A110,HOP!A:B,2,0)</f>
        <v>2030101</v>
      </c>
      <c r="H110">
        <f t="shared" si="2"/>
        <v>0</v>
      </c>
      <c r="I110" t="str">
        <f t="shared" si="3"/>
        <v>,2030101</v>
      </c>
    </row>
    <row r="111" customFormat="1" hidden="1" spans="1:9">
      <c r="A111" t="s">
        <v>461</v>
      </c>
      <c r="B111" t="s">
        <v>46</v>
      </c>
      <c r="C111" t="s">
        <v>64</v>
      </c>
      <c r="D111" s="4">
        <v>170</v>
      </c>
      <c r="E111" t="s">
        <v>185</v>
      </c>
      <c r="F111" t="str">
        <f>VLOOKUP(A111,HOP!A:H,8,0)</f>
        <v>170.00</v>
      </c>
      <c r="G111" t="str">
        <f>VLOOKUP(A111,HOP!A:B,2,0)</f>
        <v>2030114</v>
      </c>
      <c r="H111">
        <f t="shared" si="2"/>
        <v>0</v>
      </c>
      <c r="I111" t="str">
        <f t="shared" si="3"/>
        <v>,2030114</v>
      </c>
    </row>
    <row r="112" customFormat="1" hidden="1" spans="1:9">
      <c r="A112" t="s">
        <v>463</v>
      </c>
      <c r="B112" t="s">
        <v>81</v>
      </c>
      <c r="C112" t="s">
        <v>38</v>
      </c>
      <c r="D112" s="4">
        <v>144</v>
      </c>
      <c r="E112" t="s">
        <v>185</v>
      </c>
      <c r="F112" t="str">
        <f>VLOOKUP(A112,HOP!A:H,8,0)</f>
        <v>144.00</v>
      </c>
      <c r="G112" t="str">
        <f>VLOOKUP(A112,HOP!A:B,2,0)</f>
        <v>2030125</v>
      </c>
      <c r="H112">
        <f t="shared" si="2"/>
        <v>0</v>
      </c>
      <c r="I112" t="str">
        <f t="shared" si="3"/>
        <v>,2030125</v>
      </c>
    </row>
    <row r="113" customFormat="1" hidden="1" spans="1:9">
      <c r="A113" t="s">
        <v>466</v>
      </c>
      <c r="B113" t="s">
        <v>81</v>
      </c>
      <c r="C113" t="s">
        <v>38</v>
      </c>
      <c r="D113" s="4">
        <v>176</v>
      </c>
      <c r="E113" t="s">
        <v>185</v>
      </c>
      <c r="F113" t="str">
        <f>VLOOKUP(A113,HOP!A:H,8,0)</f>
        <v>176.00</v>
      </c>
      <c r="G113" t="str">
        <f>VLOOKUP(A113,HOP!A:B,2,0)</f>
        <v>2030280</v>
      </c>
      <c r="H113">
        <f t="shared" si="2"/>
        <v>0</v>
      </c>
      <c r="I113" t="str">
        <f t="shared" si="3"/>
        <v>,2030280</v>
      </c>
    </row>
    <row r="114" customFormat="1" hidden="1" spans="1:9">
      <c r="A114" t="s">
        <v>468</v>
      </c>
      <c r="B114" t="s">
        <v>81</v>
      </c>
      <c r="C114" t="s">
        <v>38</v>
      </c>
      <c r="D114" s="4">
        <v>157</v>
      </c>
      <c r="E114" t="s">
        <v>185</v>
      </c>
      <c r="F114" t="str">
        <f>VLOOKUP(A114,HOP!A:H,8,0)</f>
        <v>157.00</v>
      </c>
      <c r="G114" t="str">
        <f>VLOOKUP(A114,HOP!A:B,2,0)</f>
        <v>2030634</v>
      </c>
      <c r="H114">
        <f t="shared" si="2"/>
        <v>0</v>
      </c>
      <c r="I114" t="str">
        <f t="shared" si="3"/>
        <v>,2030634</v>
      </c>
    </row>
    <row r="115" customFormat="1" hidden="1" spans="1:9">
      <c r="A115" t="s">
        <v>470</v>
      </c>
      <c r="B115" t="s">
        <v>64</v>
      </c>
      <c r="C115" t="s">
        <v>50</v>
      </c>
      <c r="D115" s="4">
        <v>2796</v>
      </c>
      <c r="E115" t="s">
        <v>185</v>
      </c>
      <c r="F115" t="str">
        <f>VLOOKUP(A115,HOP!A:H,8,0)</f>
        <v>2796.00</v>
      </c>
      <c r="G115" t="str">
        <f>VLOOKUP(A115,HOP!A:B,2,0)</f>
        <v>2030752</v>
      </c>
      <c r="H115">
        <f t="shared" si="2"/>
        <v>0</v>
      </c>
      <c r="I115" t="str">
        <f t="shared" si="3"/>
        <v>,2030752</v>
      </c>
    </row>
    <row r="116" customFormat="1" hidden="1" spans="1:9">
      <c r="A116" t="s">
        <v>472</v>
      </c>
      <c r="B116" t="s">
        <v>46</v>
      </c>
      <c r="C116" t="s">
        <v>49</v>
      </c>
      <c r="D116" s="4">
        <v>348</v>
      </c>
      <c r="E116" t="s">
        <v>185</v>
      </c>
      <c r="F116" t="str">
        <f>VLOOKUP(A116,HOP!A:H,8,0)</f>
        <v>348.00</v>
      </c>
      <c r="G116" t="str">
        <f>VLOOKUP(A116,HOP!A:B,2,0)</f>
        <v>2030800</v>
      </c>
      <c r="H116">
        <f t="shared" si="2"/>
        <v>0</v>
      </c>
      <c r="I116" t="str">
        <f t="shared" si="3"/>
        <v>,2030800</v>
      </c>
    </row>
    <row r="117" customFormat="1" hidden="1" spans="1:9">
      <c r="A117" t="s">
        <v>474</v>
      </c>
      <c r="B117" t="s">
        <v>38</v>
      </c>
      <c r="C117" t="s">
        <v>46</v>
      </c>
      <c r="D117" s="4">
        <v>257</v>
      </c>
      <c r="E117" t="s">
        <v>185</v>
      </c>
      <c r="F117" t="str">
        <f>VLOOKUP(A117,HOP!A:H,8,0)</f>
        <v>257.00</v>
      </c>
      <c r="G117" t="str">
        <f>VLOOKUP(A117,HOP!A:B,2,0)</f>
        <v>2031001</v>
      </c>
      <c r="H117">
        <f t="shared" si="2"/>
        <v>0</v>
      </c>
      <c r="I117" t="str">
        <f t="shared" si="3"/>
        <v>,2031001</v>
      </c>
    </row>
    <row r="118" customFormat="1" hidden="1" spans="1:9">
      <c r="A118" t="s">
        <v>477</v>
      </c>
      <c r="B118" t="s">
        <v>55</v>
      </c>
      <c r="C118" t="s">
        <v>71</v>
      </c>
      <c r="D118" s="4">
        <v>151</v>
      </c>
      <c r="E118" t="s">
        <v>185</v>
      </c>
      <c r="F118" t="str">
        <f>VLOOKUP(A118,HOP!A:H,8,0)</f>
        <v>151.00</v>
      </c>
      <c r="G118" t="str">
        <f>VLOOKUP(A118,HOP!A:B,2,0)</f>
        <v>2031041</v>
      </c>
      <c r="H118">
        <f t="shared" si="2"/>
        <v>0</v>
      </c>
      <c r="I118" t="str">
        <f t="shared" si="3"/>
        <v>,2031041</v>
      </c>
    </row>
    <row r="119" customFormat="1" hidden="1" spans="1:9">
      <c r="A119" t="s">
        <v>480</v>
      </c>
      <c r="B119" t="s">
        <v>38</v>
      </c>
      <c r="C119" t="s">
        <v>46</v>
      </c>
      <c r="D119" s="4">
        <v>222</v>
      </c>
      <c r="E119" t="s">
        <v>185</v>
      </c>
      <c r="F119" t="str">
        <f>VLOOKUP(A119,HOP!A:H,8,0)</f>
        <v>222.00</v>
      </c>
      <c r="G119" t="str">
        <f>VLOOKUP(A119,HOP!A:B,2,0)</f>
        <v>2031122</v>
      </c>
      <c r="H119">
        <f t="shared" si="2"/>
        <v>0</v>
      </c>
      <c r="I119" t="str">
        <f t="shared" si="3"/>
        <v>,2031122</v>
      </c>
    </row>
    <row r="120" customFormat="1" hidden="1" spans="1:9">
      <c r="A120" t="s">
        <v>483</v>
      </c>
      <c r="B120" t="s">
        <v>46</v>
      </c>
      <c r="C120" t="s">
        <v>64</v>
      </c>
      <c r="D120" s="4">
        <v>312</v>
      </c>
      <c r="E120" t="s">
        <v>185</v>
      </c>
      <c r="F120" t="str">
        <f>VLOOKUP(A120,HOP!A:H,8,0)</f>
        <v>312.00</v>
      </c>
      <c r="G120" t="str">
        <f>VLOOKUP(A120,HOP!A:B,2,0)</f>
        <v>2031136</v>
      </c>
      <c r="H120">
        <f t="shared" si="2"/>
        <v>0</v>
      </c>
      <c r="I120" t="str">
        <f t="shared" si="3"/>
        <v>,2031136</v>
      </c>
    </row>
    <row r="121" customFormat="1" hidden="1" spans="1:9">
      <c r="A121" t="s">
        <v>485</v>
      </c>
      <c r="B121" t="s">
        <v>46</v>
      </c>
      <c r="C121" t="s">
        <v>49</v>
      </c>
      <c r="D121" s="4">
        <v>502</v>
      </c>
      <c r="E121" t="s">
        <v>185</v>
      </c>
      <c r="F121" t="str">
        <f>VLOOKUP(A121,HOP!A:H,8,0)</f>
        <v>502.00</v>
      </c>
      <c r="G121" t="str">
        <f>VLOOKUP(A121,HOP!A:B,2,0)</f>
        <v>2031158</v>
      </c>
      <c r="H121">
        <f t="shared" si="2"/>
        <v>0</v>
      </c>
      <c r="I121" t="str">
        <f t="shared" si="3"/>
        <v>,2031158</v>
      </c>
    </row>
    <row r="122" customFormat="1" hidden="1" spans="1:9">
      <c r="A122" t="s">
        <v>488</v>
      </c>
      <c r="B122" t="s">
        <v>46</v>
      </c>
      <c r="C122" t="s">
        <v>64</v>
      </c>
      <c r="D122" s="4">
        <v>258</v>
      </c>
      <c r="E122" t="s">
        <v>185</v>
      </c>
      <c r="F122" t="str">
        <f>VLOOKUP(A122,HOP!A:H,8,0)</f>
        <v>258.00</v>
      </c>
      <c r="G122" t="str">
        <f>VLOOKUP(A122,HOP!A:B,2,0)</f>
        <v>2031161</v>
      </c>
      <c r="H122">
        <f t="shared" si="2"/>
        <v>0</v>
      </c>
      <c r="I122" t="str">
        <f t="shared" si="3"/>
        <v>,2031161</v>
      </c>
    </row>
    <row r="123" customFormat="1" hidden="1" spans="1:9">
      <c r="A123" t="s">
        <v>490</v>
      </c>
      <c r="B123" t="s">
        <v>46</v>
      </c>
      <c r="C123" t="s">
        <v>55</v>
      </c>
      <c r="D123" s="4">
        <v>1077</v>
      </c>
      <c r="E123" t="s">
        <v>185</v>
      </c>
      <c r="F123" t="str">
        <f>VLOOKUP(A123,HOP!A:H,8,0)</f>
        <v>1077.00</v>
      </c>
      <c r="G123" t="str">
        <f>VLOOKUP(A123,HOP!A:B,2,0)</f>
        <v>2031227</v>
      </c>
      <c r="H123">
        <f t="shared" si="2"/>
        <v>0</v>
      </c>
      <c r="I123" t="str">
        <f t="shared" si="3"/>
        <v>,2031227</v>
      </c>
    </row>
    <row r="124" customFormat="1" hidden="1" spans="1:9">
      <c r="A124" t="s">
        <v>492</v>
      </c>
      <c r="B124" t="s">
        <v>38</v>
      </c>
      <c r="C124" t="s">
        <v>46</v>
      </c>
      <c r="D124" s="4">
        <v>157</v>
      </c>
      <c r="E124" t="s">
        <v>185</v>
      </c>
      <c r="F124" t="str">
        <f>VLOOKUP(A124,HOP!A:H,8,0)</f>
        <v>157.00</v>
      </c>
      <c r="G124" t="str">
        <f>VLOOKUP(A124,HOP!A:B,2,0)</f>
        <v>2031283</v>
      </c>
      <c r="H124">
        <f t="shared" si="2"/>
        <v>0</v>
      </c>
      <c r="I124" t="str">
        <f t="shared" si="3"/>
        <v>,2031283</v>
      </c>
    </row>
    <row r="125" customFormat="1" hidden="1" spans="1:9">
      <c r="A125" t="s">
        <v>494</v>
      </c>
      <c r="B125" t="s">
        <v>38</v>
      </c>
      <c r="C125" t="s">
        <v>46</v>
      </c>
      <c r="D125" s="4">
        <v>244</v>
      </c>
      <c r="E125" t="s">
        <v>185</v>
      </c>
      <c r="F125" t="str">
        <f>VLOOKUP(A125,HOP!A:H,8,0)</f>
        <v>244.00</v>
      </c>
      <c r="G125" t="str">
        <f>VLOOKUP(A125,HOP!A:B,2,0)</f>
        <v>2031476</v>
      </c>
      <c r="H125">
        <f t="shared" si="2"/>
        <v>0</v>
      </c>
      <c r="I125" t="str">
        <f t="shared" si="3"/>
        <v>,2031476</v>
      </c>
    </row>
    <row r="126" customFormat="1" hidden="1" spans="1:9">
      <c r="A126" t="s">
        <v>496</v>
      </c>
      <c r="B126" t="s">
        <v>38</v>
      </c>
      <c r="C126" t="s">
        <v>46</v>
      </c>
      <c r="D126" s="4">
        <v>202</v>
      </c>
      <c r="E126" t="s">
        <v>185</v>
      </c>
      <c r="F126" t="str">
        <f>VLOOKUP(A126,HOP!A:H,8,0)</f>
        <v>202.00</v>
      </c>
      <c r="G126" t="str">
        <f>VLOOKUP(A126,HOP!A:B,2,0)</f>
        <v>2031639</v>
      </c>
      <c r="H126">
        <f t="shared" si="2"/>
        <v>0</v>
      </c>
      <c r="I126" t="str">
        <f t="shared" si="3"/>
        <v>,2031639</v>
      </c>
    </row>
    <row r="127" customFormat="1" hidden="1" spans="1:9">
      <c r="A127" t="s">
        <v>499</v>
      </c>
      <c r="B127" t="s">
        <v>38</v>
      </c>
      <c r="C127" t="s">
        <v>46</v>
      </c>
      <c r="D127" s="4">
        <v>215</v>
      </c>
      <c r="E127" t="s">
        <v>185</v>
      </c>
      <c r="F127" t="str">
        <f>VLOOKUP(A127,HOP!A:H,8,0)</f>
        <v>215.00</v>
      </c>
      <c r="G127" t="str">
        <f>VLOOKUP(A127,HOP!A:B,2,0)</f>
        <v>2031688</v>
      </c>
      <c r="H127">
        <f t="shared" si="2"/>
        <v>0</v>
      </c>
      <c r="I127" t="str">
        <f t="shared" si="3"/>
        <v>,2031688</v>
      </c>
    </row>
    <row r="128" customFormat="1" hidden="1" spans="1:9">
      <c r="A128" t="s">
        <v>502</v>
      </c>
      <c r="B128" t="s">
        <v>38</v>
      </c>
      <c r="C128" t="s">
        <v>46</v>
      </c>
      <c r="D128" s="4">
        <v>1902</v>
      </c>
      <c r="E128" t="s">
        <v>185</v>
      </c>
      <c r="F128" t="str">
        <f>VLOOKUP(A128,HOP!A:H,8,0)</f>
        <v>1902.00</v>
      </c>
      <c r="G128" t="str">
        <f>VLOOKUP(A128,HOP!A:B,2,0)</f>
        <v>2032070</v>
      </c>
      <c r="H128">
        <f t="shared" si="2"/>
        <v>0</v>
      </c>
      <c r="I128" t="str">
        <f t="shared" si="3"/>
        <v>,2032070</v>
      </c>
    </row>
    <row r="129" customFormat="1" hidden="1" spans="1:9">
      <c r="A129" t="s">
        <v>505</v>
      </c>
      <c r="B129" t="s">
        <v>46</v>
      </c>
      <c r="C129" t="s">
        <v>64</v>
      </c>
      <c r="D129" s="4">
        <v>181</v>
      </c>
      <c r="E129" t="s">
        <v>185</v>
      </c>
      <c r="F129" t="str">
        <f>VLOOKUP(A129,HOP!A:H,8,0)</f>
        <v>181.00</v>
      </c>
      <c r="G129" t="str">
        <f>VLOOKUP(A129,HOP!A:B,2,0)</f>
        <v>2032347</v>
      </c>
      <c r="H129">
        <f t="shared" si="2"/>
        <v>0</v>
      </c>
      <c r="I129" t="str">
        <f t="shared" si="3"/>
        <v>,2032347</v>
      </c>
    </row>
    <row r="130" customFormat="1" hidden="1" spans="1:9">
      <c r="A130" t="s">
        <v>508</v>
      </c>
      <c r="B130" t="s">
        <v>46</v>
      </c>
      <c r="C130" t="s">
        <v>64</v>
      </c>
      <c r="D130" s="4">
        <v>215</v>
      </c>
      <c r="E130" t="s">
        <v>185</v>
      </c>
      <c r="F130" t="str">
        <f>VLOOKUP(A130,HOP!A:H,8,0)</f>
        <v>215.00</v>
      </c>
      <c r="G130" t="str">
        <f>VLOOKUP(A130,HOP!A:B,2,0)</f>
        <v>2032397</v>
      </c>
      <c r="H130">
        <f t="shared" si="2"/>
        <v>0</v>
      </c>
      <c r="I130" t="str">
        <f t="shared" si="3"/>
        <v>,2032397</v>
      </c>
    </row>
    <row r="131" customFormat="1" hidden="1" spans="1:9">
      <c r="A131" t="s">
        <v>510</v>
      </c>
      <c r="B131" t="s">
        <v>46</v>
      </c>
      <c r="C131" t="s">
        <v>49</v>
      </c>
      <c r="D131" s="4">
        <v>580</v>
      </c>
      <c r="E131" t="s">
        <v>185</v>
      </c>
      <c r="F131" t="str">
        <f>VLOOKUP(A131,HOP!A:H,8,0)</f>
        <v>580.00</v>
      </c>
      <c r="G131" t="str">
        <f>VLOOKUP(A131,HOP!A:B,2,0)</f>
        <v>2032442</v>
      </c>
      <c r="H131">
        <f t="shared" ref="H131:H194" si="4">D131-F131</f>
        <v>0</v>
      </c>
      <c r="I131" t="str">
        <f t="shared" ref="I131:I194" si="5">$I$1&amp;G131</f>
        <v>,2032442</v>
      </c>
    </row>
    <row r="132" customFormat="1" hidden="1" spans="1:9">
      <c r="A132" t="s">
        <v>512</v>
      </c>
      <c r="B132" t="s">
        <v>46</v>
      </c>
      <c r="C132" t="s">
        <v>64</v>
      </c>
      <c r="D132" s="4">
        <v>163</v>
      </c>
      <c r="E132" t="s">
        <v>185</v>
      </c>
      <c r="F132" t="str">
        <f>VLOOKUP(A132,HOP!A:H,8,0)</f>
        <v>163.00</v>
      </c>
      <c r="G132" t="str">
        <f>VLOOKUP(A132,HOP!A:B,2,0)</f>
        <v>2032448</v>
      </c>
      <c r="H132">
        <f t="shared" si="4"/>
        <v>0</v>
      </c>
      <c r="I132" t="str">
        <f t="shared" si="5"/>
        <v>,2032448</v>
      </c>
    </row>
    <row r="133" customFormat="1" hidden="1" spans="1:9">
      <c r="A133" t="s">
        <v>514</v>
      </c>
      <c r="B133" t="s">
        <v>46</v>
      </c>
      <c r="C133" t="s">
        <v>64</v>
      </c>
      <c r="D133" s="4">
        <v>161</v>
      </c>
      <c r="E133" t="s">
        <v>185</v>
      </c>
      <c r="F133" t="str">
        <f>VLOOKUP(A133,HOP!A:H,8,0)</f>
        <v>161.00</v>
      </c>
      <c r="G133" t="str">
        <f>VLOOKUP(A133,HOP!A:B,2,0)</f>
        <v>2032471</v>
      </c>
      <c r="H133">
        <f t="shared" si="4"/>
        <v>0</v>
      </c>
      <c r="I133" t="str">
        <f t="shared" si="5"/>
        <v>,2032471</v>
      </c>
    </row>
    <row r="134" customFormat="1" hidden="1" spans="1:9">
      <c r="A134" t="s">
        <v>516</v>
      </c>
      <c r="B134" t="s">
        <v>46</v>
      </c>
      <c r="C134" t="s">
        <v>49</v>
      </c>
      <c r="D134" s="4">
        <v>1826</v>
      </c>
      <c r="E134" t="s">
        <v>185</v>
      </c>
      <c r="F134" t="str">
        <f>VLOOKUP(A134,HOP!A:H,8,0)</f>
        <v>1826.00</v>
      </c>
      <c r="G134" t="str">
        <f>VLOOKUP(A134,HOP!A:B,2,0)</f>
        <v>2032653</v>
      </c>
      <c r="H134">
        <f t="shared" si="4"/>
        <v>0</v>
      </c>
      <c r="I134" t="str">
        <f t="shared" si="5"/>
        <v>,2032653</v>
      </c>
    </row>
    <row r="135" customFormat="1" hidden="1" spans="1:9">
      <c r="A135" t="s">
        <v>518</v>
      </c>
      <c r="B135" t="s">
        <v>46</v>
      </c>
      <c r="C135" t="s">
        <v>64</v>
      </c>
      <c r="D135" s="4">
        <v>161</v>
      </c>
      <c r="E135" t="s">
        <v>185</v>
      </c>
      <c r="F135" t="str">
        <f>VLOOKUP(A135,HOP!A:H,8,0)</f>
        <v>161.00</v>
      </c>
      <c r="G135" t="str">
        <f>VLOOKUP(A135,HOP!A:B,2,0)</f>
        <v>2032989</v>
      </c>
      <c r="H135">
        <f t="shared" si="4"/>
        <v>0</v>
      </c>
      <c r="I135" t="str">
        <f t="shared" si="5"/>
        <v>,2032989</v>
      </c>
    </row>
    <row r="136" customFormat="1" hidden="1" spans="1:9">
      <c r="A136" t="s">
        <v>520</v>
      </c>
      <c r="B136" t="s">
        <v>64</v>
      </c>
      <c r="C136" t="s">
        <v>49</v>
      </c>
      <c r="D136" s="4">
        <v>431</v>
      </c>
      <c r="E136" t="s">
        <v>185</v>
      </c>
      <c r="F136" t="str">
        <f>VLOOKUP(A136,HOP!A:H,8,0)</f>
        <v>431.00</v>
      </c>
      <c r="G136" t="str">
        <f>VLOOKUP(A136,HOP!A:B,2,0)</f>
        <v>2033469</v>
      </c>
      <c r="H136">
        <f t="shared" si="4"/>
        <v>0</v>
      </c>
      <c r="I136" t="str">
        <f t="shared" si="5"/>
        <v>,2033469</v>
      </c>
    </row>
    <row r="137" customFormat="1" hidden="1" spans="1:9">
      <c r="A137" t="s">
        <v>523</v>
      </c>
      <c r="B137" t="s">
        <v>49</v>
      </c>
      <c r="C137" t="s">
        <v>71</v>
      </c>
      <c r="D137" s="4">
        <v>332</v>
      </c>
      <c r="E137" t="s">
        <v>185</v>
      </c>
      <c r="F137" t="str">
        <f>VLOOKUP(A137,HOP!A:H,8,0)</f>
        <v>332.00</v>
      </c>
      <c r="G137" t="str">
        <f>VLOOKUP(A137,HOP!A:B,2,0)</f>
        <v>2033761</v>
      </c>
      <c r="H137">
        <f t="shared" si="4"/>
        <v>0</v>
      </c>
      <c r="I137" t="str">
        <f t="shared" si="5"/>
        <v>,2033761</v>
      </c>
    </row>
    <row r="138" customFormat="1" hidden="1" spans="1:9">
      <c r="A138" t="s">
        <v>525</v>
      </c>
      <c r="B138" t="s">
        <v>64</v>
      </c>
      <c r="C138" t="s">
        <v>55</v>
      </c>
      <c r="D138" s="4">
        <v>2054</v>
      </c>
      <c r="E138" t="s">
        <v>185</v>
      </c>
      <c r="F138" t="str">
        <f>VLOOKUP(A138,HOP!A:H,8,0)</f>
        <v>2054.00</v>
      </c>
      <c r="G138" t="str">
        <f>VLOOKUP(A138,HOP!A:B,2,0)</f>
        <v>2033860</v>
      </c>
      <c r="H138">
        <f t="shared" si="4"/>
        <v>0</v>
      </c>
      <c r="I138" t="str">
        <f t="shared" si="5"/>
        <v>,2033860</v>
      </c>
    </row>
    <row r="139" customFormat="1" hidden="1" spans="1:9">
      <c r="A139" t="s">
        <v>528</v>
      </c>
      <c r="B139" t="s">
        <v>71</v>
      </c>
      <c r="C139" t="s">
        <v>50</v>
      </c>
      <c r="D139" s="4">
        <v>111</v>
      </c>
      <c r="E139" t="s">
        <v>185</v>
      </c>
      <c r="F139" t="str">
        <f>VLOOKUP(A139,HOP!A:H,8,0)</f>
        <v>111.00</v>
      </c>
      <c r="G139" t="str">
        <f>VLOOKUP(A139,HOP!A:B,2,0)</f>
        <v>2033861</v>
      </c>
      <c r="H139">
        <f t="shared" si="4"/>
        <v>0</v>
      </c>
      <c r="I139" t="str">
        <f t="shared" si="5"/>
        <v>,2033861</v>
      </c>
    </row>
    <row r="140" customFormat="1" hidden="1" spans="1:9">
      <c r="A140" t="s">
        <v>530</v>
      </c>
      <c r="B140" t="s">
        <v>64</v>
      </c>
      <c r="C140" t="s">
        <v>50</v>
      </c>
      <c r="D140" s="4">
        <v>1104</v>
      </c>
      <c r="E140" t="s">
        <v>185</v>
      </c>
      <c r="F140" t="str">
        <f>VLOOKUP(A140,HOP!A:H,8,0)</f>
        <v>1104.00</v>
      </c>
      <c r="G140" t="str">
        <f>VLOOKUP(A140,HOP!A:B,2,0)</f>
        <v>2033909</v>
      </c>
      <c r="H140">
        <f t="shared" si="4"/>
        <v>0</v>
      </c>
      <c r="I140" t="str">
        <f t="shared" si="5"/>
        <v>,2033909</v>
      </c>
    </row>
    <row r="141" customFormat="1" hidden="1" spans="1:9">
      <c r="A141" t="s">
        <v>533</v>
      </c>
      <c r="B141" t="s">
        <v>49</v>
      </c>
      <c r="C141" t="s">
        <v>71</v>
      </c>
      <c r="D141" s="4">
        <v>826</v>
      </c>
      <c r="E141" t="s">
        <v>185</v>
      </c>
      <c r="F141" t="str">
        <f>VLOOKUP(A141,HOP!A:H,8,0)</f>
        <v>826.00</v>
      </c>
      <c r="G141" t="str">
        <f>VLOOKUP(A141,HOP!A:B,2,0)</f>
        <v>2033965</v>
      </c>
      <c r="H141">
        <f t="shared" si="4"/>
        <v>0</v>
      </c>
      <c r="I141" t="str">
        <f t="shared" si="5"/>
        <v>,2033965</v>
      </c>
    </row>
    <row r="142" customFormat="1" hidden="1" spans="1:9">
      <c r="A142" t="s">
        <v>536</v>
      </c>
      <c r="B142" t="s">
        <v>55</v>
      </c>
      <c r="C142" t="s">
        <v>71</v>
      </c>
      <c r="D142" s="4">
        <v>1431</v>
      </c>
      <c r="E142" t="s">
        <v>185</v>
      </c>
      <c r="F142" t="str">
        <f>VLOOKUP(A142,HOP!A:H,8,0)</f>
        <v>1431.00</v>
      </c>
      <c r="G142" t="str">
        <f>VLOOKUP(A142,HOP!A:B,2,0)</f>
        <v>2033983</v>
      </c>
      <c r="H142">
        <f t="shared" si="4"/>
        <v>0</v>
      </c>
      <c r="I142" t="str">
        <f t="shared" si="5"/>
        <v>,2033983</v>
      </c>
    </row>
    <row r="143" customFormat="1" hidden="1" spans="1:9">
      <c r="A143" t="s">
        <v>538</v>
      </c>
      <c r="B143" t="s">
        <v>64</v>
      </c>
      <c r="C143" t="s">
        <v>49</v>
      </c>
      <c r="D143" s="4">
        <v>188</v>
      </c>
      <c r="E143" t="s">
        <v>185</v>
      </c>
      <c r="F143" t="str">
        <f>VLOOKUP(A143,HOP!A:H,8,0)</f>
        <v>188.00</v>
      </c>
      <c r="G143" t="str">
        <f>VLOOKUP(A143,HOP!A:B,2,0)</f>
        <v>2034017</v>
      </c>
      <c r="H143">
        <f t="shared" si="4"/>
        <v>0</v>
      </c>
      <c r="I143" t="str">
        <f t="shared" si="5"/>
        <v>,2034017</v>
      </c>
    </row>
    <row r="144" customFormat="1" hidden="1" spans="1:9">
      <c r="A144" t="s">
        <v>541</v>
      </c>
      <c r="B144" t="s">
        <v>64</v>
      </c>
      <c r="C144" t="s">
        <v>50</v>
      </c>
      <c r="D144" s="4">
        <v>2548</v>
      </c>
      <c r="E144" t="s">
        <v>185</v>
      </c>
      <c r="F144" t="str">
        <f>VLOOKUP(A144,HOP!A:H,8,0)</f>
        <v>2548.00</v>
      </c>
      <c r="G144" t="str">
        <f>VLOOKUP(A144,HOP!A:B,2,0)</f>
        <v>2034277</v>
      </c>
      <c r="H144">
        <f t="shared" si="4"/>
        <v>0</v>
      </c>
      <c r="I144" t="str">
        <f t="shared" si="5"/>
        <v>,2034277</v>
      </c>
    </row>
    <row r="145" customFormat="1" hidden="1" spans="1:9">
      <c r="A145" t="s">
        <v>543</v>
      </c>
      <c r="B145" t="s">
        <v>49</v>
      </c>
      <c r="C145" t="s">
        <v>55</v>
      </c>
      <c r="D145" s="4">
        <v>245</v>
      </c>
      <c r="E145" t="s">
        <v>185</v>
      </c>
      <c r="F145" t="str">
        <f>VLOOKUP(A145,HOP!A:H,8,0)</f>
        <v>245.00</v>
      </c>
      <c r="G145" t="str">
        <f>VLOOKUP(A145,HOP!A:B,2,0)</f>
        <v>2034305</v>
      </c>
      <c r="H145">
        <f t="shared" si="4"/>
        <v>0</v>
      </c>
      <c r="I145" t="str">
        <f t="shared" si="5"/>
        <v>,2034305</v>
      </c>
    </row>
    <row r="146" customFormat="1" hidden="1" spans="1:9">
      <c r="A146" t="s">
        <v>545</v>
      </c>
      <c r="B146" t="s">
        <v>64</v>
      </c>
      <c r="C146" t="s">
        <v>49</v>
      </c>
      <c r="D146" s="4">
        <v>252</v>
      </c>
      <c r="E146" t="s">
        <v>185</v>
      </c>
      <c r="F146" t="str">
        <f>VLOOKUP(A146,HOP!A:H,8,0)</f>
        <v>252.00</v>
      </c>
      <c r="G146" t="str">
        <f>VLOOKUP(A146,HOP!A:B,2,0)</f>
        <v>2034425</v>
      </c>
      <c r="H146">
        <f t="shared" si="4"/>
        <v>0</v>
      </c>
      <c r="I146" t="str">
        <f t="shared" si="5"/>
        <v>,2034425</v>
      </c>
    </row>
    <row r="147" customFormat="1" hidden="1" spans="1:9">
      <c r="A147" t="s">
        <v>547</v>
      </c>
      <c r="B147" t="s">
        <v>55</v>
      </c>
      <c r="C147" t="s">
        <v>71</v>
      </c>
      <c r="D147" s="4">
        <v>1300</v>
      </c>
      <c r="E147" t="s">
        <v>185</v>
      </c>
      <c r="F147" t="str">
        <f>VLOOKUP(A147,HOP!A:H,8,0)</f>
        <v>1300.00</v>
      </c>
      <c r="G147" t="str">
        <f>VLOOKUP(A147,HOP!A:B,2,0)</f>
        <v>2035389</v>
      </c>
      <c r="H147">
        <f t="shared" si="4"/>
        <v>0</v>
      </c>
      <c r="I147" t="str">
        <f t="shared" si="5"/>
        <v>,2035389</v>
      </c>
    </row>
    <row r="148" customFormat="1" hidden="1" spans="1:9">
      <c r="A148" t="s">
        <v>549</v>
      </c>
      <c r="B148" t="s">
        <v>49</v>
      </c>
      <c r="C148" t="s">
        <v>50</v>
      </c>
      <c r="D148" s="4">
        <v>2922</v>
      </c>
      <c r="E148" t="s">
        <v>185</v>
      </c>
      <c r="F148" t="str">
        <f>VLOOKUP(A148,HOP!A:H,8,0)</f>
        <v>2922.00</v>
      </c>
      <c r="G148" t="str">
        <f>VLOOKUP(A148,HOP!A:B,2,0)</f>
        <v>2035401</v>
      </c>
      <c r="H148">
        <f t="shared" si="4"/>
        <v>0</v>
      </c>
      <c r="I148" t="str">
        <f t="shared" si="5"/>
        <v>,2035401</v>
      </c>
    </row>
    <row r="149" customFormat="1" hidden="1" spans="1:9">
      <c r="A149" t="s">
        <v>551</v>
      </c>
      <c r="B149" t="s">
        <v>49</v>
      </c>
      <c r="C149" t="s">
        <v>50</v>
      </c>
      <c r="D149" s="4">
        <v>2922</v>
      </c>
      <c r="E149" t="s">
        <v>185</v>
      </c>
      <c r="F149" t="str">
        <f>VLOOKUP(A149,HOP!A:H,8,0)</f>
        <v>2922.00</v>
      </c>
      <c r="G149" t="str">
        <f>VLOOKUP(A149,HOP!A:B,2,0)</f>
        <v>2035408</v>
      </c>
      <c r="H149">
        <f t="shared" si="4"/>
        <v>0</v>
      </c>
      <c r="I149" t="str">
        <f t="shared" si="5"/>
        <v>,2035408</v>
      </c>
    </row>
    <row r="150" customFormat="1" hidden="1" spans="1:9">
      <c r="A150" t="s">
        <v>553</v>
      </c>
      <c r="B150" t="s">
        <v>71</v>
      </c>
      <c r="C150" t="s">
        <v>50</v>
      </c>
      <c r="D150" s="4">
        <v>936</v>
      </c>
      <c r="E150" t="s">
        <v>185</v>
      </c>
      <c r="F150" t="str">
        <f>VLOOKUP(A150,HOP!A:H,8,0)</f>
        <v>936.00</v>
      </c>
      <c r="G150" t="str">
        <f>VLOOKUP(A150,HOP!A:B,2,0)</f>
        <v>2035411</v>
      </c>
      <c r="H150">
        <f t="shared" si="4"/>
        <v>0</v>
      </c>
      <c r="I150" t="str">
        <f t="shared" si="5"/>
        <v>,2035411</v>
      </c>
    </row>
    <row r="151" customFormat="1" hidden="1" spans="1:9">
      <c r="A151" t="s">
        <v>555</v>
      </c>
      <c r="B151" t="s">
        <v>49</v>
      </c>
      <c r="C151" t="s">
        <v>55</v>
      </c>
      <c r="D151" s="4">
        <v>673</v>
      </c>
      <c r="E151" t="s">
        <v>185</v>
      </c>
      <c r="F151" t="str">
        <f>VLOOKUP(A151,HOP!A:H,8,0)</f>
        <v>673.00</v>
      </c>
      <c r="G151" t="str">
        <f>VLOOKUP(A151,HOP!A:B,2,0)</f>
        <v>2035579</v>
      </c>
      <c r="H151">
        <f t="shared" si="4"/>
        <v>0</v>
      </c>
      <c r="I151" t="str">
        <f t="shared" si="5"/>
        <v>,2035579</v>
      </c>
    </row>
    <row r="152" customFormat="1" hidden="1" spans="1:9">
      <c r="A152" t="s">
        <v>558</v>
      </c>
      <c r="B152" t="s">
        <v>49</v>
      </c>
      <c r="C152" t="s">
        <v>55</v>
      </c>
      <c r="D152" s="4">
        <v>305</v>
      </c>
      <c r="E152" t="s">
        <v>185</v>
      </c>
      <c r="F152" t="str">
        <f>VLOOKUP(A152,HOP!A:H,8,0)</f>
        <v>305.00</v>
      </c>
      <c r="G152" t="str">
        <f>VLOOKUP(A152,HOP!A:B,2,0)</f>
        <v>2035820</v>
      </c>
      <c r="H152">
        <f t="shared" si="4"/>
        <v>0</v>
      </c>
      <c r="I152" t="str">
        <f t="shared" si="5"/>
        <v>,2035820</v>
      </c>
    </row>
    <row r="153" customFormat="1" hidden="1" spans="1:9">
      <c r="A153" t="s">
        <v>561</v>
      </c>
      <c r="B153" t="s">
        <v>49</v>
      </c>
      <c r="C153" t="s">
        <v>55</v>
      </c>
      <c r="D153" s="4">
        <v>529</v>
      </c>
      <c r="E153" t="s">
        <v>185</v>
      </c>
      <c r="F153" t="str">
        <f>VLOOKUP(A153,HOP!A:H,8,0)</f>
        <v>529.00</v>
      </c>
      <c r="G153" t="str">
        <f>VLOOKUP(A153,HOP!A:B,2,0)</f>
        <v>2036189</v>
      </c>
      <c r="H153">
        <f t="shared" si="4"/>
        <v>0</v>
      </c>
      <c r="I153" t="str">
        <f t="shared" si="5"/>
        <v>,2036189</v>
      </c>
    </row>
    <row r="154" customFormat="1" hidden="1" spans="1:9">
      <c r="A154" t="s">
        <v>563</v>
      </c>
      <c r="B154" t="s">
        <v>55</v>
      </c>
      <c r="C154" t="s">
        <v>71</v>
      </c>
      <c r="D154" s="4">
        <v>166</v>
      </c>
      <c r="E154" t="s">
        <v>185</v>
      </c>
      <c r="F154" t="str">
        <f>VLOOKUP(A154,HOP!A:H,8,0)</f>
        <v>166.00</v>
      </c>
      <c r="G154" t="str">
        <f>VLOOKUP(A154,HOP!A:B,2,0)</f>
        <v>2036343</v>
      </c>
      <c r="H154">
        <f t="shared" si="4"/>
        <v>0</v>
      </c>
      <c r="I154" t="str">
        <f t="shared" si="5"/>
        <v>,2036343</v>
      </c>
    </row>
    <row r="155" customFormat="1" hidden="1" spans="1:9">
      <c r="A155" t="s">
        <v>565</v>
      </c>
      <c r="B155" t="s">
        <v>55</v>
      </c>
      <c r="C155" t="s">
        <v>71</v>
      </c>
      <c r="D155" s="4">
        <v>405</v>
      </c>
      <c r="E155" t="s">
        <v>185</v>
      </c>
      <c r="F155" t="str">
        <f>VLOOKUP(A155,HOP!A:H,8,0)</f>
        <v>405.00</v>
      </c>
      <c r="G155" t="str">
        <f>VLOOKUP(A155,HOP!A:B,2,0)</f>
        <v>2036374</v>
      </c>
      <c r="H155">
        <f t="shared" si="4"/>
        <v>0</v>
      </c>
      <c r="I155" t="str">
        <f t="shared" si="5"/>
        <v>,2036374</v>
      </c>
    </row>
    <row r="156" customFormat="1" hidden="1" spans="1:9">
      <c r="A156" t="s">
        <v>567</v>
      </c>
      <c r="B156" t="s">
        <v>55</v>
      </c>
      <c r="C156" t="s">
        <v>71</v>
      </c>
      <c r="D156" s="4">
        <v>252</v>
      </c>
      <c r="E156" t="s">
        <v>185</v>
      </c>
      <c r="F156" t="str">
        <f>VLOOKUP(A156,HOP!A:H,8,0)</f>
        <v>252.00</v>
      </c>
      <c r="G156" t="str">
        <f>VLOOKUP(A156,HOP!A:B,2,0)</f>
        <v>2036395</v>
      </c>
      <c r="H156">
        <f t="shared" si="4"/>
        <v>0</v>
      </c>
      <c r="I156" t="str">
        <f t="shared" si="5"/>
        <v>,2036395</v>
      </c>
    </row>
    <row r="157" customFormat="1" hidden="1" spans="1:9">
      <c r="A157" t="s">
        <v>569</v>
      </c>
      <c r="B157" t="s">
        <v>55</v>
      </c>
      <c r="C157" t="s">
        <v>71</v>
      </c>
      <c r="D157" s="4">
        <v>252</v>
      </c>
      <c r="E157" t="s">
        <v>185</v>
      </c>
      <c r="F157" t="str">
        <f>VLOOKUP(A157,HOP!A:H,8,0)</f>
        <v>252.00</v>
      </c>
      <c r="G157" t="str">
        <f>VLOOKUP(A157,HOP!A:B,2,0)</f>
        <v>2036402</v>
      </c>
      <c r="H157">
        <f t="shared" si="4"/>
        <v>0</v>
      </c>
      <c r="I157" t="str">
        <f t="shared" si="5"/>
        <v>,2036402</v>
      </c>
    </row>
    <row r="158" customFormat="1" hidden="1" spans="1:9">
      <c r="A158" t="s">
        <v>571</v>
      </c>
      <c r="B158" t="s">
        <v>55</v>
      </c>
      <c r="C158" t="s">
        <v>71</v>
      </c>
      <c r="D158" s="4">
        <v>343</v>
      </c>
      <c r="E158" t="s">
        <v>185</v>
      </c>
      <c r="F158" t="str">
        <f>VLOOKUP(A158,HOP!A:H,8,0)</f>
        <v>343.00</v>
      </c>
      <c r="G158" t="str">
        <f>VLOOKUP(A158,HOP!A:B,2,0)</f>
        <v>2036556</v>
      </c>
      <c r="H158">
        <f t="shared" si="4"/>
        <v>0</v>
      </c>
      <c r="I158" t="str">
        <f t="shared" si="5"/>
        <v>,2036556</v>
      </c>
    </row>
    <row r="159" customFormat="1" hidden="1" spans="1:9">
      <c r="A159" t="s">
        <v>573</v>
      </c>
      <c r="B159" t="s">
        <v>55</v>
      </c>
      <c r="C159" t="s">
        <v>71</v>
      </c>
      <c r="D159" s="4">
        <v>178</v>
      </c>
      <c r="E159" t="s">
        <v>185</v>
      </c>
      <c r="F159" t="str">
        <f>VLOOKUP(A159,HOP!A:H,8,0)</f>
        <v>178.00</v>
      </c>
      <c r="G159" t="str">
        <f>VLOOKUP(A159,HOP!A:B,2,0)</f>
        <v>2036571</v>
      </c>
      <c r="H159">
        <f t="shared" si="4"/>
        <v>0</v>
      </c>
      <c r="I159" t="str">
        <f t="shared" si="5"/>
        <v>,2036571</v>
      </c>
    </row>
    <row r="160" customFormat="1" hidden="1" spans="1:9">
      <c r="A160" t="s">
        <v>576</v>
      </c>
      <c r="B160" t="s">
        <v>55</v>
      </c>
      <c r="C160" t="s">
        <v>71</v>
      </c>
      <c r="D160" s="4">
        <v>1073</v>
      </c>
      <c r="E160" t="s">
        <v>185</v>
      </c>
      <c r="F160" t="str">
        <f>VLOOKUP(A160,HOP!A:H,8,0)</f>
        <v>1073.00</v>
      </c>
      <c r="G160" t="str">
        <f>VLOOKUP(A160,HOP!A:B,2,0)</f>
        <v>2036710</v>
      </c>
      <c r="H160">
        <f t="shared" si="4"/>
        <v>0</v>
      </c>
      <c r="I160" t="str">
        <f t="shared" si="5"/>
        <v>,2036710</v>
      </c>
    </row>
    <row r="161" customFormat="1" hidden="1" spans="1:9">
      <c r="A161" t="s">
        <v>578</v>
      </c>
      <c r="B161" t="s">
        <v>71</v>
      </c>
      <c r="C161" t="s">
        <v>50</v>
      </c>
      <c r="D161" s="4">
        <v>189</v>
      </c>
      <c r="E161" t="s">
        <v>185</v>
      </c>
      <c r="F161" t="str">
        <f>VLOOKUP(A161,HOP!A:H,8,0)</f>
        <v>189.00</v>
      </c>
      <c r="G161" t="str">
        <f>VLOOKUP(A161,HOP!A:B,2,0)</f>
        <v>2036912</v>
      </c>
      <c r="H161">
        <f t="shared" si="4"/>
        <v>0</v>
      </c>
      <c r="I161" t="str">
        <f t="shared" si="5"/>
        <v>,2036912</v>
      </c>
    </row>
    <row r="162" customFormat="1" hidden="1" spans="1:9">
      <c r="A162" t="s">
        <v>580</v>
      </c>
      <c r="B162" t="s">
        <v>71</v>
      </c>
      <c r="C162" t="s">
        <v>50</v>
      </c>
      <c r="D162" s="4">
        <v>289</v>
      </c>
      <c r="E162" t="s">
        <v>185</v>
      </c>
      <c r="F162" t="str">
        <f>VLOOKUP(A162,HOP!A:H,8,0)</f>
        <v>289.00</v>
      </c>
      <c r="G162" t="str">
        <f>VLOOKUP(A162,HOP!A:B,2,0)</f>
        <v>2037196</v>
      </c>
      <c r="H162">
        <f t="shared" si="4"/>
        <v>0</v>
      </c>
      <c r="I162" t="str">
        <f t="shared" si="5"/>
        <v>,2037196</v>
      </c>
    </row>
    <row r="163" customFormat="1" hidden="1" spans="1:9">
      <c r="A163" t="s">
        <v>582</v>
      </c>
      <c r="B163" t="s">
        <v>71</v>
      </c>
      <c r="C163" t="s">
        <v>50</v>
      </c>
      <c r="D163" s="4">
        <v>157</v>
      </c>
      <c r="E163" t="s">
        <v>185</v>
      </c>
      <c r="F163" t="str">
        <f>VLOOKUP(A163,HOP!A:H,8,0)</f>
        <v>157.00</v>
      </c>
      <c r="G163" t="str">
        <f>VLOOKUP(A163,HOP!A:B,2,0)</f>
        <v>2037327</v>
      </c>
      <c r="H163">
        <f t="shared" si="4"/>
        <v>0</v>
      </c>
      <c r="I163" t="str">
        <f t="shared" si="5"/>
        <v>,2037327</v>
      </c>
    </row>
    <row r="164" customFormat="1" hidden="1" spans="1:9">
      <c r="A164" t="s">
        <v>585</v>
      </c>
      <c r="B164" t="s">
        <v>71</v>
      </c>
      <c r="C164" t="s">
        <v>50</v>
      </c>
      <c r="D164" s="4">
        <v>958</v>
      </c>
      <c r="E164" t="s">
        <v>185</v>
      </c>
      <c r="F164" t="str">
        <f>VLOOKUP(A164,HOP!A:H,8,0)</f>
        <v>958.00</v>
      </c>
      <c r="G164" t="str">
        <f>VLOOKUP(A164,HOP!A:B,2,0)</f>
        <v>2037439</v>
      </c>
      <c r="H164">
        <f t="shared" si="4"/>
        <v>0</v>
      </c>
      <c r="I164" t="str">
        <f t="shared" si="5"/>
        <v>,2037439</v>
      </c>
    </row>
    <row r="165" customFormat="1" hidden="1" spans="1:9">
      <c r="A165" t="s">
        <v>588</v>
      </c>
      <c r="B165" t="s">
        <v>71</v>
      </c>
      <c r="C165" t="s">
        <v>50</v>
      </c>
      <c r="D165" s="4">
        <v>126</v>
      </c>
      <c r="E165" t="s">
        <v>185</v>
      </c>
      <c r="F165" t="str">
        <f>VLOOKUP(A165,HOP!A:H,8,0)</f>
        <v>126.00</v>
      </c>
      <c r="G165" t="str">
        <f>VLOOKUP(A165,HOP!A:B,2,0)</f>
        <v>2037893</v>
      </c>
      <c r="H165">
        <f t="shared" si="4"/>
        <v>0</v>
      </c>
      <c r="I165" t="str">
        <f t="shared" si="5"/>
        <v>,2037893</v>
      </c>
    </row>
    <row r="166" customFormat="1" hidden="1" spans="1:9">
      <c r="A166" t="s">
        <v>590</v>
      </c>
      <c r="B166" t="s">
        <v>71</v>
      </c>
      <c r="C166" t="s">
        <v>50</v>
      </c>
      <c r="D166" s="4">
        <v>406</v>
      </c>
      <c r="E166" t="s">
        <v>185</v>
      </c>
      <c r="F166" t="str">
        <f>VLOOKUP(A166,HOP!A:H,8,0)</f>
        <v>406.00</v>
      </c>
      <c r="G166" t="str">
        <f>VLOOKUP(A166,HOP!A:B,2,0)</f>
        <v>2037992</v>
      </c>
      <c r="H166">
        <f t="shared" si="4"/>
        <v>0</v>
      </c>
      <c r="I166" t="str">
        <f t="shared" si="5"/>
        <v>,2037992</v>
      </c>
    </row>
    <row r="167" customFormat="1" hidden="1" spans="1:9">
      <c r="A167" t="s">
        <v>593</v>
      </c>
      <c r="B167" t="s">
        <v>71</v>
      </c>
      <c r="C167" t="s">
        <v>50</v>
      </c>
      <c r="D167" s="4">
        <v>189</v>
      </c>
      <c r="E167" t="s">
        <v>185</v>
      </c>
      <c r="F167" t="str">
        <f>VLOOKUP(A167,HOP!A:H,8,0)</f>
        <v>189.00</v>
      </c>
      <c r="G167" t="str">
        <f>VLOOKUP(A167,HOP!A:B,2,0)</f>
        <v>2038030</v>
      </c>
      <c r="H167">
        <f t="shared" si="4"/>
        <v>0</v>
      </c>
      <c r="I167" t="str">
        <f t="shared" si="5"/>
        <v>,2038030</v>
      </c>
    </row>
    <row r="168" customFormat="1" hidden="1" spans="1:9">
      <c r="A168" t="s">
        <v>595</v>
      </c>
      <c r="B168" t="s">
        <v>71</v>
      </c>
      <c r="C168" t="s">
        <v>50</v>
      </c>
      <c r="D168" s="4">
        <v>332</v>
      </c>
      <c r="E168" t="s">
        <v>185</v>
      </c>
      <c r="F168" t="str">
        <f>VLOOKUP(A168,HOP!A:H,8,0)</f>
        <v>332.00</v>
      </c>
      <c r="G168" t="str">
        <f>VLOOKUP(A168,HOP!A:B,2,0)</f>
        <v>2038235</v>
      </c>
      <c r="H168">
        <f t="shared" si="4"/>
        <v>0</v>
      </c>
      <c r="I168" t="str">
        <f t="shared" si="5"/>
        <v>,2038235</v>
      </c>
    </row>
    <row r="169" customFormat="1" hidden="1" spans="1:9">
      <c r="A169" t="s">
        <v>597</v>
      </c>
      <c r="B169" t="s">
        <v>71</v>
      </c>
      <c r="C169" t="s">
        <v>50</v>
      </c>
      <c r="D169" s="4">
        <v>332</v>
      </c>
      <c r="E169" t="s">
        <v>185</v>
      </c>
      <c r="F169" t="str">
        <f>VLOOKUP(A169,HOP!A:H,8,0)</f>
        <v>332.00</v>
      </c>
      <c r="G169" t="str">
        <f>VLOOKUP(A169,HOP!A:B,2,0)</f>
        <v>2038265</v>
      </c>
      <c r="H169">
        <f t="shared" si="4"/>
        <v>0</v>
      </c>
      <c r="I169" t="str">
        <f t="shared" si="5"/>
        <v>,2038265</v>
      </c>
    </row>
    <row r="170" customFormat="1" hidden="1" spans="1:9">
      <c r="A170" t="s">
        <v>599</v>
      </c>
      <c r="B170" t="s">
        <v>71</v>
      </c>
      <c r="C170" t="s">
        <v>50</v>
      </c>
      <c r="D170" s="4">
        <v>249</v>
      </c>
      <c r="E170" t="s">
        <v>185</v>
      </c>
      <c r="F170" t="str">
        <f>VLOOKUP(A170,HOP!A:H,8,0)</f>
        <v>249.00</v>
      </c>
      <c r="G170" t="str">
        <f>VLOOKUP(A170,HOP!A:B,2,0)</f>
        <v>2038298</v>
      </c>
      <c r="H170">
        <f t="shared" si="4"/>
        <v>0</v>
      </c>
      <c r="I170" t="str">
        <f t="shared" si="5"/>
        <v>,2038298</v>
      </c>
    </row>
    <row r="171" customFormat="1" hidden="1" spans="1:9">
      <c r="A171" t="s">
        <v>601</v>
      </c>
      <c r="B171" t="s">
        <v>55</v>
      </c>
      <c r="C171" t="s">
        <v>71</v>
      </c>
      <c r="D171" s="4">
        <v>3005</v>
      </c>
      <c r="E171" t="s">
        <v>185</v>
      </c>
      <c r="F171" t="str">
        <f>VLOOKUP(A171,HOP!A:H,8,0)</f>
        <v>3005.00</v>
      </c>
      <c r="G171" t="str">
        <f>VLOOKUP(A171,HOP!A:B,2,0)</f>
        <v>1946583</v>
      </c>
      <c r="H171">
        <f t="shared" si="4"/>
        <v>0</v>
      </c>
      <c r="I171" t="str">
        <f t="shared" si="5"/>
        <v>,1946583</v>
      </c>
    </row>
    <row r="172" customFormat="1" hidden="1" spans="1:9">
      <c r="A172" t="s">
        <v>605</v>
      </c>
      <c r="B172" t="s">
        <v>81</v>
      </c>
      <c r="C172" t="s">
        <v>46</v>
      </c>
      <c r="D172" s="4">
        <v>4854</v>
      </c>
      <c r="E172" t="s">
        <v>185</v>
      </c>
      <c r="F172" t="str">
        <f>VLOOKUP(A172,HOP!A:H,8,0)</f>
        <v>4854.00</v>
      </c>
      <c r="G172" t="str">
        <f>VLOOKUP(A172,HOP!A:B,2,0)</f>
        <v>1954643</v>
      </c>
      <c r="H172">
        <f t="shared" si="4"/>
        <v>0</v>
      </c>
      <c r="I172" t="str">
        <f t="shared" si="5"/>
        <v>,1954643</v>
      </c>
    </row>
    <row r="173" customFormat="1" hidden="1" spans="1:9">
      <c r="A173" t="s">
        <v>608</v>
      </c>
      <c r="B173" t="s">
        <v>46</v>
      </c>
      <c r="C173" t="s">
        <v>49</v>
      </c>
      <c r="D173" s="4">
        <v>2508</v>
      </c>
      <c r="E173" t="s">
        <v>185</v>
      </c>
      <c r="F173" t="str">
        <f>VLOOKUP(A173,HOP!A:H,8,0)</f>
        <v>2508.00</v>
      </c>
      <c r="G173" t="str">
        <f>VLOOKUP(A173,HOP!A:B,2,0)</f>
        <v>1977088</v>
      </c>
      <c r="H173">
        <f t="shared" si="4"/>
        <v>0</v>
      </c>
      <c r="I173" t="str">
        <f t="shared" si="5"/>
        <v>,1977088</v>
      </c>
    </row>
    <row r="174" customFormat="1" hidden="1" spans="1:9">
      <c r="A174" t="s">
        <v>611</v>
      </c>
      <c r="B174" t="s">
        <v>64</v>
      </c>
      <c r="C174" t="s">
        <v>50</v>
      </c>
      <c r="D174" s="4">
        <v>1736</v>
      </c>
      <c r="E174" t="s">
        <v>185</v>
      </c>
      <c r="F174" t="str">
        <f>VLOOKUP(A174,HOP!A:H,8,0)</f>
        <v>1736.00</v>
      </c>
      <c r="G174" t="str">
        <f>VLOOKUP(A174,HOP!A:B,2,0)</f>
        <v>1978353</v>
      </c>
      <c r="H174">
        <f t="shared" si="4"/>
        <v>0</v>
      </c>
      <c r="I174" t="str">
        <f t="shared" si="5"/>
        <v>,1978353</v>
      </c>
    </row>
    <row r="175" customFormat="1" hidden="1" spans="1:9">
      <c r="A175" t="s">
        <v>614</v>
      </c>
      <c r="B175" t="s">
        <v>81</v>
      </c>
      <c r="C175" t="s">
        <v>38</v>
      </c>
      <c r="D175" s="4">
        <v>945</v>
      </c>
      <c r="E175" t="s">
        <v>185</v>
      </c>
      <c r="F175" t="str">
        <f>VLOOKUP(A175,HOP!A:H,8,0)</f>
        <v>945.00</v>
      </c>
      <c r="G175" t="str">
        <f>VLOOKUP(A175,HOP!A:B,2,0)</f>
        <v>1993698</v>
      </c>
      <c r="H175">
        <f t="shared" si="4"/>
        <v>0</v>
      </c>
      <c r="I175" t="str">
        <f t="shared" si="5"/>
        <v>,1993698</v>
      </c>
    </row>
    <row r="176" customFormat="1" hidden="1" spans="1:9">
      <c r="A176" t="s">
        <v>617</v>
      </c>
      <c r="B176" t="s">
        <v>273</v>
      </c>
      <c r="C176" t="s">
        <v>46</v>
      </c>
      <c r="D176" s="4">
        <v>1484</v>
      </c>
      <c r="E176" t="s">
        <v>185</v>
      </c>
      <c r="F176" t="str">
        <f>VLOOKUP(A176,HOP!A:H,8,0)</f>
        <v>1484.00</v>
      </c>
      <c r="G176" t="str">
        <f>VLOOKUP(A176,HOP!A:B,2,0)</f>
        <v>1993704</v>
      </c>
      <c r="H176">
        <f t="shared" si="4"/>
        <v>0</v>
      </c>
      <c r="I176" t="str">
        <f t="shared" si="5"/>
        <v>,1993704</v>
      </c>
    </row>
    <row r="177" customFormat="1" hidden="1" spans="1:9">
      <c r="A177" t="s">
        <v>620</v>
      </c>
      <c r="B177" t="s">
        <v>46</v>
      </c>
      <c r="C177" t="s">
        <v>49</v>
      </c>
      <c r="D177" s="4">
        <v>1732</v>
      </c>
      <c r="E177" t="s">
        <v>185</v>
      </c>
      <c r="F177" t="str">
        <f>VLOOKUP(A177,HOP!A:H,8,0)</f>
        <v>1732.00</v>
      </c>
      <c r="G177" t="str">
        <f>VLOOKUP(A177,HOP!A:B,2,0)</f>
        <v>1994945</v>
      </c>
      <c r="H177">
        <f t="shared" si="4"/>
        <v>0</v>
      </c>
      <c r="I177" t="str">
        <f t="shared" si="5"/>
        <v>,1994945</v>
      </c>
    </row>
    <row r="178" customFormat="1" hidden="1" spans="1:9">
      <c r="A178" t="s">
        <v>624</v>
      </c>
      <c r="B178" t="s">
        <v>37</v>
      </c>
      <c r="C178" t="s">
        <v>38</v>
      </c>
      <c r="D178" s="4">
        <v>2910</v>
      </c>
      <c r="E178" t="s">
        <v>185</v>
      </c>
      <c r="F178" t="str">
        <f>VLOOKUP(A178,HOP!A:H,8,0)</f>
        <v>2910.00</v>
      </c>
      <c r="G178" t="str">
        <f>VLOOKUP(A178,HOP!A:B,2,0)</f>
        <v>1998894</v>
      </c>
      <c r="H178">
        <f t="shared" si="4"/>
        <v>0</v>
      </c>
      <c r="I178" t="str">
        <f t="shared" si="5"/>
        <v>,1998894</v>
      </c>
    </row>
    <row r="179" customFormat="1" hidden="1" spans="1:9">
      <c r="A179" t="s">
        <v>627</v>
      </c>
      <c r="B179" t="s">
        <v>37</v>
      </c>
      <c r="C179" t="s">
        <v>38</v>
      </c>
      <c r="D179" s="4">
        <v>2949</v>
      </c>
      <c r="E179" t="s">
        <v>185</v>
      </c>
      <c r="F179" t="str">
        <f>VLOOKUP(A179,HOP!A:H,8,0)</f>
        <v>2949.00</v>
      </c>
      <c r="G179" t="str">
        <f>VLOOKUP(A179,HOP!A:B,2,0)</f>
        <v>2000343</v>
      </c>
      <c r="H179">
        <f t="shared" si="4"/>
        <v>0</v>
      </c>
      <c r="I179" t="str">
        <f t="shared" si="5"/>
        <v>,2000343</v>
      </c>
    </row>
    <row r="180" customFormat="1" hidden="1" spans="1:9">
      <c r="A180" t="s">
        <v>629</v>
      </c>
      <c r="B180" t="s">
        <v>46</v>
      </c>
      <c r="C180" t="s">
        <v>64</v>
      </c>
      <c r="D180" s="4">
        <v>939</v>
      </c>
      <c r="E180" t="s">
        <v>185</v>
      </c>
      <c r="F180" t="str">
        <f>VLOOKUP(A180,HOP!A:H,8,0)</f>
        <v>939.00</v>
      </c>
      <c r="G180" t="str">
        <f>VLOOKUP(A180,HOP!A:B,2,0)</f>
        <v>2000350</v>
      </c>
      <c r="H180">
        <f t="shared" si="4"/>
        <v>0</v>
      </c>
      <c r="I180" t="str">
        <f t="shared" si="5"/>
        <v>,2000350</v>
      </c>
    </row>
    <row r="181" customFormat="1" hidden="1" spans="1:9">
      <c r="A181" t="s">
        <v>631</v>
      </c>
      <c r="B181" t="s">
        <v>37</v>
      </c>
      <c r="C181" t="s">
        <v>38</v>
      </c>
      <c r="D181" s="4">
        <v>3243</v>
      </c>
      <c r="E181" t="s">
        <v>185</v>
      </c>
      <c r="F181" t="str">
        <f>VLOOKUP(A181,HOP!A:H,8,0)</f>
        <v>3243.00</v>
      </c>
      <c r="G181" t="str">
        <f>VLOOKUP(A181,HOP!A:B,2,0)</f>
        <v>2001555</v>
      </c>
      <c r="H181">
        <f t="shared" si="4"/>
        <v>0</v>
      </c>
      <c r="I181" t="str">
        <f t="shared" si="5"/>
        <v>,2001555</v>
      </c>
    </row>
    <row r="182" customFormat="1" hidden="1" spans="1:9">
      <c r="A182" t="s">
        <v>633</v>
      </c>
      <c r="B182" t="s">
        <v>49</v>
      </c>
      <c r="C182" t="s">
        <v>71</v>
      </c>
      <c r="D182" s="4">
        <v>2966</v>
      </c>
      <c r="E182" t="s">
        <v>185</v>
      </c>
      <c r="F182" t="str">
        <f>VLOOKUP(A182,HOP!A:H,8,0)</f>
        <v>2966.00</v>
      </c>
      <c r="G182" t="str">
        <f>VLOOKUP(A182,HOP!A:B,2,0)</f>
        <v>2008301</v>
      </c>
      <c r="H182">
        <f t="shared" si="4"/>
        <v>0</v>
      </c>
      <c r="I182" t="str">
        <f t="shared" si="5"/>
        <v>,2008301</v>
      </c>
    </row>
    <row r="183" customFormat="1" hidden="1" spans="1:9">
      <c r="A183" t="s">
        <v>635</v>
      </c>
      <c r="B183" t="s">
        <v>46</v>
      </c>
      <c r="C183" t="s">
        <v>64</v>
      </c>
      <c r="D183" s="4">
        <v>3087</v>
      </c>
      <c r="E183" t="s">
        <v>185</v>
      </c>
      <c r="F183" t="str">
        <f>VLOOKUP(A183,HOP!A:H,8,0)</f>
        <v>3087.00</v>
      </c>
      <c r="G183" t="str">
        <f>VLOOKUP(A183,HOP!A:B,2,0)</f>
        <v>2009998</v>
      </c>
      <c r="H183">
        <f t="shared" si="4"/>
        <v>0</v>
      </c>
      <c r="I183" t="str">
        <f t="shared" si="5"/>
        <v>,2009998</v>
      </c>
    </row>
    <row r="184" customFormat="1" hidden="1" spans="1:9">
      <c r="A184" t="s">
        <v>637</v>
      </c>
      <c r="B184" t="s">
        <v>46</v>
      </c>
      <c r="C184" t="s">
        <v>64</v>
      </c>
      <c r="D184" s="4">
        <v>944</v>
      </c>
      <c r="E184" t="s">
        <v>185</v>
      </c>
      <c r="F184" t="str">
        <f>VLOOKUP(A184,HOP!A:H,8,0)</f>
        <v>944.00</v>
      </c>
      <c r="G184" t="str">
        <f>VLOOKUP(A184,HOP!A:B,2,0)</f>
        <v>2010022</v>
      </c>
      <c r="H184">
        <f t="shared" si="4"/>
        <v>0</v>
      </c>
      <c r="I184" t="str">
        <f t="shared" si="5"/>
        <v>,2010022</v>
      </c>
    </row>
    <row r="185" customFormat="1" hidden="1" spans="1:9">
      <c r="A185" t="s">
        <v>639</v>
      </c>
      <c r="B185" t="s">
        <v>49</v>
      </c>
      <c r="C185" t="s">
        <v>71</v>
      </c>
      <c r="D185" s="4">
        <v>2966</v>
      </c>
      <c r="E185" t="s">
        <v>185</v>
      </c>
      <c r="F185" t="str">
        <f>VLOOKUP(A185,HOP!A:H,8,0)</f>
        <v>2966.00</v>
      </c>
      <c r="G185" t="str">
        <f>VLOOKUP(A185,HOP!A:B,2,0)</f>
        <v>2010102</v>
      </c>
      <c r="H185">
        <f t="shared" si="4"/>
        <v>0</v>
      </c>
      <c r="I185" t="str">
        <f t="shared" si="5"/>
        <v>,2010102</v>
      </c>
    </row>
    <row r="186" customFormat="1" hidden="1" spans="1:9">
      <c r="A186" t="s">
        <v>641</v>
      </c>
      <c r="B186" t="s">
        <v>38</v>
      </c>
      <c r="C186" t="s">
        <v>46</v>
      </c>
      <c r="D186" s="4">
        <v>946</v>
      </c>
      <c r="E186" t="s">
        <v>185</v>
      </c>
      <c r="F186" t="str">
        <f>VLOOKUP(A186,HOP!A:H,8,0)</f>
        <v>946.00</v>
      </c>
      <c r="G186" t="str">
        <f>VLOOKUP(A186,HOP!A:B,2,0)</f>
        <v>2012246</v>
      </c>
      <c r="H186">
        <f t="shared" si="4"/>
        <v>0</v>
      </c>
      <c r="I186" t="str">
        <f t="shared" si="5"/>
        <v>,2012246</v>
      </c>
    </row>
    <row r="187" customFormat="1" hidden="1" spans="1:9">
      <c r="A187" t="s">
        <v>643</v>
      </c>
      <c r="B187" t="s">
        <v>55</v>
      </c>
      <c r="C187" t="s">
        <v>71</v>
      </c>
      <c r="D187" s="4">
        <v>1143</v>
      </c>
      <c r="E187" t="s">
        <v>185</v>
      </c>
      <c r="F187" t="str">
        <f>VLOOKUP(A187,HOP!A:H,8,0)</f>
        <v>1143.00</v>
      </c>
      <c r="G187" t="str">
        <f>VLOOKUP(A187,HOP!A:B,2,0)</f>
        <v>2013024</v>
      </c>
      <c r="H187">
        <f t="shared" si="4"/>
        <v>0</v>
      </c>
      <c r="I187" t="str">
        <f t="shared" si="5"/>
        <v>,2013024</v>
      </c>
    </row>
    <row r="188" customFormat="1" hidden="1" spans="1:9">
      <c r="A188" t="s">
        <v>646</v>
      </c>
      <c r="B188" t="s">
        <v>49</v>
      </c>
      <c r="C188" t="s">
        <v>71</v>
      </c>
      <c r="D188" s="4">
        <v>2964</v>
      </c>
      <c r="E188" t="s">
        <v>185</v>
      </c>
      <c r="F188" t="str">
        <f>VLOOKUP(A188,HOP!A:H,8,0)</f>
        <v>2964.00</v>
      </c>
      <c r="G188" t="str">
        <f>VLOOKUP(A188,HOP!A:B,2,0)</f>
        <v>2013097</v>
      </c>
      <c r="H188">
        <f t="shared" si="4"/>
        <v>0</v>
      </c>
      <c r="I188" t="str">
        <f t="shared" si="5"/>
        <v>,2013097</v>
      </c>
    </row>
    <row r="189" customFormat="1" hidden="1" spans="1:9">
      <c r="A189" t="s">
        <v>648</v>
      </c>
      <c r="B189" t="s">
        <v>64</v>
      </c>
      <c r="C189" t="s">
        <v>71</v>
      </c>
      <c r="D189" s="4">
        <v>960</v>
      </c>
      <c r="E189" t="s">
        <v>185</v>
      </c>
      <c r="F189" t="str">
        <f>VLOOKUP(A189,HOP!A:H,8,0)</f>
        <v>960.00</v>
      </c>
      <c r="G189" t="str">
        <f>VLOOKUP(A189,HOP!A:B,2,0)</f>
        <v>2016897</v>
      </c>
      <c r="H189">
        <f t="shared" si="4"/>
        <v>0</v>
      </c>
      <c r="I189" t="str">
        <f t="shared" si="5"/>
        <v>,2016897</v>
      </c>
    </row>
    <row r="190" customFormat="1" hidden="1" spans="1:9">
      <c r="A190" t="s">
        <v>651</v>
      </c>
      <c r="B190" t="s">
        <v>55</v>
      </c>
      <c r="C190" t="s">
        <v>50</v>
      </c>
      <c r="D190" s="4">
        <v>2436</v>
      </c>
      <c r="E190" t="s">
        <v>185</v>
      </c>
      <c r="F190" t="str">
        <f>VLOOKUP(A190,HOP!A:H,8,0)</f>
        <v>2436.00</v>
      </c>
      <c r="G190" t="str">
        <f>VLOOKUP(A190,HOP!A:B,2,0)</f>
        <v>2018062</v>
      </c>
      <c r="H190">
        <f t="shared" si="4"/>
        <v>0</v>
      </c>
      <c r="I190" t="str">
        <f t="shared" si="5"/>
        <v>,2018062</v>
      </c>
    </row>
    <row r="191" customFormat="1" hidden="1" spans="1:9">
      <c r="A191" t="s">
        <v>654</v>
      </c>
      <c r="B191" t="s">
        <v>49</v>
      </c>
      <c r="C191" t="s">
        <v>71</v>
      </c>
      <c r="D191" s="4">
        <v>2242</v>
      </c>
      <c r="E191" t="s">
        <v>185</v>
      </c>
      <c r="F191" t="str">
        <f>VLOOKUP(A191,HOP!A:H,8,0)</f>
        <v>2242.00</v>
      </c>
      <c r="G191" t="str">
        <f>VLOOKUP(A191,HOP!A:B,2,0)</f>
        <v>2018269</v>
      </c>
      <c r="H191">
        <f t="shared" si="4"/>
        <v>0</v>
      </c>
      <c r="I191" t="str">
        <f t="shared" si="5"/>
        <v>,2018269</v>
      </c>
    </row>
    <row r="192" customFormat="1" hidden="1" spans="1:9">
      <c r="A192" t="s">
        <v>657</v>
      </c>
      <c r="B192" t="s">
        <v>64</v>
      </c>
      <c r="C192" t="s">
        <v>71</v>
      </c>
      <c r="D192" s="4">
        <v>2331</v>
      </c>
      <c r="E192" t="s">
        <v>185</v>
      </c>
      <c r="F192" t="str">
        <f>VLOOKUP(A192,HOP!A:H,8,0)</f>
        <v>2331.00</v>
      </c>
      <c r="G192" t="str">
        <f>VLOOKUP(A192,HOP!A:B,2,0)</f>
        <v>2018418</v>
      </c>
      <c r="H192">
        <f t="shared" si="4"/>
        <v>0</v>
      </c>
      <c r="I192" t="str">
        <f t="shared" si="5"/>
        <v>,2018418</v>
      </c>
    </row>
    <row r="193" customFormat="1" hidden="1" spans="1:9">
      <c r="A193" t="s">
        <v>660</v>
      </c>
      <c r="B193" t="s">
        <v>55</v>
      </c>
      <c r="C193" t="s">
        <v>71</v>
      </c>
      <c r="D193" s="4">
        <v>826</v>
      </c>
      <c r="E193" t="s">
        <v>185</v>
      </c>
      <c r="F193" t="str">
        <f>VLOOKUP(A193,HOP!A:H,8,0)</f>
        <v>826.00</v>
      </c>
      <c r="G193" t="str">
        <f>VLOOKUP(A193,HOP!A:B,2,0)</f>
        <v>2019637</v>
      </c>
      <c r="H193">
        <f t="shared" si="4"/>
        <v>0</v>
      </c>
      <c r="I193" t="str">
        <f t="shared" si="5"/>
        <v>,2019637</v>
      </c>
    </row>
    <row r="194" customFormat="1" hidden="1" spans="1:9">
      <c r="A194" t="s">
        <v>663</v>
      </c>
      <c r="B194" t="s">
        <v>55</v>
      </c>
      <c r="C194" t="s">
        <v>71</v>
      </c>
      <c r="D194" s="4">
        <v>1408</v>
      </c>
      <c r="E194" t="s">
        <v>185</v>
      </c>
      <c r="F194" t="str">
        <f>VLOOKUP(A194,HOP!A:H,8,0)</f>
        <v>1408.00</v>
      </c>
      <c r="G194" t="str">
        <f>VLOOKUP(A194,HOP!A:B,2,0)</f>
        <v>2021007</v>
      </c>
      <c r="H194">
        <f t="shared" si="4"/>
        <v>0</v>
      </c>
      <c r="I194" t="str">
        <f t="shared" si="5"/>
        <v>,2021007</v>
      </c>
    </row>
    <row r="195" customFormat="1" spans="1:9">
      <c r="A195" t="s">
        <v>666</v>
      </c>
      <c r="B195" t="s">
        <v>273</v>
      </c>
      <c r="C195" t="s">
        <v>46</v>
      </c>
      <c r="D195" s="4">
        <v>6533</v>
      </c>
      <c r="E195" t="s">
        <v>185</v>
      </c>
      <c r="F195" t="str">
        <f>VLOOKUP(A195,HOP!A:H,8,0)</f>
        <v>6533.03</v>
      </c>
      <c r="G195" t="str">
        <f>VLOOKUP(A195,HOP!A:B,2,0)</f>
        <v>2021048</v>
      </c>
      <c r="H195">
        <f t="shared" ref="H195:H258" si="6">D195-F195</f>
        <v>-0.0299999999997453</v>
      </c>
      <c r="I195" t="str">
        <f t="shared" ref="I195:I258" si="7">$I$1&amp;G195</f>
        <v>,2021048</v>
      </c>
    </row>
    <row r="196" customFormat="1" hidden="1" spans="1:9">
      <c r="A196" t="s">
        <v>669</v>
      </c>
      <c r="B196" t="s">
        <v>37</v>
      </c>
      <c r="C196" t="s">
        <v>38</v>
      </c>
      <c r="D196" s="4">
        <v>4587</v>
      </c>
      <c r="E196" t="s">
        <v>185</v>
      </c>
      <c r="F196" t="str">
        <f>VLOOKUP(A196,HOP!A:H,8,0)</f>
        <v>4587.00</v>
      </c>
      <c r="G196" t="str">
        <f>VLOOKUP(A196,HOP!A:B,2,0)</f>
        <v>2021140</v>
      </c>
      <c r="H196">
        <f t="shared" si="6"/>
        <v>0</v>
      </c>
      <c r="I196" t="str">
        <f t="shared" si="7"/>
        <v>,2021140</v>
      </c>
    </row>
    <row r="197" customFormat="1" hidden="1" spans="1:9">
      <c r="A197" t="s">
        <v>671</v>
      </c>
      <c r="B197" t="s">
        <v>49</v>
      </c>
      <c r="C197" t="s">
        <v>71</v>
      </c>
      <c r="D197" s="4">
        <v>1206</v>
      </c>
      <c r="E197" t="s">
        <v>185</v>
      </c>
      <c r="F197" t="str">
        <f>VLOOKUP(A197,HOP!A:H,8,0)</f>
        <v>1206.00</v>
      </c>
      <c r="G197" t="str">
        <f>VLOOKUP(A197,HOP!A:B,2,0)</f>
        <v>2021252</v>
      </c>
      <c r="H197">
        <f t="shared" si="6"/>
        <v>0</v>
      </c>
      <c r="I197" t="str">
        <f t="shared" si="7"/>
        <v>,2021252</v>
      </c>
    </row>
    <row r="198" customFormat="1" hidden="1" spans="1:9">
      <c r="A198" t="s">
        <v>674</v>
      </c>
      <c r="B198" t="s">
        <v>38</v>
      </c>
      <c r="C198" t="s">
        <v>64</v>
      </c>
      <c r="D198" s="4">
        <v>2318</v>
      </c>
      <c r="E198" t="s">
        <v>185</v>
      </c>
      <c r="F198" t="str">
        <f>VLOOKUP(A198,HOP!A:H,8,0)</f>
        <v>2318.00</v>
      </c>
      <c r="G198" t="str">
        <f>VLOOKUP(A198,HOP!A:B,2,0)</f>
        <v>2023018</v>
      </c>
      <c r="H198">
        <f t="shared" si="6"/>
        <v>0</v>
      </c>
      <c r="I198" t="str">
        <f t="shared" si="7"/>
        <v>,2023018</v>
      </c>
    </row>
    <row r="199" customFormat="1" hidden="1" spans="1:9">
      <c r="A199" t="s">
        <v>676</v>
      </c>
      <c r="B199" t="s">
        <v>49</v>
      </c>
      <c r="C199" t="s">
        <v>55</v>
      </c>
      <c r="D199" s="4">
        <v>778</v>
      </c>
      <c r="E199" t="s">
        <v>185</v>
      </c>
      <c r="F199" t="str">
        <f>VLOOKUP(A199,HOP!A:H,8,0)</f>
        <v>778.00</v>
      </c>
      <c r="G199" t="str">
        <f>VLOOKUP(A199,HOP!A:B,2,0)</f>
        <v>2024238</v>
      </c>
      <c r="H199">
        <f t="shared" si="6"/>
        <v>0</v>
      </c>
      <c r="I199" t="str">
        <f t="shared" si="7"/>
        <v>,2024238</v>
      </c>
    </row>
    <row r="200" customFormat="1" hidden="1" spans="1:9">
      <c r="A200" t="s">
        <v>679</v>
      </c>
      <c r="B200" t="s">
        <v>24</v>
      </c>
      <c r="C200" t="s">
        <v>55</v>
      </c>
      <c r="D200" s="4">
        <v>1716</v>
      </c>
      <c r="E200" t="s">
        <v>185</v>
      </c>
      <c r="F200" t="str">
        <f>VLOOKUP(A200,HOP!A:H,8,0)</f>
        <v>1716.00</v>
      </c>
      <c r="G200" t="str">
        <f>VLOOKUP(A200,HOP!A:B,2,0)</f>
        <v>2024823</v>
      </c>
      <c r="H200">
        <f t="shared" si="6"/>
        <v>0</v>
      </c>
      <c r="I200" t="str">
        <f t="shared" si="7"/>
        <v>,2024823</v>
      </c>
    </row>
    <row r="201" customFormat="1" hidden="1" spans="1:9">
      <c r="A201" t="s">
        <v>682</v>
      </c>
      <c r="B201" t="s">
        <v>49</v>
      </c>
      <c r="C201" t="s">
        <v>55</v>
      </c>
      <c r="D201" s="4">
        <v>355</v>
      </c>
      <c r="E201" t="s">
        <v>185</v>
      </c>
      <c r="F201" t="str">
        <f>VLOOKUP(A201,HOP!A:H,8,0)</f>
        <v>355.00</v>
      </c>
      <c r="G201" t="str">
        <f>VLOOKUP(A201,HOP!A:B,2,0)</f>
        <v>2025991</v>
      </c>
      <c r="H201">
        <f t="shared" si="6"/>
        <v>0</v>
      </c>
      <c r="I201" t="str">
        <f t="shared" si="7"/>
        <v>,2025991</v>
      </c>
    </row>
    <row r="202" customFormat="1" hidden="1" spans="1:9">
      <c r="A202" t="s">
        <v>684</v>
      </c>
      <c r="B202" t="s">
        <v>49</v>
      </c>
      <c r="C202" t="s">
        <v>71</v>
      </c>
      <c r="D202" s="4">
        <v>2196</v>
      </c>
      <c r="E202" t="s">
        <v>185</v>
      </c>
      <c r="F202" t="str">
        <f>VLOOKUP(A202,HOP!A:H,8,0)</f>
        <v>2196.00</v>
      </c>
      <c r="G202" t="str">
        <f>VLOOKUP(A202,HOP!A:B,2,0)</f>
        <v>2026164</v>
      </c>
      <c r="H202">
        <f t="shared" si="6"/>
        <v>0</v>
      </c>
      <c r="I202" t="str">
        <f t="shared" si="7"/>
        <v>,2026164</v>
      </c>
    </row>
    <row r="203" customFormat="1" hidden="1" spans="1:9">
      <c r="A203" t="s">
        <v>687</v>
      </c>
      <c r="B203" t="s">
        <v>38</v>
      </c>
      <c r="C203" t="s">
        <v>46</v>
      </c>
      <c r="D203" s="4">
        <v>1027</v>
      </c>
      <c r="E203" t="s">
        <v>185</v>
      </c>
      <c r="F203" t="str">
        <f>VLOOKUP(A203,HOP!A:H,8,0)</f>
        <v>1027.00</v>
      </c>
      <c r="G203" t="str">
        <f>VLOOKUP(A203,HOP!A:B,2,0)</f>
        <v>2026412</v>
      </c>
      <c r="H203">
        <f t="shared" si="6"/>
        <v>0</v>
      </c>
      <c r="I203" t="str">
        <f t="shared" si="7"/>
        <v>,2026412</v>
      </c>
    </row>
    <row r="204" customFormat="1" hidden="1" spans="1:9">
      <c r="A204" t="s">
        <v>690</v>
      </c>
      <c r="B204" t="s">
        <v>81</v>
      </c>
      <c r="C204" t="s">
        <v>50</v>
      </c>
      <c r="D204" s="4">
        <v>3138</v>
      </c>
      <c r="E204" t="s">
        <v>185</v>
      </c>
      <c r="F204" t="str">
        <f>VLOOKUP(A204,HOP!A:H,8,0)</f>
        <v>3138.00</v>
      </c>
      <c r="G204" t="str">
        <f>VLOOKUP(A204,HOP!A:B,2,0)</f>
        <v>2027150</v>
      </c>
      <c r="H204">
        <f t="shared" si="6"/>
        <v>0</v>
      </c>
      <c r="I204" t="str">
        <f t="shared" si="7"/>
        <v>,2027150</v>
      </c>
    </row>
    <row r="205" customFormat="1" hidden="1" spans="1:9">
      <c r="A205" t="s">
        <v>693</v>
      </c>
      <c r="B205" t="s">
        <v>24</v>
      </c>
      <c r="C205" t="s">
        <v>49</v>
      </c>
      <c r="D205" s="4">
        <v>3410</v>
      </c>
      <c r="E205" t="s">
        <v>185</v>
      </c>
      <c r="F205" t="str">
        <f>VLOOKUP(A205,HOP!A:H,8,0)</f>
        <v>3410.00</v>
      </c>
      <c r="G205" t="str">
        <f>VLOOKUP(A205,HOP!A:B,2,0)</f>
        <v>2027754</v>
      </c>
      <c r="H205">
        <f t="shared" si="6"/>
        <v>0</v>
      </c>
      <c r="I205" t="str">
        <f t="shared" si="7"/>
        <v>,2027754</v>
      </c>
    </row>
    <row r="206" customFormat="1" hidden="1" spans="1:9">
      <c r="A206" t="s">
        <v>696</v>
      </c>
      <c r="B206" t="s">
        <v>49</v>
      </c>
      <c r="C206" t="s">
        <v>50</v>
      </c>
      <c r="D206" s="4">
        <v>3858</v>
      </c>
      <c r="E206" t="s">
        <v>185</v>
      </c>
      <c r="F206" t="str">
        <f>VLOOKUP(A206,HOP!A:H,8,0)</f>
        <v>3858.00</v>
      </c>
      <c r="G206" t="str">
        <f>VLOOKUP(A206,HOP!A:B,2,0)</f>
        <v>2027787</v>
      </c>
      <c r="H206">
        <f t="shared" si="6"/>
        <v>0</v>
      </c>
      <c r="I206" t="str">
        <f t="shared" si="7"/>
        <v>,2027787</v>
      </c>
    </row>
    <row r="207" customFormat="1" hidden="1" spans="1:9">
      <c r="A207" t="s">
        <v>699</v>
      </c>
      <c r="B207" t="s">
        <v>55</v>
      </c>
      <c r="C207" t="s">
        <v>50</v>
      </c>
      <c r="D207" s="4">
        <v>2486</v>
      </c>
      <c r="E207" t="s">
        <v>185</v>
      </c>
      <c r="F207" t="str">
        <f>VLOOKUP(A207,HOP!A:H,8,0)</f>
        <v>2486.00</v>
      </c>
      <c r="G207" t="str">
        <f>VLOOKUP(A207,HOP!A:B,2,0)</f>
        <v>2027790</v>
      </c>
      <c r="H207">
        <f t="shared" si="6"/>
        <v>0</v>
      </c>
      <c r="I207" t="str">
        <f t="shared" si="7"/>
        <v>,2027790</v>
      </c>
    </row>
    <row r="208" customFormat="1" hidden="1" spans="1:9">
      <c r="A208" t="s">
        <v>702</v>
      </c>
      <c r="B208" t="s">
        <v>64</v>
      </c>
      <c r="C208" t="s">
        <v>49</v>
      </c>
      <c r="D208" s="4">
        <v>954</v>
      </c>
      <c r="E208" t="s">
        <v>185</v>
      </c>
      <c r="F208" t="str">
        <f>VLOOKUP(A208,HOP!A:H,8,0)</f>
        <v>954.00</v>
      </c>
      <c r="G208" t="str">
        <f>VLOOKUP(A208,HOP!A:B,2,0)</f>
        <v>2029006</v>
      </c>
      <c r="H208">
        <f t="shared" si="6"/>
        <v>0</v>
      </c>
      <c r="I208" t="str">
        <f t="shared" si="7"/>
        <v>,2029006</v>
      </c>
    </row>
    <row r="209" customFormat="1" hidden="1" spans="1:9">
      <c r="A209" t="s">
        <v>705</v>
      </c>
      <c r="B209" t="s">
        <v>81</v>
      </c>
      <c r="C209" t="s">
        <v>38</v>
      </c>
      <c r="D209" s="4">
        <v>607</v>
      </c>
      <c r="E209" t="s">
        <v>185</v>
      </c>
      <c r="F209" t="str">
        <f>VLOOKUP(A209,HOP!A:H,8,0)</f>
        <v>607.00</v>
      </c>
      <c r="G209" t="str">
        <f>VLOOKUP(A209,HOP!A:B,2,0)</f>
        <v>2029456</v>
      </c>
      <c r="H209">
        <f t="shared" si="6"/>
        <v>0</v>
      </c>
      <c r="I209" t="str">
        <f t="shared" si="7"/>
        <v>,2029456</v>
      </c>
    </row>
    <row r="210" customFormat="1" hidden="1" spans="1:9">
      <c r="A210" t="s">
        <v>708</v>
      </c>
      <c r="B210" t="s">
        <v>81</v>
      </c>
      <c r="C210" t="s">
        <v>38</v>
      </c>
      <c r="D210" s="4">
        <v>607</v>
      </c>
      <c r="E210" t="s">
        <v>185</v>
      </c>
      <c r="F210" t="str">
        <f>VLOOKUP(A210,HOP!A:H,8,0)</f>
        <v>607.00</v>
      </c>
      <c r="G210" t="str">
        <f>VLOOKUP(A210,HOP!A:B,2,0)</f>
        <v>2029468</v>
      </c>
      <c r="H210">
        <f t="shared" si="6"/>
        <v>0</v>
      </c>
      <c r="I210" t="str">
        <f t="shared" si="7"/>
        <v>,2029468</v>
      </c>
    </row>
    <row r="211" customFormat="1" hidden="1" spans="1:9">
      <c r="A211" t="s">
        <v>710</v>
      </c>
      <c r="B211" t="s">
        <v>38</v>
      </c>
      <c r="C211" t="s">
        <v>64</v>
      </c>
      <c r="D211" s="4">
        <v>1788</v>
      </c>
      <c r="E211" t="s">
        <v>185</v>
      </c>
      <c r="F211" t="str">
        <f>VLOOKUP(A211,HOP!A:H,8,0)</f>
        <v>1788.00</v>
      </c>
      <c r="G211" t="str">
        <f>VLOOKUP(A211,HOP!A:B,2,0)</f>
        <v>2030773</v>
      </c>
      <c r="H211">
        <f t="shared" si="6"/>
        <v>0</v>
      </c>
      <c r="I211" t="str">
        <f t="shared" si="7"/>
        <v>,2030773</v>
      </c>
    </row>
    <row r="212" customFormat="1" hidden="1" spans="1:9">
      <c r="A212" t="s">
        <v>713</v>
      </c>
      <c r="B212" t="s">
        <v>49</v>
      </c>
      <c r="C212" t="s">
        <v>55</v>
      </c>
      <c r="D212" s="4">
        <v>421</v>
      </c>
      <c r="E212" t="s">
        <v>185</v>
      </c>
      <c r="F212" t="str">
        <f>VLOOKUP(A212,HOP!A:H,8,0)</f>
        <v>421.00</v>
      </c>
      <c r="G212" t="str">
        <f>VLOOKUP(A212,HOP!A:B,2,0)</f>
        <v>2030797</v>
      </c>
      <c r="H212">
        <f t="shared" si="6"/>
        <v>0</v>
      </c>
      <c r="I212" t="str">
        <f t="shared" si="7"/>
        <v>,2030797</v>
      </c>
    </row>
    <row r="213" customFormat="1" hidden="1" spans="1:9">
      <c r="A213" t="s">
        <v>716</v>
      </c>
      <c r="B213" t="s">
        <v>38</v>
      </c>
      <c r="C213" t="s">
        <v>46</v>
      </c>
      <c r="D213" s="4">
        <v>408</v>
      </c>
      <c r="E213" t="s">
        <v>185</v>
      </c>
      <c r="F213" t="str">
        <f>VLOOKUP(A213,HOP!A:H,8,0)</f>
        <v>408.00</v>
      </c>
      <c r="G213" t="str">
        <f>VLOOKUP(A213,HOP!A:B,2,0)</f>
        <v>2031060</v>
      </c>
      <c r="H213">
        <f t="shared" si="6"/>
        <v>0</v>
      </c>
      <c r="I213" t="str">
        <f t="shared" si="7"/>
        <v>,2031060</v>
      </c>
    </row>
    <row r="214" customFormat="1" hidden="1" spans="1:9">
      <c r="A214" t="s">
        <v>719</v>
      </c>
      <c r="B214" t="s">
        <v>55</v>
      </c>
      <c r="C214" t="s">
        <v>71</v>
      </c>
      <c r="D214" s="4">
        <v>343</v>
      </c>
      <c r="E214" t="s">
        <v>185</v>
      </c>
      <c r="F214" t="str">
        <f>VLOOKUP(A214,HOP!A:H,8,0)</f>
        <v>343.00</v>
      </c>
      <c r="G214" t="str">
        <f>VLOOKUP(A214,HOP!A:B,2,0)</f>
        <v>2032417</v>
      </c>
      <c r="H214">
        <f t="shared" si="6"/>
        <v>0</v>
      </c>
      <c r="I214" t="str">
        <f t="shared" si="7"/>
        <v>,2032417</v>
      </c>
    </row>
    <row r="215" customFormat="1" hidden="1" spans="1:9">
      <c r="A215" t="s">
        <v>722</v>
      </c>
      <c r="B215" t="s">
        <v>55</v>
      </c>
      <c r="C215" t="s">
        <v>71</v>
      </c>
      <c r="D215" s="4">
        <v>638</v>
      </c>
      <c r="E215" t="s">
        <v>185</v>
      </c>
      <c r="F215" t="str">
        <f>VLOOKUP(A215,HOP!A:H,8,0)</f>
        <v>638.00</v>
      </c>
      <c r="G215" t="str">
        <f>VLOOKUP(A215,HOP!A:B,2,0)</f>
        <v>2032464</v>
      </c>
      <c r="H215">
        <f t="shared" si="6"/>
        <v>0</v>
      </c>
      <c r="I215" t="str">
        <f t="shared" si="7"/>
        <v>,2032464</v>
      </c>
    </row>
    <row r="216" customFormat="1" hidden="1" spans="1:9">
      <c r="A216" t="s">
        <v>725</v>
      </c>
      <c r="B216" t="s">
        <v>46</v>
      </c>
      <c r="C216" t="s">
        <v>55</v>
      </c>
      <c r="D216" s="4">
        <v>3996</v>
      </c>
      <c r="E216" t="s">
        <v>185</v>
      </c>
      <c r="F216" t="str">
        <f>VLOOKUP(A216,HOP!A:H,8,0)</f>
        <v>3996.00</v>
      </c>
      <c r="G216" t="str">
        <f>VLOOKUP(A216,HOP!A:B,2,0)</f>
        <v>2032503</v>
      </c>
      <c r="H216">
        <f t="shared" si="6"/>
        <v>0</v>
      </c>
      <c r="I216" t="str">
        <f t="shared" si="7"/>
        <v>,2032503</v>
      </c>
    </row>
    <row r="217" customFormat="1" hidden="1" spans="1:9">
      <c r="A217" t="s">
        <v>727</v>
      </c>
      <c r="B217" t="s">
        <v>49</v>
      </c>
      <c r="C217" t="s">
        <v>50</v>
      </c>
      <c r="D217" s="4">
        <v>2553</v>
      </c>
      <c r="E217" t="s">
        <v>185</v>
      </c>
      <c r="F217" t="str">
        <f>VLOOKUP(A217,HOP!A:H,8,0)</f>
        <v>2553.00</v>
      </c>
      <c r="G217" t="str">
        <f>VLOOKUP(A217,HOP!A:B,2,0)</f>
        <v>2032591</v>
      </c>
      <c r="H217">
        <f t="shared" si="6"/>
        <v>0</v>
      </c>
      <c r="I217" t="str">
        <f t="shared" si="7"/>
        <v>,2032591</v>
      </c>
    </row>
    <row r="218" customFormat="1" hidden="1" spans="1:9">
      <c r="A218" t="s">
        <v>729</v>
      </c>
      <c r="B218" t="s">
        <v>49</v>
      </c>
      <c r="C218" t="s">
        <v>71</v>
      </c>
      <c r="D218" s="4">
        <v>762</v>
      </c>
      <c r="E218" t="s">
        <v>185</v>
      </c>
      <c r="F218" t="str">
        <f>VLOOKUP(A218,HOP!A:H,8,0)</f>
        <v>762.00</v>
      </c>
      <c r="G218" t="str">
        <f>VLOOKUP(A218,HOP!A:B,2,0)</f>
        <v>2033988</v>
      </c>
      <c r="H218">
        <f t="shared" si="6"/>
        <v>0</v>
      </c>
      <c r="I218" t="str">
        <f t="shared" si="7"/>
        <v>,2033988</v>
      </c>
    </row>
    <row r="219" customFormat="1" hidden="1" spans="1:9">
      <c r="A219" t="s">
        <v>731</v>
      </c>
      <c r="B219" t="s">
        <v>49</v>
      </c>
      <c r="C219" t="s">
        <v>71</v>
      </c>
      <c r="D219" s="4">
        <v>762</v>
      </c>
      <c r="E219" t="s">
        <v>185</v>
      </c>
      <c r="F219" t="str">
        <f>VLOOKUP(A219,HOP!A:H,8,0)</f>
        <v>762.00</v>
      </c>
      <c r="G219" t="str">
        <f>VLOOKUP(A219,HOP!A:B,2,0)</f>
        <v>2034011</v>
      </c>
      <c r="H219">
        <f t="shared" si="6"/>
        <v>0</v>
      </c>
      <c r="I219" t="str">
        <f t="shared" si="7"/>
        <v>,2034011</v>
      </c>
    </row>
    <row r="220" customFormat="1" hidden="1" spans="1:9">
      <c r="A220" t="s">
        <v>733</v>
      </c>
      <c r="B220" t="s">
        <v>49</v>
      </c>
      <c r="C220" t="s">
        <v>71</v>
      </c>
      <c r="D220" s="4">
        <v>762</v>
      </c>
      <c r="E220" t="s">
        <v>185</v>
      </c>
      <c r="F220" t="str">
        <f>VLOOKUP(A220,HOP!A:H,8,0)</f>
        <v>762.00</v>
      </c>
      <c r="G220" t="str">
        <f>VLOOKUP(A220,HOP!A:B,2,0)</f>
        <v>2035502</v>
      </c>
      <c r="H220">
        <f t="shared" si="6"/>
        <v>0</v>
      </c>
      <c r="I220" t="str">
        <f t="shared" si="7"/>
        <v>,2035502</v>
      </c>
    </row>
    <row r="221" customFormat="1" hidden="1" spans="1:9">
      <c r="A221" t="s">
        <v>735</v>
      </c>
      <c r="B221" t="s">
        <v>49</v>
      </c>
      <c r="C221" t="s">
        <v>55</v>
      </c>
      <c r="D221" s="4">
        <v>206</v>
      </c>
      <c r="E221" t="s">
        <v>185</v>
      </c>
      <c r="F221" t="str">
        <f>VLOOKUP(A221,HOP!A:H,8,0)</f>
        <v>206.00</v>
      </c>
      <c r="G221" t="str">
        <f>VLOOKUP(A221,HOP!A:B,2,0)</f>
        <v>1934260</v>
      </c>
      <c r="H221">
        <f t="shared" si="6"/>
        <v>0</v>
      </c>
      <c r="I221" t="str">
        <f t="shared" si="7"/>
        <v>,1934260</v>
      </c>
    </row>
    <row r="222" customFormat="1" hidden="1" spans="1:9">
      <c r="A222" t="s">
        <v>739</v>
      </c>
      <c r="B222" t="s">
        <v>24</v>
      </c>
      <c r="C222" t="s">
        <v>38</v>
      </c>
      <c r="D222" s="4">
        <v>270</v>
      </c>
      <c r="E222" t="s">
        <v>185</v>
      </c>
      <c r="F222" t="str">
        <f>VLOOKUP(A222,HOP!A:H,8,0)</f>
        <v>270.00</v>
      </c>
      <c r="G222" t="str">
        <f>VLOOKUP(A222,HOP!A:B,2,0)</f>
        <v>1972660</v>
      </c>
      <c r="H222">
        <f t="shared" si="6"/>
        <v>0</v>
      </c>
      <c r="I222" t="str">
        <f t="shared" si="7"/>
        <v>,1972660</v>
      </c>
    </row>
    <row r="223" customFormat="1" hidden="1" spans="1:9">
      <c r="A223" t="s">
        <v>743</v>
      </c>
      <c r="B223" t="s">
        <v>46</v>
      </c>
      <c r="C223" t="s">
        <v>49</v>
      </c>
      <c r="D223" s="4">
        <v>708</v>
      </c>
      <c r="E223" t="s">
        <v>185</v>
      </c>
      <c r="F223" t="str">
        <f>VLOOKUP(A223,HOP!A:H,8,0)</f>
        <v>708.00</v>
      </c>
      <c r="G223" t="str">
        <f>VLOOKUP(A223,HOP!A:B,2,0)</f>
        <v>1976219</v>
      </c>
      <c r="H223">
        <f t="shared" si="6"/>
        <v>0</v>
      </c>
      <c r="I223" t="str">
        <f t="shared" si="7"/>
        <v>,1976219</v>
      </c>
    </row>
    <row r="224" customFormat="1" hidden="1" spans="1:9">
      <c r="A224" t="s">
        <v>746</v>
      </c>
      <c r="B224" t="s">
        <v>64</v>
      </c>
      <c r="C224" t="s">
        <v>71</v>
      </c>
      <c r="D224" s="4">
        <v>468</v>
      </c>
      <c r="E224" t="s">
        <v>185</v>
      </c>
      <c r="F224" t="str">
        <f>VLOOKUP(A224,HOP!A:H,8,0)</f>
        <v>468.00</v>
      </c>
      <c r="G224" t="str">
        <f>VLOOKUP(A224,HOP!A:B,2,0)</f>
        <v>1989798</v>
      </c>
      <c r="H224">
        <f t="shared" si="6"/>
        <v>0</v>
      </c>
      <c r="I224" t="str">
        <f t="shared" si="7"/>
        <v>,1989798</v>
      </c>
    </row>
    <row r="225" customFormat="1" hidden="1" spans="1:9">
      <c r="A225" t="s">
        <v>748</v>
      </c>
      <c r="B225" t="s">
        <v>64</v>
      </c>
      <c r="C225" t="s">
        <v>55</v>
      </c>
      <c r="D225" s="4">
        <v>536</v>
      </c>
      <c r="E225" t="s">
        <v>185</v>
      </c>
      <c r="F225" t="str">
        <f>VLOOKUP(A225,HOP!A:H,8,0)</f>
        <v>536.00</v>
      </c>
      <c r="G225" t="str">
        <f>VLOOKUP(A225,HOP!A:B,2,0)</f>
        <v>1990437</v>
      </c>
      <c r="H225">
        <f t="shared" si="6"/>
        <v>0</v>
      </c>
      <c r="I225" t="str">
        <f t="shared" si="7"/>
        <v>,1990437</v>
      </c>
    </row>
    <row r="226" customFormat="1" hidden="1" spans="1:9">
      <c r="A226" t="s">
        <v>752</v>
      </c>
      <c r="B226" t="s">
        <v>64</v>
      </c>
      <c r="C226" t="s">
        <v>49</v>
      </c>
      <c r="D226" s="4">
        <v>165</v>
      </c>
      <c r="E226" t="s">
        <v>185</v>
      </c>
      <c r="F226" t="str">
        <f>VLOOKUP(A226,HOP!A:H,8,0)</f>
        <v>165.00</v>
      </c>
      <c r="G226" t="str">
        <f>VLOOKUP(A226,HOP!A:B,2,0)</f>
        <v>1990953</v>
      </c>
      <c r="H226">
        <f t="shared" si="6"/>
        <v>0</v>
      </c>
      <c r="I226" t="str">
        <f t="shared" si="7"/>
        <v>,1990953</v>
      </c>
    </row>
    <row r="227" customFormat="1" hidden="1" spans="1:9">
      <c r="A227" t="s">
        <v>754</v>
      </c>
      <c r="B227" t="s">
        <v>49</v>
      </c>
      <c r="C227" t="s">
        <v>55</v>
      </c>
      <c r="D227" s="4">
        <v>112</v>
      </c>
      <c r="E227" t="s">
        <v>185</v>
      </c>
      <c r="F227" t="str">
        <f>VLOOKUP(A227,HOP!A:H,8,0)</f>
        <v>112.00</v>
      </c>
      <c r="G227" t="str">
        <f>VLOOKUP(A227,HOP!A:B,2,0)</f>
        <v>1991603</v>
      </c>
      <c r="H227">
        <f t="shared" si="6"/>
        <v>0</v>
      </c>
      <c r="I227" t="str">
        <f t="shared" si="7"/>
        <v>,1991603</v>
      </c>
    </row>
    <row r="228" customFormat="1" hidden="1" spans="1:9">
      <c r="A228" t="s">
        <v>756</v>
      </c>
      <c r="B228" t="s">
        <v>46</v>
      </c>
      <c r="C228" t="s">
        <v>64</v>
      </c>
      <c r="D228" s="4">
        <v>380</v>
      </c>
      <c r="E228" t="s">
        <v>185</v>
      </c>
      <c r="F228" t="str">
        <f>VLOOKUP(A228,HOP!A:H,8,0)</f>
        <v>380.00</v>
      </c>
      <c r="G228" t="str">
        <f>VLOOKUP(A228,HOP!A:B,2,0)</f>
        <v>1991707</v>
      </c>
      <c r="H228">
        <f t="shared" si="6"/>
        <v>0</v>
      </c>
      <c r="I228" t="str">
        <f t="shared" si="7"/>
        <v>,1991707</v>
      </c>
    </row>
    <row r="229" customFormat="1" hidden="1" spans="1:9">
      <c r="A229" t="s">
        <v>759</v>
      </c>
      <c r="B229" t="s">
        <v>81</v>
      </c>
      <c r="C229" t="s">
        <v>38</v>
      </c>
      <c r="D229" s="4">
        <v>111</v>
      </c>
      <c r="E229" t="s">
        <v>185</v>
      </c>
      <c r="F229" t="str">
        <f>VLOOKUP(A229,HOP!A:H,8,0)</f>
        <v>111.00</v>
      </c>
      <c r="G229" t="str">
        <f>VLOOKUP(A229,HOP!A:B,2,0)</f>
        <v>1992063</v>
      </c>
      <c r="H229">
        <f t="shared" si="6"/>
        <v>0</v>
      </c>
      <c r="I229" t="str">
        <f t="shared" si="7"/>
        <v>,1992063</v>
      </c>
    </row>
    <row r="230" customFormat="1" hidden="1" spans="1:9">
      <c r="A230" t="s">
        <v>762</v>
      </c>
      <c r="B230" t="s">
        <v>49</v>
      </c>
      <c r="C230" t="s">
        <v>55</v>
      </c>
      <c r="D230" s="4">
        <v>209</v>
      </c>
      <c r="E230" t="s">
        <v>185</v>
      </c>
      <c r="F230" t="str">
        <f>VLOOKUP(A230,HOP!A:H,8,0)</f>
        <v>209.00</v>
      </c>
      <c r="G230" t="str">
        <f>VLOOKUP(A230,HOP!A:B,2,0)</f>
        <v>1992541</v>
      </c>
      <c r="H230">
        <f t="shared" si="6"/>
        <v>0</v>
      </c>
      <c r="I230" t="str">
        <f t="shared" si="7"/>
        <v>,1992541</v>
      </c>
    </row>
    <row r="231" customFormat="1" hidden="1" spans="1:9">
      <c r="A231" t="s">
        <v>765</v>
      </c>
      <c r="B231" t="s">
        <v>55</v>
      </c>
      <c r="C231" t="s">
        <v>71</v>
      </c>
      <c r="D231" s="4">
        <v>113</v>
      </c>
      <c r="E231" t="s">
        <v>185</v>
      </c>
      <c r="F231" t="str">
        <f>VLOOKUP(A231,HOP!A:H,8,0)</f>
        <v>113.00</v>
      </c>
      <c r="G231" t="str">
        <f>VLOOKUP(A231,HOP!A:B,2,0)</f>
        <v>2000083</v>
      </c>
      <c r="H231">
        <f t="shared" si="6"/>
        <v>0</v>
      </c>
      <c r="I231" t="str">
        <f t="shared" si="7"/>
        <v>,2000083</v>
      </c>
    </row>
    <row r="232" customFormat="1" hidden="1" spans="1:9">
      <c r="A232" t="s">
        <v>767</v>
      </c>
      <c r="B232" t="s">
        <v>55</v>
      </c>
      <c r="C232" t="s">
        <v>71</v>
      </c>
      <c r="D232" s="4">
        <v>244</v>
      </c>
      <c r="E232" t="s">
        <v>185</v>
      </c>
      <c r="F232" t="str">
        <f>VLOOKUP(A232,HOP!A:H,8,0)</f>
        <v>244.00</v>
      </c>
      <c r="G232" t="str">
        <f>VLOOKUP(A232,HOP!A:B,2,0)</f>
        <v>2009036</v>
      </c>
      <c r="H232">
        <f t="shared" si="6"/>
        <v>0</v>
      </c>
      <c r="I232" t="str">
        <f t="shared" si="7"/>
        <v>,2009036</v>
      </c>
    </row>
    <row r="233" customFormat="1" hidden="1" spans="1:9">
      <c r="A233" t="s">
        <v>770</v>
      </c>
      <c r="B233" t="s">
        <v>64</v>
      </c>
      <c r="C233" t="s">
        <v>49</v>
      </c>
      <c r="D233" s="4">
        <v>226</v>
      </c>
      <c r="E233" t="s">
        <v>185</v>
      </c>
      <c r="F233" t="str">
        <f>VLOOKUP(A233,HOP!A:H,8,0)</f>
        <v>226.00</v>
      </c>
      <c r="G233" t="str">
        <f>VLOOKUP(A233,HOP!A:B,2,0)</f>
        <v>2012431</v>
      </c>
      <c r="H233">
        <f t="shared" si="6"/>
        <v>0</v>
      </c>
      <c r="I233" t="str">
        <f t="shared" si="7"/>
        <v>,2012431</v>
      </c>
    </row>
    <row r="234" customFormat="1" hidden="1" spans="1:9">
      <c r="A234" t="s">
        <v>772</v>
      </c>
      <c r="B234" t="s">
        <v>38</v>
      </c>
      <c r="C234" t="s">
        <v>64</v>
      </c>
      <c r="D234" s="4">
        <v>316</v>
      </c>
      <c r="E234" t="s">
        <v>185</v>
      </c>
      <c r="F234" t="str">
        <f>VLOOKUP(A234,HOP!A:H,8,0)</f>
        <v>316.00</v>
      </c>
      <c r="G234" t="str">
        <f>VLOOKUP(A234,HOP!A:B,2,0)</f>
        <v>2013370</v>
      </c>
      <c r="H234">
        <f t="shared" si="6"/>
        <v>0</v>
      </c>
      <c r="I234" t="str">
        <f t="shared" si="7"/>
        <v>,2013370</v>
      </c>
    </row>
    <row r="235" customFormat="1" hidden="1" spans="1:9">
      <c r="A235" t="s">
        <v>774</v>
      </c>
      <c r="B235" t="s">
        <v>49</v>
      </c>
      <c r="C235" t="s">
        <v>55</v>
      </c>
      <c r="D235" s="4">
        <v>479</v>
      </c>
      <c r="E235" t="s">
        <v>185</v>
      </c>
      <c r="F235" t="str">
        <f>VLOOKUP(A235,HOP!A:H,8,0)</f>
        <v>479.00</v>
      </c>
      <c r="G235" t="str">
        <f>VLOOKUP(A235,HOP!A:B,2,0)</f>
        <v>2015104</v>
      </c>
      <c r="H235">
        <f t="shared" si="6"/>
        <v>0</v>
      </c>
      <c r="I235" t="str">
        <f t="shared" si="7"/>
        <v>,2015104</v>
      </c>
    </row>
    <row r="236" customFormat="1" hidden="1" spans="1:9">
      <c r="A236" t="s">
        <v>776</v>
      </c>
      <c r="B236" t="s">
        <v>37</v>
      </c>
      <c r="C236" t="s">
        <v>38</v>
      </c>
      <c r="D236" s="4">
        <v>3138</v>
      </c>
      <c r="E236" t="s">
        <v>185</v>
      </c>
      <c r="F236" t="str">
        <f>VLOOKUP(A236,HOP!A:H,8,0)</f>
        <v>3138.00</v>
      </c>
      <c r="G236" t="str">
        <f>VLOOKUP(A236,HOP!A:B,2,0)</f>
        <v>2015395</v>
      </c>
      <c r="H236">
        <f t="shared" si="6"/>
        <v>0</v>
      </c>
      <c r="I236" t="str">
        <f t="shared" si="7"/>
        <v>,2015395</v>
      </c>
    </row>
    <row r="237" customFormat="1" spans="1:9">
      <c r="A237" t="s">
        <v>778</v>
      </c>
      <c r="B237" t="s">
        <v>81</v>
      </c>
      <c r="C237" t="s">
        <v>50</v>
      </c>
      <c r="D237" s="4">
        <v>7114</v>
      </c>
      <c r="E237" t="s">
        <v>185</v>
      </c>
      <c r="F237" t="str">
        <f>VLOOKUP(A237,HOP!A:H,8,0)</f>
        <v>7114.03</v>
      </c>
      <c r="G237" t="str">
        <f>VLOOKUP(A237,HOP!A:B,2,0)</f>
        <v>2016938</v>
      </c>
      <c r="H237">
        <f t="shared" si="6"/>
        <v>-0.0299999999997453</v>
      </c>
      <c r="I237" t="str">
        <f t="shared" si="7"/>
        <v>,2016938</v>
      </c>
    </row>
    <row r="238" customFormat="1" hidden="1" spans="1:9">
      <c r="A238" t="s">
        <v>781</v>
      </c>
      <c r="B238" t="s">
        <v>64</v>
      </c>
      <c r="C238" t="s">
        <v>49</v>
      </c>
      <c r="D238" s="4">
        <v>438</v>
      </c>
      <c r="E238" t="s">
        <v>185</v>
      </c>
      <c r="F238" t="str">
        <f>VLOOKUP(A238,HOP!A:H,8,0)</f>
        <v>438.00</v>
      </c>
      <c r="G238" t="str">
        <f>VLOOKUP(A238,HOP!A:B,2,0)</f>
        <v>2017307</v>
      </c>
      <c r="H238">
        <f t="shared" si="6"/>
        <v>0</v>
      </c>
      <c r="I238" t="str">
        <f t="shared" si="7"/>
        <v>,2017307</v>
      </c>
    </row>
    <row r="239" customFormat="1" hidden="1" spans="1:9">
      <c r="A239" t="s">
        <v>784</v>
      </c>
      <c r="B239" t="s">
        <v>49</v>
      </c>
      <c r="C239" t="s">
        <v>55</v>
      </c>
      <c r="D239" s="4">
        <v>186</v>
      </c>
      <c r="E239" t="s">
        <v>185</v>
      </c>
      <c r="F239" t="str">
        <f>VLOOKUP(A239,HOP!A:H,8,0)</f>
        <v>186.00</v>
      </c>
      <c r="G239" t="str">
        <f>VLOOKUP(A239,HOP!A:B,2,0)</f>
        <v>2018594</v>
      </c>
      <c r="H239">
        <f t="shared" si="6"/>
        <v>0</v>
      </c>
      <c r="I239" t="str">
        <f t="shared" si="7"/>
        <v>,2018594</v>
      </c>
    </row>
    <row r="240" customFormat="1" hidden="1" spans="1:9">
      <c r="A240" t="s">
        <v>786</v>
      </c>
      <c r="B240" t="s">
        <v>55</v>
      </c>
      <c r="C240" t="s">
        <v>71</v>
      </c>
      <c r="D240" s="4">
        <v>121</v>
      </c>
      <c r="E240" t="s">
        <v>185</v>
      </c>
      <c r="F240" t="str">
        <f>VLOOKUP(A240,HOP!A:H,8,0)</f>
        <v>121.00</v>
      </c>
      <c r="G240" t="str">
        <f>VLOOKUP(A240,HOP!A:B,2,0)</f>
        <v>2019530</v>
      </c>
      <c r="H240">
        <f t="shared" si="6"/>
        <v>0</v>
      </c>
      <c r="I240" t="str">
        <f t="shared" si="7"/>
        <v>,2019530</v>
      </c>
    </row>
    <row r="241" customFormat="1" hidden="1" spans="1:9">
      <c r="A241" t="s">
        <v>788</v>
      </c>
      <c r="B241" t="s">
        <v>71</v>
      </c>
      <c r="C241" t="s">
        <v>50</v>
      </c>
      <c r="D241" s="4">
        <v>134</v>
      </c>
      <c r="E241" t="s">
        <v>185</v>
      </c>
      <c r="F241" t="str">
        <f>VLOOKUP(A241,HOP!A:H,8,0)</f>
        <v>134.00</v>
      </c>
      <c r="G241" t="str">
        <f>VLOOKUP(A241,HOP!A:B,2,0)</f>
        <v>2019809</v>
      </c>
      <c r="H241">
        <f t="shared" si="6"/>
        <v>0</v>
      </c>
      <c r="I241" t="str">
        <f t="shared" si="7"/>
        <v>,2019809</v>
      </c>
    </row>
    <row r="242" customFormat="1" hidden="1" spans="1:9">
      <c r="A242" t="s">
        <v>790</v>
      </c>
      <c r="B242" t="s">
        <v>49</v>
      </c>
      <c r="C242" t="s">
        <v>71</v>
      </c>
      <c r="D242" s="4">
        <v>1038</v>
      </c>
      <c r="E242" t="s">
        <v>185</v>
      </c>
      <c r="F242" t="str">
        <f>VLOOKUP(A242,HOP!A:H,8,0)</f>
        <v>1038.00</v>
      </c>
      <c r="G242" t="str">
        <f>VLOOKUP(A242,HOP!A:B,2,0)</f>
        <v>2020454</v>
      </c>
      <c r="H242">
        <f t="shared" si="6"/>
        <v>0</v>
      </c>
      <c r="I242" t="str">
        <f t="shared" si="7"/>
        <v>,2020454</v>
      </c>
    </row>
    <row r="243" customFormat="1" hidden="1" spans="1:9">
      <c r="A243" t="s">
        <v>792</v>
      </c>
      <c r="B243" t="s">
        <v>49</v>
      </c>
      <c r="C243" t="s">
        <v>55</v>
      </c>
      <c r="D243" s="4">
        <v>257</v>
      </c>
      <c r="E243" t="s">
        <v>185</v>
      </c>
      <c r="F243" t="str">
        <f>VLOOKUP(A243,HOP!A:H,8,0)</f>
        <v>257.00</v>
      </c>
      <c r="G243" t="str">
        <f>VLOOKUP(A243,HOP!A:B,2,0)</f>
        <v>2020714</v>
      </c>
      <c r="H243">
        <f t="shared" si="6"/>
        <v>0</v>
      </c>
      <c r="I243" t="str">
        <f t="shared" si="7"/>
        <v>,2020714</v>
      </c>
    </row>
    <row r="244" customFormat="1" hidden="1" spans="1:9">
      <c r="A244" t="s">
        <v>795</v>
      </c>
      <c r="B244" t="s">
        <v>81</v>
      </c>
      <c r="C244" t="s">
        <v>46</v>
      </c>
      <c r="D244" s="4">
        <v>224</v>
      </c>
      <c r="E244" t="s">
        <v>185</v>
      </c>
      <c r="F244" t="str">
        <f>VLOOKUP(A244,HOP!A:H,8,0)</f>
        <v>224.00</v>
      </c>
      <c r="G244" t="str">
        <f>VLOOKUP(A244,HOP!A:B,2,0)</f>
        <v>2023564</v>
      </c>
      <c r="H244">
        <f t="shared" si="6"/>
        <v>0</v>
      </c>
      <c r="I244" t="str">
        <f t="shared" si="7"/>
        <v>,2023564</v>
      </c>
    </row>
    <row r="245" customFormat="1" hidden="1" spans="1:9">
      <c r="A245" t="s">
        <v>797</v>
      </c>
      <c r="B245" t="s">
        <v>81</v>
      </c>
      <c r="C245" t="s">
        <v>38</v>
      </c>
      <c r="D245" s="4">
        <v>1017</v>
      </c>
      <c r="E245" t="s">
        <v>185</v>
      </c>
      <c r="F245" t="str">
        <f>VLOOKUP(A245,HOP!A:H,8,0)</f>
        <v>1017.00</v>
      </c>
      <c r="G245" t="str">
        <f>VLOOKUP(A245,HOP!A:B,2,0)</f>
        <v>2024077</v>
      </c>
      <c r="H245">
        <f t="shared" si="6"/>
        <v>0</v>
      </c>
      <c r="I245" t="str">
        <f t="shared" si="7"/>
        <v>,2024077</v>
      </c>
    </row>
    <row r="246" customFormat="1" hidden="1" spans="1:9">
      <c r="A246" t="s">
        <v>799</v>
      </c>
      <c r="B246" t="s">
        <v>38</v>
      </c>
      <c r="C246" t="s">
        <v>64</v>
      </c>
      <c r="D246" s="4">
        <v>276</v>
      </c>
      <c r="E246" t="s">
        <v>185</v>
      </c>
      <c r="F246" t="str">
        <f>VLOOKUP(A246,HOP!A:H,8,0)</f>
        <v>276.00</v>
      </c>
      <c r="G246" t="str">
        <f>VLOOKUP(A246,HOP!A:B,2,0)</f>
        <v>2024877</v>
      </c>
      <c r="H246">
        <f t="shared" si="6"/>
        <v>0</v>
      </c>
      <c r="I246" t="str">
        <f t="shared" si="7"/>
        <v>,2024877</v>
      </c>
    </row>
    <row r="247" customFormat="1" hidden="1" spans="1:9">
      <c r="A247" t="s">
        <v>801</v>
      </c>
      <c r="B247" t="s">
        <v>81</v>
      </c>
      <c r="C247" t="s">
        <v>38</v>
      </c>
      <c r="D247" s="4">
        <v>182</v>
      </c>
      <c r="E247" t="s">
        <v>185</v>
      </c>
      <c r="F247" t="str">
        <f>VLOOKUP(A247,HOP!A:H,8,0)</f>
        <v>182.00</v>
      </c>
      <c r="G247" t="str">
        <f>VLOOKUP(A247,HOP!A:B,2,0)</f>
        <v>2025189</v>
      </c>
      <c r="H247">
        <f t="shared" si="6"/>
        <v>0</v>
      </c>
      <c r="I247" t="str">
        <f t="shared" si="7"/>
        <v>,2025189</v>
      </c>
    </row>
    <row r="248" customFormat="1" hidden="1" spans="1:9">
      <c r="A248" t="s">
        <v>803</v>
      </c>
      <c r="B248" t="s">
        <v>55</v>
      </c>
      <c r="C248" t="s">
        <v>71</v>
      </c>
      <c r="D248" s="4">
        <v>206</v>
      </c>
      <c r="E248" t="s">
        <v>185</v>
      </c>
      <c r="F248" t="str">
        <f>VLOOKUP(A248,HOP!A:H,8,0)</f>
        <v>206.00</v>
      </c>
      <c r="G248" t="str">
        <f>VLOOKUP(A248,HOP!A:B,2,0)</f>
        <v>2025184</v>
      </c>
      <c r="H248">
        <f t="shared" si="6"/>
        <v>0</v>
      </c>
      <c r="I248" t="str">
        <f t="shared" si="7"/>
        <v>,2025184</v>
      </c>
    </row>
    <row r="249" customFormat="1" hidden="1" spans="1:9">
      <c r="A249" t="s">
        <v>806</v>
      </c>
      <c r="B249" t="s">
        <v>46</v>
      </c>
      <c r="C249" t="s">
        <v>49</v>
      </c>
      <c r="D249" s="4">
        <v>222</v>
      </c>
      <c r="E249" t="s">
        <v>185</v>
      </c>
      <c r="F249" t="str">
        <f>VLOOKUP(A249,HOP!A:H,8,0)</f>
        <v>222.00</v>
      </c>
      <c r="G249" t="str">
        <f>VLOOKUP(A249,HOP!A:B,2,0)</f>
        <v>2025246</v>
      </c>
      <c r="H249">
        <f t="shared" si="6"/>
        <v>0</v>
      </c>
      <c r="I249" t="str">
        <f t="shared" si="7"/>
        <v>,2025246</v>
      </c>
    </row>
    <row r="250" customFormat="1" hidden="1" spans="1:9">
      <c r="A250" t="s">
        <v>808</v>
      </c>
      <c r="B250" t="s">
        <v>37</v>
      </c>
      <c r="C250" t="s">
        <v>38</v>
      </c>
      <c r="D250" s="4">
        <v>237</v>
      </c>
      <c r="E250" t="s">
        <v>185</v>
      </c>
      <c r="F250" t="str">
        <f>VLOOKUP(A250,HOP!A:H,8,0)</f>
        <v>237.00</v>
      </c>
      <c r="G250" t="str">
        <f>VLOOKUP(A250,HOP!A:B,2,0)</f>
        <v>2026177</v>
      </c>
      <c r="H250">
        <f t="shared" si="6"/>
        <v>0</v>
      </c>
      <c r="I250" t="str">
        <f t="shared" si="7"/>
        <v>,2026177</v>
      </c>
    </row>
    <row r="251" customFormat="1" hidden="1" spans="1:9">
      <c r="A251" t="s">
        <v>811</v>
      </c>
      <c r="B251" t="s">
        <v>49</v>
      </c>
      <c r="C251" t="s">
        <v>71</v>
      </c>
      <c r="D251" s="4">
        <v>222</v>
      </c>
      <c r="E251" t="s">
        <v>185</v>
      </c>
      <c r="F251" t="str">
        <f>VLOOKUP(A251,HOP!A:H,8,0)</f>
        <v>222.00</v>
      </c>
      <c r="G251" t="str">
        <f>VLOOKUP(A251,HOP!A:B,2,0)</f>
        <v>2026601</v>
      </c>
      <c r="H251">
        <f t="shared" si="6"/>
        <v>0</v>
      </c>
      <c r="I251" t="str">
        <f t="shared" si="7"/>
        <v>,2026601</v>
      </c>
    </row>
    <row r="252" customFormat="1" hidden="1" spans="1:9">
      <c r="A252" t="s">
        <v>814</v>
      </c>
      <c r="B252" t="s">
        <v>46</v>
      </c>
      <c r="C252" t="s">
        <v>64</v>
      </c>
      <c r="D252" s="4">
        <v>197</v>
      </c>
      <c r="E252" t="s">
        <v>185</v>
      </c>
      <c r="F252" t="str">
        <f>VLOOKUP(A252,HOP!A:H,8,0)</f>
        <v>197.00</v>
      </c>
      <c r="G252" t="str">
        <f>VLOOKUP(A252,HOP!A:B,2,0)</f>
        <v>2027093</v>
      </c>
      <c r="H252">
        <f t="shared" si="6"/>
        <v>0</v>
      </c>
      <c r="I252" t="str">
        <f t="shared" si="7"/>
        <v>,2027093</v>
      </c>
    </row>
    <row r="253" customFormat="1" hidden="1" spans="1:9">
      <c r="A253" t="s">
        <v>816</v>
      </c>
      <c r="B253" t="s">
        <v>49</v>
      </c>
      <c r="C253" t="s">
        <v>55</v>
      </c>
      <c r="D253" s="4">
        <v>188</v>
      </c>
      <c r="E253" t="s">
        <v>185</v>
      </c>
      <c r="F253" t="str">
        <f>VLOOKUP(A253,HOP!A:H,8,0)</f>
        <v>188.00</v>
      </c>
      <c r="G253" t="str">
        <f>VLOOKUP(A253,HOP!A:B,2,0)</f>
        <v>2027240</v>
      </c>
      <c r="H253">
        <f t="shared" si="6"/>
        <v>0</v>
      </c>
      <c r="I253" t="str">
        <f t="shared" si="7"/>
        <v>,2027240</v>
      </c>
    </row>
    <row r="254" customFormat="1" hidden="1" spans="1:9">
      <c r="A254" t="s">
        <v>819</v>
      </c>
      <c r="B254" t="s">
        <v>55</v>
      </c>
      <c r="C254" t="s">
        <v>71</v>
      </c>
      <c r="D254" s="4">
        <v>159</v>
      </c>
      <c r="E254" t="s">
        <v>185</v>
      </c>
      <c r="F254" t="str">
        <f>VLOOKUP(A254,HOP!A:H,8,0)</f>
        <v>159.00</v>
      </c>
      <c r="G254" t="str">
        <f>VLOOKUP(A254,HOP!A:B,2,0)</f>
        <v>2027354</v>
      </c>
      <c r="H254">
        <f t="shared" si="6"/>
        <v>0</v>
      </c>
      <c r="I254" t="str">
        <f t="shared" si="7"/>
        <v>,2027354</v>
      </c>
    </row>
    <row r="255" customFormat="1" hidden="1" spans="1:9">
      <c r="A255" t="s">
        <v>822</v>
      </c>
      <c r="B255" t="s">
        <v>71</v>
      </c>
      <c r="C255" t="s">
        <v>50</v>
      </c>
      <c r="D255" s="4">
        <v>182</v>
      </c>
      <c r="E255" t="s">
        <v>185</v>
      </c>
      <c r="F255" t="str">
        <f>VLOOKUP(A255,HOP!A:H,8,0)</f>
        <v>182.00</v>
      </c>
      <c r="G255" t="str">
        <f>VLOOKUP(A255,HOP!A:B,2,0)</f>
        <v>2027816</v>
      </c>
      <c r="H255">
        <f t="shared" si="6"/>
        <v>0</v>
      </c>
      <c r="I255" t="str">
        <f t="shared" si="7"/>
        <v>,2027816</v>
      </c>
    </row>
    <row r="256" customFormat="1" hidden="1" spans="1:9">
      <c r="A256" t="s">
        <v>824</v>
      </c>
      <c r="B256" t="s">
        <v>55</v>
      </c>
      <c r="C256" t="s">
        <v>71</v>
      </c>
      <c r="D256" s="4">
        <v>159</v>
      </c>
      <c r="E256" t="s">
        <v>185</v>
      </c>
      <c r="F256" t="str">
        <f>VLOOKUP(A256,HOP!A:H,8,0)</f>
        <v>159.00</v>
      </c>
      <c r="G256" t="str">
        <f>VLOOKUP(A256,HOP!A:B,2,0)</f>
        <v>2027963</v>
      </c>
      <c r="H256">
        <f t="shared" si="6"/>
        <v>0</v>
      </c>
      <c r="I256" t="str">
        <f t="shared" si="7"/>
        <v>,2027963</v>
      </c>
    </row>
    <row r="257" customFormat="1" hidden="1" spans="1:9">
      <c r="A257" t="s">
        <v>826</v>
      </c>
      <c r="B257" t="s">
        <v>24</v>
      </c>
      <c r="C257" t="s">
        <v>46</v>
      </c>
      <c r="D257" s="4">
        <v>123</v>
      </c>
      <c r="E257" t="s">
        <v>185</v>
      </c>
      <c r="F257" t="str">
        <f>VLOOKUP(A257,HOP!A:H,8,0)</f>
        <v>123.00</v>
      </c>
      <c r="G257" t="str">
        <f>VLOOKUP(A257,HOP!A:B,2,0)</f>
        <v>2028002</v>
      </c>
      <c r="H257">
        <f t="shared" si="6"/>
        <v>0</v>
      </c>
      <c r="I257" t="str">
        <f t="shared" si="7"/>
        <v>,2028002</v>
      </c>
    </row>
    <row r="258" customFormat="1" hidden="1" spans="1:9">
      <c r="A258" t="s">
        <v>829</v>
      </c>
      <c r="B258" t="s">
        <v>46</v>
      </c>
      <c r="C258" t="s">
        <v>64</v>
      </c>
      <c r="D258" s="4">
        <v>182</v>
      </c>
      <c r="E258" t="s">
        <v>185</v>
      </c>
      <c r="F258" t="str">
        <f>VLOOKUP(A258,HOP!A:H,8,0)</f>
        <v>182.00</v>
      </c>
      <c r="G258" t="str">
        <f>VLOOKUP(A258,HOP!A:B,2,0)</f>
        <v>2028053</v>
      </c>
      <c r="H258">
        <f t="shared" si="6"/>
        <v>0</v>
      </c>
      <c r="I258" t="str">
        <f t="shared" si="7"/>
        <v>,2028053</v>
      </c>
    </row>
    <row r="259" customFormat="1" hidden="1" spans="1:9">
      <c r="A259" t="s">
        <v>831</v>
      </c>
      <c r="B259" t="s">
        <v>81</v>
      </c>
      <c r="C259" t="s">
        <v>38</v>
      </c>
      <c r="D259" s="4">
        <v>263</v>
      </c>
      <c r="E259" t="s">
        <v>185</v>
      </c>
      <c r="F259" t="str">
        <f>VLOOKUP(A259,HOP!A:H,8,0)</f>
        <v>263.00</v>
      </c>
      <c r="G259" t="str">
        <f>VLOOKUP(A259,HOP!A:B,2,0)</f>
        <v>2028307</v>
      </c>
      <c r="H259">
        <f t="shared" ref="H259:H322" si="8">D259-F259</f>
        <v>0</v>
      </c>
      <c r="I259" t="str">
        <f t="shared" ref="I259:I322" si="9">$I$1&amp;G259</f>
        <v>,2028307</v>
      </c>
    </row>
    <row r="260" customFormat="1" hidden="1" spans="1:9">
      <c r="A260" t="s">
        <v>833</v>
      </c>
      <c r="B260" t="s">
        <v>64</v>
      </c>
      <c r="C260" t="s">
        <v>49</v>
      </c>
      <c r="D260" s="4">
        <v>112</v>
      </c>
      <c r="E260" t="s">
        <v>185</v>
      </c>
      <c r="F260" t="str">
        <f>VLOOKUP(A260,HOP!A:H,8,0)</f>
        <v>112.00</v>
      </c>
      <c r="G260" t="str">
        <f>VLOOKUP(A260,HOP!A:B,2,0)</f>
        <v>2028441</v>
      </c>
      <c r="H260">
        <f t="shared" si="8"/>
        <v>0</v>
      </c>
      <c r="I260" t="str">
        <f t="shared" si="9"/>
        <v>,2028441</v>
      </c>
    </row>
    <row r="261" customFormat="1" hidden="1" spans="1:9">
      <c r="A261" t="s">
        <v>835</v>
      </c>
      <c r="B261" t="s">
        <v>81</v>
      </c>
      <c r="C261" t="s">
        <v>38</v>
      </c>
      <c r="D261" s="4">
        <v>80</v>
      </c>
      <c r="E261" t="s">
        <v>185</v>
      </c>
      <c r="F261" t="str">
        <f>VLOOKUP(A261,HOP!A:H,8,0)</f>
        <v>80.00</v>
      </c>
      <c r="G261" t="str">
        <f>VLOOKUP(A261,HOP!A:B,2,0)</f>
        <v>2028497</v>
      </c>
      <c r="H261">
        <f t="shared" si="8"/>
        <v>0</v>
      </c>
      <c r="I261" t="str">
        <f t="shared" si="9"/>
        <v>,2028497</v>
      </c>
    </row>
    <row r="262" customFormat="1" hidden="1" spans="1:9">
      <c r="A262" t="s">
        <v>837</v>
      </c>
      <c r="B262" t="s">
        <v>64</v>
      </c>
      <c r="C262" t="s">
        <v>49</v>
      </c>
      <c r="D262" s="4">
        <v>112</v>
      </c>
      <c r="E262" t="s">
        <v>185</v>
      </c>
      <c r="F262" t="str">
        <f>VLOOKUP(A262,HOP!A:H,8,0)</f>
        <v>112.00</v>
      </c>
      <c r="G262" t="str">
        <f>VLOOKUP(A262,HOP!A:B,2,0)</f>
        <v>2028631</v>
      </c>
      <c r="H262">
        <f t="shared" si="8"/>
        <v>0</v>
      </c>
      <c r="I262" t="str">
        <f t="shared" si="9"/>
        <v>,2028631</v>
      </c>
    </row>
    <row r="263" customFormat="1" hidden="1" spans="1:9">
      <c r="A263" t="s">
        <v>839</v>
      </c>
      <c r="B263" t="s">
        <v>81</v>
      </c>
      <c r="C263" t="s">
        <v>64</v>
      </c>
      <c r="D263" s="4">
        <v>117</v>
      </c>
      <c r="E263" t="s">
        <v>185</v>
      </c>
      <c r="F263" t="str">
        <f>VLOOKUP(A263,HOP!A:H,8,0)</f>
        <v>117.00</v>
      </c>
      <c r="G263" t="str">
        <f>VLOOKUP(A263,HOP!A:B,2,0)</f>
        <v>2028678</v>
      </c>
      <c r="H263">
        <f t="shared" si="8"/>
        <v>0</v>
      </c>
      <c r="I263" t="str">
        <f t="shared" si="9"/>
        <v>,2028678</v>
      </c>
    </row>
    <row r="264" customFormat="1" hidden="1" spans="1:9">
      <c r="A264" t="s">
        <v>842</v>
      </c>
      <c r="B264" t="s">
        <v>64</v>
      </c>
      <c r="C264" t="s">
        <v>49</v>
      </c>
      <c r="D264" s="4">
        <v>112</v>
      </c>
      <c r="E264" t="s">
        <v>185</v>
      </c>
      <c r="F264" t="str">
        <f>VLOOKUP(A264,HOP!A:H,8,0)</f>
        <v>112.00</v>
      </c>
      <c r="G264" t="str">
        <f>VLOOKUP(A264,HOP!A:B,2,0)</f>
        <v>2028720</v>
      </c>
      <c r="H264">
        <f t="shared" si="8"/>
        <v>0</v>
      </c>
      <c r="I264" t="str">
        <f t="shared" si="9"/>
        <v>,2028720</v>
      </c>
    </row>
    <row r="265" customFormat="1" hidden="1" spans="1:9">
      <c r="A265" t="s">
        <v>844</v>
      </c>
      <c r="B265" t="s">
        <v>81</v>
      </c>
      <c r="C265" t="s">
        <v>38</v>
      </c>
      <c r="D265" s="4">
        <v>197</v>
      </c>
      <c r="E265" t="s">
        <v>185</v>
      </c>
      <c r="F265" t="str">
        <f>VLOOKUP(A265,HOP!A:H,8,0)</f>
        <v>197.00</v>
      </c>
      <c r="G265" t="str">
        <f>VLOOKUP(A265,HOP!A:B,2,0)</f>
        <v>2028756</v>
      </c>
      <c r="H265">
        <f t="shared" si="8"/>
        <v>0</v>
      </c>
      <c r="I265" t="str">
        <f t="shared" si="9"/>
        <v>,2028756</v>
      </c>
    </row>
    <row r="266" customFormat="1" hidden="1" spans="1:9">
      <c r="A266" t="s">
        <v>846</v>
      </c>
      <c r="B266" t="s">
        <v>81</v>
      </c>
      <c r="C266" t="s">
        <v>38</v>
      </c>
      <c r="D266" s="4">
        <v>98</v>
      </c>
      <c r="E266" t="s">
        <v>185</v>
      </c>
      <c r="F266" t="str">
        <f>VLOOKUP(A266,HOP!A:H,8,0)</f>
        <v>98.00</v>
      </c>
      <c r="G266" t="str">
        <f>VLOOKUP(A266,HOP!A:B,2,0)</f>
        <v>2028886</v>
      </c>
      <c r="H266">
        <f t="shared" si="8"/>
        <v>0</v>
      </c>
      <c r="I266" t="str">
        <f t="shared" si="9"/>
        <v>,2028886</v>
      </c>
    </row>
    <row r="267" customFormat="1" hidden="1" spans="1:9">
      <c r="A267" t="s">
        <v>849</v>
      </c>
      <c r="B267" t="s">
        <v>81</v>
      </c>
      <c r="C267" t="s">
        <v>46</v>
      </c>
      <c r="D267" s="4">
        <v>394</v>
      </c>
      <c r="E267" t="s">
        <v>185</v>
      </c>
      <c r="F267" t="str">
        <f>VLOOKUP(A267,HOP!A:H,8,0)</f>
        <v>394.00</v>
      </c>
      <c r="G267" t="str">
        <f>VLOOKUP(A267,HOP!A:B,2,0)</f>
        <v>2028968</v>
      </c>
      <c r="H267">
        <f t="shared" si="8"/>
        <v>0</v>
      </c>
      <c r="I267" t="str">
        <f t="shared" si="9"/>
        <v>,2028968</v>
      </c>
    </row>
    <row r="268" customFormat="1" hidden="1" spans="1:9">
      <c r="A268" t="s">
        <v>852</v>
      </c>
      <c r="B268" t="s">
        <v>64</v>
      </c>
      <c r="C268" t="s">
        <v>49</v>
      </c>
      <c r="D268" s="4">
        <v>112</v>
      </c>
      <c r="E268" t="s">
        <v>185</v>
      </c>
      <c r="F268" t="str">
        <f>VLOOKUP(A268,HOP!A:H,8,0)</f>
        <v>112.00</v>
      </c>
      <c r="G268" t="str">
        <f>VLOOKUP(A268,HOP!A:B,2,0)</f>
        <v>2028984</v>
      </c>
      <c r="H268">
        <f t="shared" si="8"/>
        <v>0</v>
      </c>
      <c r="I268" t="str">
        <f t="shared" si="9"/>
        <v>,2028984</v>
      </c>
    </row>
    <row r="269" customFormat="1" spans="1:10">
      <c r="A269">
        <v>553464521</v>
      </c>
      <c r="B269" t="s">
        <v>81</v>
      </c>
      <c r="C269" t="s">
        <v>38</v>
      </c>
      <c r="D269" s="4">
        <v>67</v>
      </c>
      <c r="E269" t="s">
        <v>31</v>
      </c>
      <c r="F269" t="e">
        <f>VLOOKUP(A269,HOP!A:H,8,0)</f>
        <v>#N/A</v>
      </c>
      <c r="G269">
        <v>2029019</v>
      </c>
      <c r="H269" t="e">
        <f t="shared" si="8"/>
        <v>#N/A</v>
      </c>
      <c r="I269" t="str">
        <f t="shared" si="9"/>
        <v>,2029019</v>
      </c>
      <c r="J269" t="s">
        <v>2135</v>
      </c>
    </row>
    <row r="270" customFormat="1" hidden="1" spans="1:9">
      <c r="A270" t="s">
        <v>857</v>
      </c>
      <c r="B270" t="s">
        <v>81</v>
      </c>
      <c r="C270" t="s">
        <v>38</v>
      </c>
      <c r="D270" s="4">
        <v>91</v>
      </c>
      <c r="E270" t="s">
        <v>185</v>
      </c>
      <c r="F270" t="str">
        <f>VLOOKUP(A270,HOP!A:H,8,0)</f>
        <v>91.00</v>
      </c>
      <c r="G270" t="str">
        <f>VLOOKUP(A270,HOP!A:B,2,0)</f>
        <v>2029043</v>
      </c>
      <c r="H270">
        <f t="shared" si="8"/>
        <v>0</v>
      </c>
      <c r="I270" t="str">
        <f t="shared" si="9"/>
        <v>,2029043</v>
      </c>
    </row>
    <row r="271" customFormat="1" hidden="1" spans="1:9">
      <c r="A271" t="s">
        <v>860</v>
      </c>
      <c r="B271" t="s">
        <v>81</v>
      </c>
      <c r="C271" t="s">
        <v>46</v>
      </c>
      <c r="D271" s="4">
        <v>222</v>
      </c>
      <c r="E271" t="s">
        <v>185</v>
      </c>
      <c r="F271" t="str">
        <f>VLOOKUP(A271,HOP!A:H,8,0)</f>
        <v>222.00</v>
      </c>
      <c r="G271" t="str">
        <f>VLOOKUP(A271,HOP!A:B,2,0)</f>
        <v>2029259</v>
      </c>
      <c r="H271">
        <f t="shared" si="8"/>
        <v>0</v>
      </c>
      <c r="I271" t="str">
        <f t="shared" si="9"/>
        <v>,2029259</v>
      </c>
    </row>
    <row r="272" customFormat="1" hidden="1" spans="1:9">
      <c r="A272" t="s">
        <v>863</v>
      </c>
      <c r="B272" t="s">
        <v>81</v>
      </c>
      <c r="C272" t="s">
        <v>38</v>
      </c>
      <c r="D272" s="4">
        <v>197</v>
      </c>
      <c r="E272" t="s">
        <v>185</v>
      </c>
      <c r="F272" t="str">
        <f>VLOOKUP(A272,HOP!A:H,8,0)</f>
        <v>197.00</v>
      </c>
      <c r="G272" t="str">
        <f>VLOOKUP(A272,HOP!A:B,2,0)</f>
        <v>2029352</v>
      </c>
      <c r="H272">
        <f t="shared" si="8"/>
        <v>0</v>
      </c>
      <c r="I272" t="str">
        <f t="shared" si="9"/>
        <v>,2029352</v>
      </c>
    </row>
    <row r="273" customFormat="1" hidden="1" spans="1:9">
      <c r="A273" t="s">
        <v>865</v>
      </c>
      <c r="B273" t="s">
        <v>81</v>
      </c>
      <c r="C273" t="s">
        <v>38</v>
      </c>
      <c r="D273" s="4">
        <v>90</v>
      </c>
      <c r="E273" t="s">
        <v>185</v>
      </c>
      <c r="F273" t="str">
        <f>VLOOKUP(A273,HOP!A:H,8,0)</f>
        <v>90.00</v>
      </c>
      <c r="G273" t="str">
        <f>VLOOKUP(A273,HOP!A:B,2,0)</f>
        <v>2029397</v>
      </c>
      <c r="H273">
        <f t="shared" si="8"/>
        <v>0</v>
      </c>
      <c r="I273" t="str">
        <f t="shared" si="9"/>
        <v>,2029397</v>
      </c>
    </row>
    <row r="274" customFormat="1" hidden="1" spans="1:9">
      <c r="A274" t="s">
        <v>868</v>
      </c>
      <c r="B274" t="s">
        <v>55</v>
      </c>
      <c r="C274" t="s">
        <v>71</v>
      </c>
      <c r="D274" s="4">
        <v>469</v>
      </c>
      <c r="E274" t="s">
        <v>185</v>
      </c>
      <c r="F274" t="str">
        <f>VLOOKUP(A274,HOP!A:H,8,0)</f>
        <v>469.00</v>
      </c>
      <c r="G274" t="str">
        <f>VLOOKUP(A274,HOP!A:B,2,0)</f>
        <v>2029509</v>
      </c>
      <c r="H274">
        <f t="shared" si="8"/>
        <v>0</v>
      </c>
      <c r="I274" t="str">
        <f t="shared" si="9"/>
        <v>,2029509</v>
      </c>
    </row>
    <row r="275" customFormat="1" hidden="1" spans="1:9">
      <c r="A275" t="s">
        <v>871</v>
      </c>
      <c r="B275" t="s">
        <v>81</v>
      </c>
      <c r="C275" t="s">
        <v>38</v>
      </c>
      <c r="D275" s="4">
        <v>122</v>
      </c>
      <c r="E275" t="s">
        <v>185</v>
      </c>
      <c r="F275" t="str">
        <f>VLOOKUP(A275,HOP!A:H,8,0)</f>
        <v>122.00</v>
      </c>
      <c r="G275" t="str">
        <f>VLOOKUP(A275,HOP!A:B,2,0)</f>
        <v>2029578</v>
      </c>
      <c r="H275">
        <f t="shared" si="8"/>
        <v>0</v>
      </c>
      <c r="I275" t="str">
        <f t="shared" si="9"/>
        <v>,2029578</v>
      </c>
    </row>
    <row r="276" customFormat="1" hidden="1" spans="1:9">
      <c r="A276" t="s">
        <v>873</v>
      </c>
      <c r="B276" t="s">
        <v>81</v>
      </c>
      <c r="C276" t="s">
        <v>38</v>
      </c>
      <c r="D276" s="4">
        <v>122</v>
      </c>
      <c r="E276" t="s">
        <v>185</v>
      </c>
      <c r="F276" t="str">
        <f>VLOOKUP(A276,HOP!A:H,8,0)</f>
        <v>122.00</v>
      </c>
      <c r="G276" t="str">
        <f>VLOOKUP(A276,HOP!A:B,2,0)</f>
        <v>2029640</v>
      </c>
      <c r="H276">
        <f t="shared" si="8"/>
        <v>0</v>
      </c>
      <c r="I276" t="str">
        <f t="shared" si="9"/>
        <v>,2029640</v>
      </c>
    </row>
    <row r="277" customFormat="1" hidden="1" spans="1:9">
      <c r="A277" t="s">
        <v>875</v>
      </c>
      <c r="B277" t="s">
        <v>81</v>
      </c>
      <c r="C277" t="s">
        <v>38</v>
      </c>
      <c r="D277" s="4">
        <v>84</v>
      </c>
      <c r="E277" t="s">
        <v>185</v>
      </c>
      <c r="F277" t="str">
        <f>VLOOKUP(A277,HOP!A:H,8,0)</f>
        <v>84.00</v>
      </c>
      <c r="G277" t="str">
        <f>VLOOKUP(A277,HOP!A:B,2,0)</f>
        <v>2029671</v>
      </c>
      <c r="H277">
        <f t="shared" si="8"/>
        <v>0</v>
      </c>
      <c r="I277" t="str">
        <f t="shared" si="9"/>
        <v>,2029671</v>
      </c>
    </row>
    <row r="278" customFormat="1" hidden="1" spans="1:9">
      <c r="A278" t="s">
        <v>878</v>
      </c>
      <c r="B278" t="s">
        <v>38</v>
      </c>
      <c r="C278" t="s">
        <v>49</v>
      </c>
      <c r="D278" s="4">
        <v>249</v>
      </c>
      <c r="E278" t="s">
        <v>185</v>
      </c>
      <c r="F278" t="str">
        <f>VLOOKUP(A278,HOP!A:H,8,0)</f>
        <v>249.00</v>
      </c>
      <c r="G278" t="str">
        <f>VLOOKUP(A278,HOP!A:B,2,0)</f>
        <v>2029701</v>
      </c>
      <c r="H278">
        <f t="shared" si="8"/>
        <v>0</v>
      </c>
      <c r="I278" t="str">
        <f t="shared" si="9"/>
        <v>,2029701</v>
      </c>
    </row>
    <row r="279" customFormat="1" hidden="1" spans="1:9">
      <c r="A279" t="s">
        <v>880</v>
      </c>
      <c r="B279" t="s">
        <v>81</v>
      </c>
      <c r="C279" t="s">
        <v>38</v>
      </c>
      <c r="D279" s="4">
        <v>98</v>
      </c>
      <c r="E279" t="s">
        <v>185</v>
      </c>
      <c r="F279" t="str">
        <f>VLOOKUP(A279,HOP!A:H,8,0)</f>
        <v>98.00</v>
      </c>
      <c r="G279" t="str">
        <f>VLOOKUP(A279,HOP!A:B,2,0)</f>
        <v>2029862</v>
      </c>
      <c r="H279">
        <f t="shared" si="8"/>
        <v>0</v>
      </c>
      <c r="I279" t="str">
        <f t="shared" si="9"/>
        <v>,2029862</v>
      </c>
    </row>
    <row r="280" customFormat="1" hidden="1" spans="1:9">
      <c r="A280" t="s">
        <v>882</v>
      </c>
      <c r="B280" t="s">
        <v>64</v>
      </c>
      <c r="C280" t="s">
        <v>49</v>
      </c>
      <c r="D280" s="4">
        <v>113</v>
      </c>
      <c r="E280" t="s">
        <v>185</v>
      </c>
      <c r="F280" t="str">
        <f>VLOOKUP(A280,HOP!A:H,8,0)</f>
        <v>113.00</v>
      </c>
      <c r="G280" t="str">
        <f>VLOOKUP(A280,HOP!A:B,2,0)</f>
        <v>2029954</v>
      </c>
      <c r="H280">
        <f t="shared" si="8"/>
        <v>0</v>
      </c>
      <c r="I280" t="str">
        <f t="shared" si="9"/>
        <v>,2029954</v>
      </c>
    </row>
    <row r="281" customFormat="1" hidden="1" spans="1:9">
      <c r="A281" t="s">
        <v>885</v>
      </c>
      <c r="B281" t="s">
        <v>38</v>
      </c>
      <c r="C281" t="s">
        <v>46</v>
      </c>
      <c r="D281" s="4">
        <v>407</v>
      </c>
      <c r="E281" t="s">
        <v>185</v>
      </c>
      <c r="F281" t="str">
        <f>VLOOKUP(A281,HOP!A:H,8,0)</f>
        <v>407.00</v>
      </c>
      <c r="G281" t="str">
        <f>VLOOKUP(A281,HOP!A:B,2,0)</f>
        <v>2029953</v>
      </c>
      <c r="H281">
        <f t="shared" si="8"/>
        <v>0</v>
      </c>
      <c r="I281" t="str">
        <f t="shared" si="9"/>
        <v>,2029953</v>
      </c>
    </row>
    <row r="282" customFormat="1" hidden="1" spans="1:9">
      <c r="A282" t="s">
        <v>888</v>
      </c>
      <c r="B282" t="s">
        <v>46</v>
      </c>
      <c r="C282" t="s">
        <v>64</v>
      </c>
      <c r="D282" s="4">
        <v>84</v>
      </c>
      <c r="E282" t="s">
        <v>185</v>
      </c>
      <c r="F282" t="str">
        <f>VLOOKUP(A282,HOP!A:H,8,0)</f>
        <v>84.00</v>
      </c>
      <c r="G282" t="str">
        <f>VLOOKUP(A282,HOP!A:B,2,0)</f>
        <v>2030072</v>
      </c>
      <c r="H282">
        <f t="shared" si="8"/>
        <v>0</v>
      </c>
      <c r="I282" t="str">
        <f t="shared" si="9"/>
        <v>,2030072</v>
      </c>
    </row>
    <row r="283" customFormat="1" hidden="1" spans="1:9">
      <c r="A283" t="s">
        <v>890</v>
      </c>
      <c r="B283" t="s">
        <v>81</v>
      </c>
      <c r="C283" t="s">
        <v>38</v>
      </c>
      <c r="D283" s="4">
        <v>118</v>
      </c>
      <c r="E283" t="s">
        <v>185</v>
      </c>
      <c r="F283" t="str">
        <f>VLOOKUP(A283,HOP!A:H,8,0)</f>
        <v>118.00</v>
      </c>
      <c r="G283" t="str">
        <f>VLOOKUP(A283,HOP!A:B,2,0)</f>
        <v>2030108</v>
      </c>
      <c r="H283">
        <f t="shared" si="8"/>
        <v>0</v>
      </c>
      <c r="I283" t="str">
        <f t="shared" si="9"/>
        <v>,2030108</v>
      </c>
    </row>
    <row r="284" customFormat="1" hidden="1" spans="1:9">
      <c r="A284" t="s">
        <v>892</v>
      </c>
      <c r="B284" t="s">
        <v>81</v>
      </c>
      <c r="C284" t="s">
        <v>38</v>
      </c>
      <c r="D284" s="4">
        <v>182</v>
      </c>
      <c r="E284" t="s">
        <v>185</v>
      </c>
      <c r="F284" t="str">
        <f>VLOOKUP(A284,HOP!A:H,8,0)</f>
        <v>182.00</v>
      </c>
      <c r="G284" t="str">
        <f>VLOOKUP(A284,HOP!A:B,2,0)</f>
        <v>2030130</v>
      </c>
      <c r="H284">
        <f t="shared" si="8"/>
        <v>0</v>
      </c>
      <c r="I284" t="str">
        <f t="shared" si="9"/>
        <v>,2030130</v>
      </c>
    </row>
    <row r="285" customFormat="1" hidden="1" spans="1:9">
      <c r="A285" t="s">
        <v>894</v>
      </c>
      <c r="B285" t="s">
        <v>81</v>
      </c>
      <c r="C285" t="s">
        <v>38</v>
      </c>
      <c r="D285" s="4">
        <v>462</v>
      </c>
      <c r="E285" t="s">
        <v>185</v>
      </c>
      <c r="F285" t="str">
        <f>VLOOKUP(A285,HOP!A:H,8,0)</f>
        <v>462.00</v>
      </c>
      <c r="G285" t="str">
        <f>VLOOKUP(A285,HOP!A:B,2,0)</f>
        <v>2030131</v>
      </c>
      <c r="H285">
        <f t="shared" si="8"/>
        <v>0</v>
      </c>
      <c r="I285" t="str">
        <f t="shared" si="9"/>
        <v>,2030131</v>
      </c>
    </row>
    <row r="286" customFormat="1" hidden="1" spans="1:9">
      <c r="A286" t="s">
        <v>897</v>
      </c>
      <c r="B286" t="s">
        <v>81</v>
      </c>
      <c r="C286" t="s">
        <v>38</v>
      </c>
      <c r="D286" s="4">
        <v>200</v>
      </c>
      <c r="E286" t="s">
        <v>185</v>
      </c>
      <c r="F286" t="str">
        <f>VLOOKUP(A286,HOP!A:H,8,0)</f>
        <v>200.00</v>
      </c>
      <c r="G286" t="str">
        <f>VLOOKUP(A286,HOP!A:B,2,0)</f>
        <v>2030297</v>
      </c>
      <c r="H286">
        <f t="shared" si="8"/>
        <v>0</v>
      </c>
      <c r="I286" t="str">
        <f t="shared" si="9"/>
        <v>,2030297</v>
      </c>
    </row>
    <row r="287" customFormat="1" hidden="1" spans="1:9">
      <c r="A287" t="s">
        <v>899</v>
      </c>
      <c r="B287" t="s">
        <v>81</v>
      </c>
      <c r="C287" t="s">
        <v>38</v>
      </c>
      <c r="D287" s="4">
        <v>200</v>
      </c>
      <c r="E287" t="s">
        <v>185</v>
      </c>
      <c r="F287" t="str">
        <f>VLOOKUP(A287,HOP!A:H,8,0)</f>
        <v>200.00</v>
      </c>
      <c r="G287" t="str">
        <f>VLOOKUP(A287,HOP!A:B,2,0)</f>
        <v>2030294</v>
      </c>
      <c r="H287">
        <f t="shared" si="8"/>
        <v>0</v>
      </c>
      <c r="I287" t="str">
        <f t="shared" si="9"/>
        <v>,2030294</v>
      </c>
    </row>
    <row r="288" customFormat="1" hidden="1" spans="1:9">
      <c r="A288" t="s">
        <v>901</v>
      </c>
      <c r="B288" t="s">
        <v>81</v>
      </c>
      <c r="C288" t="s">
        <v>38</v>
      </c>
      <c r="D288" s="4">
        <v>58</v>
      </c>
      <c r="E288" t="s">
        <v>185</v>
      </c>
      <c r="F288" t="str">
        <f>VLOOKUP(A288,HOP!A:H,8,0)</f>
        <v>58.00</v>
      </c>
      <c r="G288" t="str">
        <f>VLOOKUP(A288,HOP!A:B,2,0)</f>
        <v>2030416</v>
      </c>
      <c r="H288">
        <f t="shared" si="8"/>
        <v>0</v>
      </c>
      <c r="I288" t="str">
        <f t="shared" si="9"/>
        <v>,2030416</v>
      </c>
    </row>
    <row r="289" customFormat="1" hidden="1" spans="1:9">
      <c r="A289" t="s">
        <v>904</v>
      </c>
      <c r="B289" t="s">
        <v>55</v>
      </c>
      <c r="C289" t="s">
        <v>71</v>
      </c>
      <c r="D289" s="4">
        <v>118</v>
      </c>
      <c r="E289" t="s">
        <v>185</v>
      </c>
      <c r="F289" t="str">
        <f>VLOOKUP(A289,HOP!A:H,8,0)</f>
        <v>118.00</v>
      </c>
      <c r="G289" t="str">
        <f>VLOOKUP(A289,HOP!A:B,2,0)</f>
        <v>2030743</v>
      </c>
      <c r="H289">
        <f t="shared" si="8"/>
        <v>0</v>
      </c>
      <c r="I289" t="str">
        <f t="shared" si="9"/>
        <v>,2030743</v>
      </c>
    </row>
    <row r="290" customFormat="1" hidden="1" spans="1:9">
      <c r="A290" t="s">
        <v>906</v>
      </c>
      <c r="B290" t="s">
        <v>38</v>
      </c>
      <c r="C290" t="s">
        <v>46</v>
      </c>
      <c r="D290" s="4">
        <v>182</v>
      </c>
      <c r="E290" t="s">
        <v>185</v>
      </c>
      <c r="F290" t="str">
        <f>VLOOKUP(A290,HOP!A:H,8,0)</f>
        <v>182.00</v>
      </c>
      <c r="G290" t="str">
        <f>VLOOKUP(A290,HOP!A:B,2,0)</f>
        <v>2030829</v>
      </c>
      <c r="H290">
        <f t="shared" si="8"/>
        <v>0</v>
      </c>
      <c r="I290" t="str">
        <f t="shared" si="9"/>
        <v>,2030829</v>
      </c>
    </row>
    <row r="291" customFormat="1" hidden="1" spans="1:9">
      <c r="A291" t="s">
        <v>908</v>
      </c>
      <c r="B291" t="s">
        <v>46</v>
      </c>
      <c r="C291" t="s">
        <v>64</v>
      </c>
      <c r="D291" s="4">
        <v>160</v>
      </c>
      <c r="E291" t="s">
        <v>185</v>
      </c>
      <c r="F291" t="str">
        <f>VLOOKUP(A291,HOP!A:H,8,0)</f>
        <v>160.00</v>
      </c>
      <c r="G291" t="str">
        <f>VLOOKUP(A291,HOP!A:B,2,0)</f>
        <v>2031226</v>
      </c>
      <c r="H291">
        <f t="shared" si="8"/>
        <v>0</v>
      </c>
      <c r="I291" t="str">
        <f t="shared" si="9"/>
        <v>,2031226</v>
      </c>
    </row>
    <row r="292" customFormat="1" hidden="1" spans="1:9">
      <c r="A292" t="s">
        <v>910</v>
      </c>
      <c r="B292" t="s">
        <v>38</v>
      </c>
      <c r="C292" t="s">
        <v>46</v>
      </c>
      <c r="D292" s="4">
        <v>210</v>
      </c>
      <c r="E292" t="s">
        <v>185</v>
      </c>
      <c r="F292" t="str">
        <f>VLOOKUP(A292,HOP!A:H,8,0)</f>
        <v>210.00</v>
      </c>
      <c r="G292" t="str">
        <f>VLOOKUP(A292,HOP!A:B,2,0)</f>
        <v>2031371</v>
      </c>
      <c r="H292">
        <f t="shared" si="8"/>
        <v>0</v>
      </c>
      <c r="I292" t="str">
        <f t="shared" si="9"/>
        <v>,2031371</v>
      </c>
    </row>
    <row r="293" customFormat="1" hidden="1" spans="1:9">
      <c r="A293" t="s">
        <v>912</v>
      </c>
      <c r="B293" t="s">
        <v>38</v>
      </c>
      <c r="C293" t="s">
        <v>46</v>
      </c>
      <c r="D293" s="4">
        <v>200</v>
      </c>
      <c r="E293" t="s">
        <v>185</v>
      </c>
      <c r="F293" t="str">
        <f>VLOOKUP(A293,HOP!A:H,8,0)</f>
        <v>200.00</v>
      </c>
      <c r="G293" t="str">
        <f>VLOOKUP(A293,HOP!A:B,2,0)</f>
        <v>2031378</v>
      </c>
      <c r="H293">
        <f t="shared" si="8"/>
        <v>0</v>
      </c>
      <c r="I293" t="str">
        <f t="shared" si="9"/>
        <v>,2031378</v>
      </c>
    </row>
    <row r="294" customFormat="1" hidden="1" spans="1:9">
      <c r="A294" t="s">
        <v>914</v>
      </c>
      <c r="B294" t="s">
        <v>38</v>
      </c>
      <c r="C294" t="s">
        <v>46</v>
      </c>
      <c r="D294" s="4">
        <v>114</v>
      </c>
      <c r="E294" t="s">
        <v>185</v>
      </c>
      <c r="F294" t="str">
        <f>VLOOKUP(A294,HOP!A:H,8,0)</f>
        <v>114.00</v>
      </c>
      <c r="G294" t="str">
        <f>VLOOKUP(A294,HOP!A:B,2,0)</f>
        <v>2031481</v>
      </c>
      <c r="H294">
        <f t="shared" si="8"/>
        <v>0</v>
      </c>
      <c r="I294" t="str">
        <f t="shared" si="9"/>
        <v>,2031481</v>
      </c>
    </row>
    <row r="295" customFormat="1" hidden="1" spans="1:9">
      <c r="A295" t="s">
        <v>916</v>
      </c>
      <c r="B295" t="s">
        <v>38</v>
      </c>
      <c r="C295" t="s">
        <v>46</v>
      </c>
      <c r="D295" s="4">
        <v>105</v>
      </c>
      <c r="E295" t="s">
        <v>185</v>
      </c>
      <c r="F295" t="str">
        <f>VLOOKUP(A295,HOP!A:H,8,0)</f>
        <v>105.00</v>
      </c>
      <c r="G295" t="str">
        <f>VLOOKUP(A295,HOP!A:B,2,0)</f>
        <v>2031478</v>
      </c>
      <c r="H295">
        <f t="shared" si="8"/>
        <v>0</v>
      </c>
      <c r="I295" t="str">
        <f t="shared" si="9"/>
        <v>,2031478</v>
      </c>
    </row>
    <row r="296" customFormat="1" hidden="1" spans="1:9">
      <c r="A296" t="s">
        <v>918</v>
      </c>
      <c r="B296" t="s">
        <v>38</v>
      </c>
      <c r="C296" t="s">
        <v>46</v>
      </c>
      <c r="D296" s="4">
        <v>126</v>
      </c>
      <c r="E296" t="s">
        <v>185</v>
      </c>
      <c r="F296" t="str">
        <f>VLOOKUP(A296,HOP!A:H,8,0)</f>
        <v>126.00</v>
      </c>
      <c r="G296" t="str">
        <f>VLOOKUP(A296,HOP!A:B,2,0)</f>
        <v>2031552</v>
      </c>
      <c r="H296">
        <f t="shared" si="8"/>
        <v>0</v>
      </c>
      <c r="I296" t="str">
        <f t="shared" si="9"/>
        <v>,2031552</v>
      </c>
    </row>
    <row r="297" customFormat="1" hidden="1" spans="1:9">
      <c r="A297" t="s">
        <v>921</v>
      </c>
      <c r="B297" t="s">
        <v>49</v>
      </c>
      <c r="C297" t="s">
        <v>55</v>
      </c>
      <c r="D297" s="4">
        <v>110</v>
      </c>
      <c r="E297" t="s">
        <v>185</v>
      </c>
      <c r="F297" t="str">
        <f>VLOOKUP(A297,HOP!A:H,8,0)</f>
        <v>110.00</v>
      </c>
      <c r="G297" t="str">
        <f>VLOOKUP(A297,HOP!A:B,2,0)</f>
        <v>2031570</v>
      </c>
      <c r="H297">
        <f t="shared" si="8"/>
        <v>0</v>
      </c>
      <c r="I297" t="str">
        <f t="shared" si="9"/>
        <v>,2031570</v>
      </c>
    </row>
    <row r="298" customFormat="1" hidden="1" spans="1:9">
      <c r="A298" t="s">
        <v>924</v>
      </c>
      <c r="B298" t="s">
        <v>38</v>
      </c>
      <c r="C298" t="s">
        <v>46</v>
      </c>
      <c r="D298" s="4">
        <v>105</v>
      </c>
      <c r="E298" t="s">
        <v>185</v>
      </c>
      <c r="F298" t="str">
        <f>VLOOKUP(A298,HOP!A:H,8,0)</f>
        <v>105.00</v>
      </c>
      <c r="G298" t="str">
        <f>VLOOKUP(A298,HOP!A:B,2,0)</f>
        <v>2031619</v>
      </c>
      <c r="H298">
        <f t="shared" si="8"/>
        <v>0</v>
      </c>
      <c r="I298" t="str">
        <f t="shared" si="9"/>
        <v>,2031619</v>
      </c>
    </row>
    <row r="299" customFormat="1" hidden="1" spans="1:9">
      <c r="A299" t="s">
        <v>926</v>
      </c>
      <c r="B299" t="s">
        <v>38</v>
      </c>
      <c r="C299" t="s">
        <v>46</v>
      </c>
      <c r="D299" s="4">
        <v>183</v>
      </c>
      <c r="E299" t="s">
        <v>185</v>
      </c>
      <c r="F299" t="str">
        <f>VLOOKUP(A299,HOP!A:H,8,0)</f>
        <v>183.00</v>
      </c>
      <c r="G299" t="str">
        <f>VLOOKUP(A299,HOP!A:B,2,0)</f>
        <v>2031642</v>
      </c>
      <c r="H299">
        <f t="shared" si="8"/>
        <v>0</v>
      </c>
      <c r="I299" t="str">
        <f t="shared" si="9"/>
        <v>,2031642</v>
      </c>
    </row>
    <row r="300" customFormat="1" hidden="1" spans="1:9">
      <c r="A300" t="s">
        <v>928</v>
      </c>
      <c r="B300" t="s">
        <v>49</v>
      </c>
      <c r="C300" t="s">
        <v>71</v>
      </c>
      <c r="D300" s="4">
        <v>182</v>
      </c>
      <c r="E300" t="s">
        <v>185</v>
      </c>
      <c r="F300" t="str">
        <f>VLOOKUP(A300,HOP!A:H,8,0)</f>
        <v>182.00</v>
      </c>
      <c r="G300" t="str">
        <f>VLOOKUP(A300,HOP!A:B,2,0)</f>
        <v>2031869</v>
      </c>
      <c r="H300">
        <f t="shared" si="8"/>
        <v>0</v>
      </c>
      <c r="I300" t="str">
        <f t="shared" si="9"/>
        <v>,2031869</v>
      </c>
    </row>
    <row r="301" customFormat="1" hidden="1" spans="1:9">
      <c r="A301" t="s">
        <v>930</v>
      </c>
      <c r="B301" t="s">
        <v>49</v>
      </c>
      <c r="C301" t="s">
        <v>55</v>
      </c>
      <c r="D301" s="4">
        <v>228</v>
      </c>
      <c r="E301" t="s">
        <v>185</v>
      </c>
      <c r="F301" t="str">
        <f>VLOOKUP(A301,HOP!A:H,8,0)</f>
        <v>228.00</v>
      </c>
      <c r="G301" t="str">
        <f>VLOOKUP(A301,HOP!A:B,2,0)</f>
        <v>2032017</v>
      </c>
      <c r="H301">
        <f t="shared" si="8"/>
        <v>0</v>
      </c>
      <c r="I301" t="str">
        <f t="shared" si="9"/>
        <v>,2032017</v>
      </c>
    </row>
    <row r="302" customFormat="1" hidden="1" spans="1:9">
      <c r="A302" t="s">
        <v>933</v>
      </c>
      <c r="B302" t="s">
        <v>55</v>
      </c>
      <c r="C302" t="s">
        <v>71</v>
      </c>
      <c r="D302" s="4">
        <v>138</v>
      </c>
      <c r="E302" t="s">
        <v>185</v>
      </c>
      <c r="F302" t="str">
        <f>VLOOKUP(A302,HOP!A:H,8,0)</f>
        <v>138.00</v>
      </c>
      <c r="G302" t="str">
        <f>VLOOKUP(A302,HOP!A:B,2,0)</f>
        <v>2032030</v>
      </c>
      <c r="H302">
        <f t="shared" si="8"/>
        <v>0</v>
      </c>
      <c r="I302" t="str">
        <f t="shared" si="9"/>
        <v>,2032030</v>
      </c>
    </row>
    <row r="303" customFormat="1" hidden="1" spans="1:9">
      <c r="A303" t="s">
        <v>936</v>
      </c>
      <c r="B303" t="s">
        <v>38</v>
      </c>
      <c r="C303" t="s">
        <v>46</v>
      </c>
      <c r="D303" s="4">
        <v>118</v>
      </c>
      <c r="E303" t="s">
        <v>185</v>
      </c>
      <c r="F303" t="str">
        <f>VLOOKUP(A303,HOP!A:H,8,0)</f>
        <v>118.00</v>
      </c>
      <c r="G303" t="str">
        <f>VLOOKUP(A303,HOP!A:B,2,0)</f>
        <v>2032112</v>
      </c>
      <c r="H303">
        <f t="shared" si="8"/>
        <v>0</v>
      </c>
      <c r="I303" t="str">
        <f t="shared" si="9"/>
        <v>,2032112</v>
      </c>
    </row>
    <row r="304" customFormat="1" hidden="1" spans="1:9">
      <c r="A304" t="s">
        <v>938</v>
      </c>
      <c r="B304" t="s">
        <v>46</v>
      </c>
      <c r="C304" t="s">
        <v>64</v>
      </c>
      <c r="D304" s="4">
        <v>91</v>
      </c>
      <c r="E304" t="s">
        <v>185</v>
      </c>
      <c r="F304" t="str">
        <f>VLOOKUP(A304,HOP!A:H,8,0)</f>
        <v>91.00</v>
      </c>
      <c r="G304" t="str">
        <f>VLOOKUP(A304,HOP!A:B,2,0)</f>
        <v>2032412</v>
      </c>
      <c r="H304">
        <f t="shared" si="8"/>
        <v>0</v>
      </c>
      <c r="I304" t="str">
        <f t="shared" si="9"/>
        <v>,2032412</v>
      </c>
    </row>
    <row r="305" customFormat="1" hidden="1" spans="1:9">
      <c r="A305" t="s">
        <v>940</v>
      </c>
      <c r="B305" t="s">
        <v>46</v>
      </c>
      <c r="C305" t="s">
        <v>64</v>
      </c>
      <c r="D305" s="4">
        <v>183</v>
      </c>
      <c r="E305" t="s">
        <v>185</v>
      </c>
      <c r="F305" t="str">
        <f>VLOOKUP(A305,HOP!A:H,8,0)</f>
        <v>183.00</v>
      </c>
      <c r="G305" t="str">
        <f>VLOOKUP(A305,HOP!A:B,2,0)</f>
        <v>2032466</v>
      </c>
      <c r="H305">
        <f t="shared" si="8"/>
        <v>0</v>
      </c>
      <c r="I305" t="str">
        <f t="shared" si="9"/>
        <v>,2032466</v>
      </c>
    </row>
    <row r="306" customFormat="1" hidden="1" spans="1:9">
      <c r="A306" t="s">
        <v>942</v>
      </c>
      <c r="B306" t="s">
        <v>49</v>
      </c>
      <c r="C306" t="s">
        <v>55</v>
      </c>
      <c r="D306" s="4">
        <v>184</v>
      </c>
      <c r="E306" t="s">
        <v>185</v>
      </c>
      <c r="F306" t="str">
        <f>VLOOKUP(A306,HOP!A:H,8,0)</f>
        <v>184.00</v>
      </c>
      <c r="G306" t="str">
        <f>VLOOKUP(A306,HOP!A:B,2,0)</f>
        <v>2032550</v>
      </c>
      <c r="H306">
        <f t="shared" si="8"/>
        <v>0</v>
      </c>
      <c r="I306" t="str">
        <f t="shared" si="9"/>
        <v>,2032550</v>
      </c>
    </row>
    <row r="307" customFormat="1" hidden="1" spans="1:9">
      <c r="A307" t="s">
        <v>945</v>
      </c>
      <c r="B307" t="s">
        <v>55</v>
      </c>
      <c r="C307" t="s">
        <v>71</v>
      </c>
      <c r="D307" s="4">
        <v>184</v>
      </c>
      <c r="E307" t="s">
        <v>185</v>
      </c>
      <c r="F307" t="str">
        <f>VLOOKUP(A307,HOP!A:H,8,0)</f>
        <v>184.00</v>
      </c>
      <c r="G307" t="str">
        <f>VLOOKUP(A307,HOP!A:B,2,0)</f>
        <v>2032551</v>
      </c>
      <c r="H307">
        <f t="shared" si="8"/>
        <v>0</v>
      </c>
      <c r="I307" t="str">
        <f t="shared" si="9"/>
        <v>,2032551</v>
      </c>
    </row>
    <row r="308" customFormat="1" hidden="1" spans="1:9">
      <c r="A308" t="s">
        <v>947</v>
      </c>
      <c r="B308" t="s">
        <v>46</v>
      </c>
      <c r="C308" t="s">
        <v>49</v>
      </c>
      <c r="D308" s="4">
        <v>418</v>
      </c>
      <c r="E308" t="s">
        <v>185</v>
      </c>
      <c r="F308" t="str">
        <f>VLOOKUP(A308,HOP!A:H,8,0)</f>
        <v>418.00</v>
      </c>
      <c r="G308" t="str">
        <f>VLOOKUP(A308,HOP!A:B,2,0)</f>
        <v>2032563</v>
      </c>
      <c r="H308">
        <f t="shared" si="8"/>
        <v>0</v>
      </c>
      <c r="I308" t="str">
        <f t="shared" si="9"/>
        <v>,2032563</v>
      </c>
    </row>
    <row r="309" customFormat="1" hidden="1" spans="1:9">
      <c r="A309" t="s">
        <v>949</v>
      </c>
      <c r="B309" t="s">
        <v>46</v>
      </c>
      <c r="C309" t="s">
        <v>64</v>
      </c>
      <c r="D309" s="4">
        <v>200</v>
      </c>
      <c r="E309" t="s">
        <v>185</v>
      </c>
      <c r="F309" t="str">
        <f>VLOOKUP(A309,HOP!A:H,8,0)</f>
        <v>200.00</v>
      </c>
      <c r="G309" t="str">
        <f>VLOOKUP(A309,HOP!A:B,2,0)</f>
        <v>2032886</v>
      </c>
      <c r="H309">
        <f t="shared" si="8"/>
        <v>0</v>
      </c>
      <c r="I309" t="str">
        <f t="shared" si="9"/>
        <v>,2032886</v>
      </c>
    </row>
    <row r="310" customFormat="1" hidden="1" spans="1:9">
      <c r="A310" t="s">
        <v>951</v>
      </c>
      <c r="B310" t="s">
        <v>46</v>
      </c>
      <c r="C310" t="s">
        <v>64</v>
      </c>
      <c r="D310" s="4">
        <v>89</v>
      </c>
      <c r="E310" t="s">
        <v>185</v>
      </c>
      <c r="F310" t="str">
        <f>VLOOKUP(A310,HOP!A:H,8,0)</f>
        <v>89.00</v>
      </c>
      <c r="G310" t="str">
        <f>VLOOKUP(A310,HOP!A:B,2,0)</f>
        <v>2032899</v>
      </c>
      <c r="H310">
        <f t="shared" si="8"/>
        <v>0</v>
      </c>
      <c r="I310" t="str">
        <f t="shared" si="9"/>
        <v>,2032899</v>
      </c>
    </row>
    <row r="311" customFormat="1" hidden="1" spans="1:9">
      <c r="A311" t="s">
        <v>954</v>
      </c>
      <c r="B311" t="s">
        <v>46</v>
      </c>
      <c r="C311" t="s">
        <v>64</v>
      </c>
      <c r="D311" s="4">
        <v>54</v>
      </c>
      <c r="E311" t="s">
        <v>185</v>
      </c>
      <c r="F311" t="str">
        <f>VLOOKUP(A311,HOP!A:H,8,0)</f>
        <v>54.00</v>
      </c>
      <c r="G311" t="str">
        <f>VLOOKUP(A311,HOP!A:B,2,0)</f>
        <v>2032925</v>
      </c>
      <c r="H311">
        <f t="shared" si="8"/>
        <v>0</v>
      </c>
      <c r="I311" t="str">
        <f t="shared" si="9"/>
        <v>,2032925</v>
      </c>
    </row>
    <row r="312" customFormat="1" hidden="1" spans="1:9">
      <c r="A312" t="s">
        <v>957</v>
      </c>
      <c r="B312" t="s">
        <v>64</v>
      </c>
      <c r="C312" t="s">
        <v>49</v>
      </c>
      <c r="D312" s="4">
        <v>156</v>
      </c>
      <c r="E312" t="s">
        <v>185</v>
      </c>
      <c r="F312" t="str">
        <f>VLOOKUP(A312,HOP!A:H,8,0)</f>
        <v>156.00</v>
      </c>
      <c r="G312" t="str">
        <f>VLOOKUP(A312,HOP!A:B,2,0)</f>
        <v>2033386</v>
      </c>
      <c r="H312">
        <f t="shared" si="8"/>
        <v>0</v>
      </c>
      <c r="I312" t="str">
        <f t="shared" si="9"/>
        <v>,2033386</v>
      </c>
    </row>
    <row r="313" customFormat="1" hidden="1" spans="1:9">
      <c r="A313" t="s">
        <v>959</v>
      </c>
      <c r="B313" t="s">
        <v>64</v>
      </c>
      <c r="C313" t="s">
        <v>49</v>
      </c>
      <c r="D313" s="4">
        <v>187</v>
      </c>
      <c r="E313" t="s">
        <v>185</v>
      </c>
      <c r="F313" t="str">
        <f>VLOOKUP(A313,HOP!A:H,8,0)</f>
        <v>187.00</v>
      </c>
      <c r="G313" t="str">
        <f>VLOOKUP(A313,HOP!A:B,2,0)</f>
        <v>2033906</v>
      </c>
      <c r="H313">
        <f t="shared" si="8"/>
        <v>0</v>
      </c>
      <c r="I313" t="str">
        <f t="shared" si="9"/>
        <v>,2033906</v>
      </c>
    </row>
    <row r="314" customFormat="1" hidden="1" spans="1:9">
      <c r="A314" t="s">
        <v>962</v>
      </c>
      <c r="B314" t="s">
        <v>64</v>
      </c>
      <c r="C314" t="s">
        <v>49</v>
      </c>
      <c r="D314" s="4">
        <v>205</v>
      </c>
      <c r="E314" t="s">
        <v>185</v>
      </c>
      <c r="F314" t="str">
        <f>VLOOKUP(A314,HOP!A:H,8,0)</f>
        <v>205.00</v>
      </c>
      <c r="G314" t="str">
        <f>VLOOKUP(A314,HOP!A:B,2,0)</f>
        <v>2034008</v>
      </c>
      <c r="H314">
        <f t="shared" si="8"/>
        <v>0</v>
      </c>
      <c r="I314" t="str">
        <f t="shared" si="9"/>
        <v>,2034008</v>
      </c>
    </row>
    <row r="315" customFormat="1" hidden="1" spans="1:9">
      <c r="A315" t="s">
        <v>964</v>
      </c>
      <c r="B315" t="s">
        <v>64</v>
      </c>
      <c r="C315" t="s">
        <v>49</v>
      </c>
      <c r="D315" s="4">
        <v>651</v>
      </c>
      <c r="E315" t="s">
        <v>185</v>
      </c>
      <c r="F315" t="str">
        <f>VLOOKUP(A315,HOP!A:H,8,0)</f>
        <v>651.00</v>
      </c>
      <c r="G315" t="str">
        <f>VLOOKUP(A315,HOP!A:B,2,0)</f>
        <v>2034053</v>
      </c>
      <c r="H315">
        <f t="shared" si="8"/>
        <v>0</v>
      </c>
      <c r="I315" t="str">
        <f t="shared" si="9"/>
        <v>,2034053</v>
      </c>
    </row>
    <row r="316" customFormat="1" hidden="1" spans="1:9">
      <c r="A316" t="s">
        <v>967</v>
      </c>
      <c r="B316" t="s">
        <v>49</v>
      </c>
      <c r="C316" t="s">
        <v>55</v>
      </c>
      <c r="D316" s="4">
        <v>351</v>
      </c>
      <c r="E316" t="s">
        <v>185</v>
      </c>
      <c r="F316" t="str">
        <f>VLOOKUP(A316,HOP!A:H,8,0)</f>
        <v>351.00</v>
      </c>
      <c r="G316" t="str">
        <f>VLOOKUP(A316,HOP!A:B,2,0)</f>
        <v>2034066</v>
      </c>
      <c r="H316">
        <f t="shared" si="8"/>
        <v>0</v>
      </c>
      <c r="I316" t="str">
        <f t="shared" si="9"/>
        <v>,2034066</v>
      </c>
    </row>
    <row r="317" customFormat="1" hidden="1" spans="1:9">
      <c r="A317" t="s">
        <v>969</v>
      </c>
      <c r="B317" t="s">
        <v>64</v>
      </c>
      <c r="C317" t="s">
        <v>49</v>
      </c>
      <c r="D317" s="4">
        <v>118</v>
      </c>
      <c r="E317" t="s">
        <v>185</v>
      </c>
      <c r="F317" t="str">
        <f>VLOOKUP(A317,HOP!A:H,8,0)</f>
        <v>118.00</v>
      </c>
      <c r="G317" t="str">
        <f>VLOOKUP(A317,HOP!A:B,2,0)</f>
        <v>2034088</v>
      </c>
      <c r="H317">
        <f t="shared" si="8"/>
        <v>0</v>
      </c>
      <c r="I317" t="str">
        <f t="shared" si="9"/>
        <v>,2034088</v>
      </c>
    </row>
    <row r="318" customFormat="1" hidden="1" spans="1:9">
      <c r="A318" t="s">
        <v>971</v>
      </c>
      <c r="B318" t="s">
        <v>64</v>
      </c>
      <c r="C318" t="s">
        <v>49</v>
      </c>
      <c r="D318" s="4">
        <v>189</v>
      </c>
      <c r="E318" t="s">
        <v>185</v>
      </c>
      <c r="F318" t="str">
        <f>VLOOKUP(A318,HOP!A:H,8,0)</f>
        <v>189.00</v>
      </c>
      <c r="G318" t="str">
        <f>VLOOKUP(A318,HOP!A:B,2,0)</f>
        <v>2034091</v>
      </c>
      <c r="H318">
        <f t="shared" si="8"/>
        <v>0</v>
      </c>
      <c r="I318" t="str">
        <f t="shared" si="9"/>
        <v>,2034091</v>
      </c>
    </row>
    <row r="319" customFormat="1" hidden="1" spans="1:9">
      <c r="A319" t="s">
        <v>973</v>
      </c>
      <c r="B319" t="s">
        <v>64</v>
      </c>
      <c r="C319" t="s">
        <v>49</v>
      </c>
      <c r="D319" s="4">
        <v>307</v>
      </c>
      <c r="E319" t="s">
        <v>185</v>
      </c>
      <c r="F319" t="str">
        <f>VLOOKUP(A319,HOP!A:H,8,0)</f>
        <v>307.00</v>
      </c>
      <c r="G319" t="str">
        <f>VLOOKUP(A319,HOP!A:B,2,0)</f>
        <v>2034110</v>
      </c>
      <c r="H319">
        <f t="shared" si="8"/>
        <v>0</v>
      </c>
      <c r="I319" t="str">
        <f t="shared" si="9"/>
        <v>,2034110</v>
      </c>
    </row>
    <row r="320" customFormat="1" hidden="1" spans="1:9">
      <c r="A320" t="s">
        <v>975</v>
      </c>
      <c r="B320" t="s">
        <v>64</v>
      </c>
      <c r="C320" t="s">
        <v>49</v>
      </c>
      <c r="D320" s="4">
        <v>171</v>
      </c>
      <c r="E320" t="s">
        <v>185</v>
      </c>
      <c r="F320" t="str">
        <f>VLOOKUP(A320,HOP!A:H,8,0)</f>
        <v>171.00</v>
      </c>
      <c r="G320" t="str">
        <f>VLOOKUP(A320,HOP!A:B,2,0)</f>
        <v>2034117</v>
      </c>
      <c r="H320">
        <f t="shared" si="8"/>
        <v>0</v>
      </c>
      <c r="I320" t="str">
        <f t="shared" si="9"/>
        <v>,2034117</v>
      </c>
    </row>
    <row r="321" customFormat="1" hidden="1" spans="1:9">
      <c r="A321" t="s">
        <v>977</v>
      </c>
      <c r="B321" t="s">
        <v>55</v>
      </c>
      <c r="C321" t="s">
        <v>71</v>
      </c>
      <c r="D321" s="4">
        <v>1770</v>
      </c>
      <c r="E321" t="s">
        <v>185</v>
      </c>
      <c r="F321" t="str">
        <f>VLOOKUP(A321,HOP!A:H,8,0)</f>
        <v>1770.00</v>
      </c>
      <c r="G321" t="str">
        <f>VLOOKUP(A321,HOP!A:B,2,0)</f>
        <v>2034120</v>
      </c>
      <c r="H321">
        <f t="shared" si="8"/>
        <v>0</v>
      </c>
      <c r="I321" t="str">
        <f t="shared" si="9"/>
        <v>,2034120</v>
      </c>
    </row>
    <row r="322" customFormat="1" hidden="1" spans="1:9">
      <c r="A322" t="s">
        <v>980</v>
      </c>
      <c r="B322" t="s">
        <v>64</v>
      </c>
      <c r="C322" t="s">
        <v>49</v>
      </c>
      <c r="D322" s="4">
        <v>211</v>
      </c>
      <c r="E322" t="s">
        <v>185</v>
      </c>
      <c r="F322" t="str">
        <f>VLOOKUP(A322,HOP!A:H,8,0)</f>
        <v>211.00</v>
      </c>
      <c r="G322" t="str">
        <f>VLOOKUP(A322,HOP!A:B,2,0)</f>
        <v>2034126</v>
      </c>
      <c r="H322">
        <f t="shared" si="8"/>
        <v>0</v>
      </c>
      <c r="I322" t="str">
        <f t="shared" si="9"/>
        <v>,2034126</v>
      </c>
    </row>
    <row r="323" customFormat="1" hidden="1" spans="1:9">
      <c r="A323" t="s">
        <v>982</v>
      </c>
      <c r="B323" t="s">
        <v>64</v>
      </c>
      <c r="C323" t="s">
        <v>49</v>
      </c>
      <c r="D323" s="4">
        <v>199</v>
      </c>
      <c r="E323" t="s">
        <v>185</v>
      </c>
      <c r="F323" t="str">
        <f>VLOOKUP(A323,HOP!A:H,8,0)</f>
        <v>199.00</v>
      </c>
      <c r="G323" t="str">
        <f>VLOOKUP(A323,HOP!A:B,2,0)</f>
        <v>2034147</v>
      </c>
      <c r="H323">
        <f t="shared" ref="H323:H386" si="10">D323-F323</f>
        <v>0</v>
      </c>
      <c r="I323" t="str">
        <f t="shared" ref="I323:I386" si="11">$I$1&amp;G323</f>
        <v>,2034147</v>
      </c>
    </row>
    <row r="324" customFormat="1" hidden="1" spans="1:9">
      <c r="A324" t="s">
        <v>984</v>
      </c>
      <c r="B324" t="s">
        <v>49</v>
      </c>
      <c r="C324" t="s">
        <v>55</v>
      </c>
      <c r="D324" s="4">
        <v>59</v>
      </c>
      <c r="E324" t="s">
        <v>185</v>
      </c>
      <c r="F324" t="str">
        <f>VLOOKUP(A324,HOP!A:H,8,0)</f>
        <v>59.00</v>
      </c>
      <c r="G324" t="str">
        <f>VLOOKUP(A324,HOP!A:B,2,0)</f>
        <v>2034388</v>
      </c>
      <c r="H324">
        <f t="shared" si="10"/>
        <v>0</v>
      </c>
      <c r="I324" t="str">
        <f t="shared" si="11"/>
        <v>,2034388</v>
      </c>
    </row>
    <row r="325" customFormat="1" hidden="1" spans="1:9">
      <c r="A325" t="s">
        <v>986</v>
      </c>
      <c r="B325" t="s">
        <v>64</v>
      </c>
      <c r="C325" t="s">
        <v>49</v>
      </c>
      <c r="D325" s="4">
        <v>119</v>
      </c>
      <c r="E325" t="s">
        <v>185</v>
      </c>
      <c r="F325" t="str">
        <f>VLOOKUP(A325,HOP!A:H,8,0)</f>
        <v>119.00</v>
      </c>
      <c r="G325" t="str">
        <f>VLOOKUP(A325,HOP!A:B,2,0)</f>
        <v>2034301</v>
      </c>
      <c r="H325">
        <f t="shared" si="10"/>
        <v>0</v>
      </c>
      <c r="I325" t="str">
        <f t="shared" si="11"/>
        <v>,2034301</v>
      </c>
    </row>
    <row r="326" customFormat="1" hidden="1" spans="1:9">
      <c r="A326" t="s">
        <v>989</v>
      </c>
      <c r="B326" t="s">
        <v>64</v>
      </c>
      <c r="C326" t="s">
        <v>49</v>
      </c>
      <c r="D326" s="4">
        <v>66</v>
      </c>
      <c r="E326" t="s">
        <v>185</v>
      </c>
      <c r="F326" t="str">
        <f>VLOOKUP(A326,HOP!A:H,8,0)</f>
        <v>66.00</v>
      </c>
      <c r="G326" t="str">
        <f>VLOOKUP(A326,HOP!A:B,2,0)</f>
        <v>2034350</v>
      </c>
      <c r="H326">
        <f t="shared" si="10"/>
        <v>0</v>
      </c>
      <c r="I326" t="str">
        <f t="shared" si="11"/>
        <v>,2034350</v>
      </c>
    </row>
    <row r="327" customFormat="1" hidden="1" spans="1:9">
      <c r="A327" t="s">
        <v>992</v>
      </c>
      <c r="B327" t="s">
        <v>71</v>
      </c>
      <c r="C327" t="s">
        <v>50</v>
      </c>
      <c r="D327" s="4">
        <v>118</v>
      </c>
      <c r="E327" t="s">
        <v>185</v>
      </c>
      <c r="F327" t="str">
        <f>VLOOKUP(A327,HOP!A:H,8,0)</f>
        <v>118.00</v>
      </c>
      <c r="G327" t="str">
        <f>VLOOKUP(A327,HOP!A:B,2,0)</f>
        <v>2034417</v>
      </c>
      <c r="H327">
        <f t="shared" si="10"/>
        <v>0</v>
      </c>
      <c r="I327" t="str">
        <f t="shared" si="11"/>
        <v>,2034417</v>
      </c>
    </row>
    <row r="328" customFormat="1" hidden="1" spans="1:9">
      <c r="A328" t="s">
        <v>994</v>
      </c>
      <c r="B328" t="s">
        <v>71</v>
      </c>
      <c r="C328" t="s">
        <v>50</v>
      </c>
      <c r="D328" s="4">
        <v>139</v>
      </c>
      <c r="E328" t="s">
        <v>185</v>
      </c>
      <c r="F328" t="str">
        <f>VLOOKUP(A328,HOP!A:H,8,0)</f>
        <v>139.00</v>
      </c>
      <c r="G328" t="str">
        <f>VLOOKUP(A328,HOP!A:B,2,0)</f>
        <v>2034424</v>
      </c>
      <c r="H328">
        <f t="shared" si="10"/>
        <v>0</v>
      </c>
      <c r="I328" t="str">
        <f t="shared" si="11"/>
        <v>,2034424</v>
      </c>
    </row>
    <row r="329" customFormat="1" hidden="1" spans="1:9">
      <c r="A329" t="s">
        <v>996</v>
      </c>
      <c r="B329" t="s">
        <v>64</v>
      </c>
      <c r="C329" t="s">
        <v>49</v>
      </c>
      <c r="D329" s="4">
        <v>62</v>
      </c>
      <c r="E329" t="s">
        <v>185</v>
      </c>
      <c r="F329" t="str">
        <f>VLOOKUP(A329,HOP!A:H,8,0)</f>
        <v>62.00</v>
      </c>
      <c r="G329" t="str">
        <f>VLOOKUP(A329,HOP!A:B,2,0)</f>
        <v>2034497</v>
      </c>
      <c r="H329">
        <f t="shared" si="10"/>
        <v>0</v>
      </c>
      <c r="I329" t="str">
        <f t="shared" si="11"/>
        <v>,2034497</v>
      </c>
    </row>
    <row r="330" customFormat="1" hidden="1" spans="1:9">
      <c r="A330" t="s">
        <v>999</v>
      </c>
      <c r="B330" t="s">
        <v>64</v>
      </c>
      <c r="C330" t="s">
        <v>49</v>
      </c>
      <c r="D330" s="4">
        <v>153</v>
      </c>
      <c r="E330" t="s">
        <v>185</v>
      </c>
      <c r="F330" t="str">
        <f>VLOOKUP(A330,HOP!A:H,8,0)</f>
        <v>153.00</v>
      </c>
      <c r="G330" t="str">
        <f>VLOOKUP(A330,HOP!A:B,2,0)</f>
        <v>2034611</v>
      </c>
      <c r="H330">
        <f t="shared" si="10"/>
        <v>0</v>
      </c>
      <c r="I330" t="str">
        <f t="shared" si="11"/>
        <v>,2034611</v>
      </c>
    </row>
    <row r="331" customFormat="1" hidden="1" spans="1:9">
      <c r="A331" t="s">
        <v>1002</v>
      </c>
      <c r="B331" t="s">
        <v>64</v>
      </c>
      <c r="C331" t="s">
        <v>49</v>
      </c>
      <c r="D331" s="4">
        <v>68</v>
      </c>
      <c r="E331" t="s">
        <v>185</v>
      </c>
      <c r="F331" t="str">
        <f>VLOOKUP(A331,HOP!A:H,8,0)</f>
        <v>68.00</v>
      </c>
      <c r="G331" t="str">
        <f>VLOOKUP(A331,HOP!A:B,2,0)</f>
        <v>2035155</v>
      </c>
      <c r="H331">
        <f t="shared" si="10"/>
        <v>0</v>
      </c>
      <c r="I331" t="str">
        <f t="shared" si="11"/>
        <v>,2035155</v>
      </c>
    </row>
    <row r="332" customFormat="1" hidden="1" spans="1:9">
      <c r="A332" t="s">
        <v>1004</v>
      </c>
      <c r="B332" t="s">
        <v>49</v>
      </c>
      <c r="C332" t="s">
        <v>55</v>
      </c>
      <c r="D332" s="4">
        <v>91</v>
      </c>
      <c r="E332" t="s">
        <v>185</v>
      </c>
      <c r="F332" t="str">
        <f>VLOOKUP(A332,HOP!A:H,8,0)</f>
        <v>91.00</v>
      </c>
      <c r="G332" t="str">
        <f>VLOOKUP(A332,HOP!A:B,2,0)</f>
        <v>2035391</v>
      </c>
      <c r="H332">
        <f t="shared" si="10"/>
        <v>0</v>
      </c>
      <c r="I332" t="str">
        <f t="shared" si="11"/>
        <v>,2035391</v>
      </c>
    </row>
    <row r="333" customFormat="1" hidden="1" spans="1:9">
      <c r="A333" t="s">
        <v>1006</v>
      </c>
      <c r="B333" t="s">
        <v>49</v>
      </c>
      <c r="C333" t="s">
        <v>55</v>
      </c>
      <c r="D333" s="4">
        <v>86</v>
      </c>
      <c r="E333" t="s">
        <v>185</v>
      </c>
      <c r="F333" t="str">
        <f>VLOOKUP(A333,HOP!A:H,8,0)</f>
        <v>86.00</v>
      </c>
      <c r="G333" t="str">
        <f>VLOOKUP(A333,HOP!A:B,2,0)</f>
        <v>2035483</v>
      </c>
      <c r="H333">
        <f t="shared" si="10"/>
        <v>0</v>
      </c>
      <c r="I333" t="str">
        <f t="shared" si="11"/>
        <v>,2035483</v>
      </c>
    </row>
    <row r="334" customFormat="1" hidden="1" spans="1:9">
      <c r="A334" t="s">
        <v>1008</v>
      </c>
      <c r="B334" t="s">
        <v>49</v>
      </c>
      <c r="C334" t="s">
        <v>55</v>
      </c>
      <c r="D334" s="4">
        <v>93</v>
      </c>
      <c r="E334" t="s">
        <v>185</v>
      </c>
      <c r="F334" t="str">
        <f>VLOOKUP(A334,HOP!A:H,8,0)</f>
        <v>93.00</v>
      </c>
      <c r="G334" t="str">
        <f>VLOOKUP(A334,HOP!A:B,2,0)</f>
        <v>2035542</v>
      </c>
      <c r="H334">
        <f t="shared" si="10"/>
        <v>0</v>
      </c>
      <c r="I334" t="str">
        <f t="shared" si="11"/>
        <v>,2035542</v>
      </c>
    </row>
    <row r="335" customFormat="1" hidden="1" spans="1:9">
      <c r="A335" t="s">
        <v>1010</v>
      </c>
      <c r="B335" t="s">
        <v>55</v>
      </c>
      <c r="C335" t="s">
        <v>71</v>
      </c>
      <c r="D335" s="4">
        <v>201</v>
      </c>
      <c r="E335" t="s">
        <v>185</v>
      </c>
      <c r="F335" t="str">
        <f>VLOOKUP(A335,HOP!A:H,8,0)</f>
        <v>201.00</v>
      </c>
      <c r="G335" t="str">
        <f>VLOOKUP(A335,HOP!A:B,2,0)</f>
        <v>2035584</v>
      </c>
      <c r="H335">
        <f t="shared" si="10"/>
        <v>0</v>
      </c>
      <c r="I335" t="str">
        <f t="shared" si="11"/>
        <v>,2035584</v>
      </c>
    </row>
    <row r="336" customFormat="1" hidden="1" spans="1:9">
      <c r="A336" t="s">
        <v>1012</v>
      </c>
      <c r="B336" t="s">
        <v>55</v>
      </c>
      <c r="C336" t="s">
        <v>71</v>
      </c>
      <c r="D336" s="4">
        <v>191</v>
      </c>
      <c r="E336" t="s">
        <v>185</v>
      </c>
      <c r="F336" t="str">
        <f>VLOOKUP(A336,HOP!A:H,8,0)</f>
        <v>191.00</v>
      </c>
      <c r="G336" t="str">
        <f>VLOOKUP(A336,HOP!A:B,2,0)</f>
        <v>2035620</v>
      </c>
      <c r="H336">
        <f t="shared" si="10"/>
        <v>0</v>
      </c>
      <c r="I336" t="str">
        <f t="shared" si="11"/>
        <v>,2035620</v>
      </c>
    </row>
    <row r="337" customFormat="1" hidden="1" spans="1:9">
      <c r="A337" t="s">
        <v>1015</v>
      </c>
      <c r="B337" t="s">
        <v>49</v>
      </c>
      <c r="C337" t="s">
        <v>55</v>
      </c>
      <c r="D337" s="4">
        <v>201</v>
      </c>
      <c r="E337" t="s">
        <v>185</v>
      </c>
      <c r="F337" t="str">
        <f>VLOOKUP(A337,HOP!A:H,8,0)</f>
        <v>201.00</v>
      </c>
      <c r="G337" t="str">
        <f>VLOOKUP(A337,HOP!A:B,2,0)</f>
        <v>2035771</v>
      </c>
      <c r="H337">
        <f t="shared" si="10"/>
        <v>0</v>
      </c>
      <c r="I337" t="str">
        <f t="shared" si="11"/>
        <v>,2035771</v>
      </c>
    </row>
    <row r="338" customFormat="1" hidden="1" spans="1:9">
      <c r="A338" t="s">
        <v>1017</v>
      </c>
      <c r="B338" t="s">
        <v>55</v>
      </c>
      <c r="C338" t="s">
        <v>71</v>
      </c>
      <c r="D338" s="4">
        <v>650</v>
      </c>
      <c r="E338" t="s">
        <v>185</v>
      </c>
      <c r="F338" t="str">
        <f>VLOOKUP(A338,HOP!A:H,8,0)</f>
        <v>650.00</v>
      </c>
      <c r="G338" t="str">
        <f>VLOOKUP(A338,HOP!A:B,2,0)</f>
        <v>2036045</v>
      </c>
      <c r="H338">
        <f t="shared" si="10"/>
        <v>0</v>
      </c>
      <c r="I338" t="str">
        <f t="shared" si="11"/>
        <v>,2036045</v>
      </c>
    </row>
    <row r="339" customFormat="1" hidden="1" spans="1:9">
      <c r="A339" t="s">
        <v>1020</v>
      </c>
      <c r="B339" t="s">
        <v>49</v>
      </c>
      <c r="C339" t="s">
        <v>55</v>
      </c>
      <c r="D339" s="4">
        <v>160</v>
      </c>
      <c r="E339" t="s">
        <v>185</v>
      </c>
      <c r="F339" t="str">
        <f>VLOOKUP(A339,HOP!A:H,8,0)</f>
        <v>160.00</v>
      </c>
      <c r="G339" t="str">
        <f>VLOOKUP(A339,HOP!A:B,2,0)</f>
        <v>2036218</v>
      </c>
      <c r="H339">
        <f t="shared" si="10"/>
        <v>0</v>
      </c>
      <c r="I339" t="str">
        <f t="shared" si="11"/>
        <v>,2036218</v>
      </c>
    </row>
    <row r="340" customFormat="1" hidden="1" spans="1:9">
      <c r="A340" t="s">
        <v>1023</v>
      </c>
      <c r="B340" t="s">
        <v>49</v>
      </c>
      <c r="C340" t="s">
        <v>55</v>
      </c>
      <c r="D340" s="4">
        <v>125</v>
      </c>
      <c r="E340" t="s">
        <v>185</v>
      </c>
      <c r="F340" t="str">
        <f>VLOOKUP(A340,HOP!A:H,8,0)</f>
        <v>125.00</v>
      </c>
      <c r="G340" t="str">
        <f>VLOOKUP(A340,HOP!A:B,2,0)</f>
        <v>2036206</v>
      </c>
      <c r="H340">
        <f t="shared" si="10"/>
        <v>0</v>
      </c>
      <c r="I340" t="str">
        <f t="shared" si="11"/>
        <v>,2036206</v>
      </c>
    </row>
    <row r="341" customFormat="1" hidden="1" spans="1:9">
      <c r="A341" t="s">
        <v>1026</v>
      </c>
      <c r="B341" t="s">
        <v>49</v>
      </c>
      <c r="C341" t="s">
        <v>55</v>
      </c>
      <c r="D341" s="4">
        <v>198</v>
      </c>
      <c r="E341" t="s">
        <v>185</v>
      </c>
      <c r="F341" t="str">
        <f>VLOOKUP(A341,HOP!A:H,8,0)</f>
        <v>198.00</v>
      </c>
      <c r="G341" t="str">
        <f>VLOOKUP(A341,HOP!A:B,2,0)</f>
        <v>2036210</v>
      </c>
      <c r="H341">
        <f t="shared" si="10"/>
        <v>0</v>
      </c>
      <c r="I341" t="str">
        <f t="shared" si="11"/>
        <v>,2036210</v>
      </c>
    </row>
    <row r="342" customFormat="1" hidden="1" spans="1:9">
      <c r="A342" t="s">
        <v>1029</v>
      </c>
      <c r="B342" t="s">
        <v>49</v>
      </c>
      <c r="C342" t="s">
        <v>55</v>
      </c>
      <c r="D342" s="4">
        <v>56</v>
      </c>
      <c r="E342" t="s">
        <v>185</v>
      </c>
      <c r="F342" t="str">
        <f>VLOOKUP(A342,HOP!A:H,8,0)</f>
        <v>56.00</v>
      </c>
      <c r="G342" t="str">
        <f>VLOOKUP(A342,HOP!A:B,2,0)</f>
        <v>2036275</v>
      </c>
      <c r="H342">
        <f t="shared" si="10"/>
        <v>0</v>
      </c>
      <c r="I342" t="str">
        <f t="shared" si="11"/>
        <v>,2036275</v>
      </c>
    </row>
    <row r="343" customFormat="1" hidden="1" spans="1:9">
      <c r="A343" t="s">
        <v>1031</v>
      </c>
      <c r="B343" t="s">
        <v>49</v>
      </c>
      <c r="C343" t="s">
        <v>55</v>
      </c>
      <c r="D343" s="4">
        <v>91</v>
      </c>
      <c r="E343" t="s">
        <v>185</v>
      </c>
      <c r="F343" t="str">
        <f>VLOOKUP(A343,HOP!A:H,8,0)</f>
        <v>91.00</v>
      </c>
      <c r="G343" t="str">
        <f>VLOOKUP(A343,HOP!A:B,2,0)</f>
        <v>2036287</v>
      </c>
      <c r="H343">
        <f t="shared" si="10"/>
        <v>0</v>
      </c>
      <c r="I343" t="str">
        <f t="shared" si="11"/>
        <v>,2036287</v>
      </c>
    </row>
    <row r="344" customFormat="1" hidden="1" spans="1:9">
      <c r="A344" t="s">
        <v>1033</v>
      </c>
      <c r="B344" t="s">
        <v>55</v>
      </c>
      <c r="C344" t="s">
        <v>71</v>
      </c>
      <c r="D344" s="4">
        <v>91</v>
      </c>
      <c r="E344" t="s">
        <v>185</v>
      </c>
      <c r="F344" t="str">
        <f>VLOOKUP(A344,HOP!A:H,8,0)</f>
        <v>91.00</v>
      </c>
      <c r="G344" t="str">
        <f>VLOOKUP(A344,HOP!A:B,2,0)</f>
        <v>2036316</v>
      </c>
      <c r="H344">
        <f t="shared" si="10"/>
        <v>0</v>
      </c>
      <c r="I344" t="str">
        <f t="shared" si="11"/>
        <v>,2036316</v>
      </c>
    </row>
    <row r="345" customFormat="1" hidden="1" spans="1:9">
      <c r="A345" t="s">
        <v>1035</v>
      </c>
      <c r="B345" t="s">
        <v>49</v>
      </c>
      <c r="C345" t="s">
        <v>55</v>
      </c>
      <c r="D345" s="4">
        <v>119</v>
      </c>
      <c r="E345" t="s">
        <v>185</v>
      </c>
      <c r="F345" t="str">
        <f>VLOOKUP(A345,HOP!A:H,8,0)</f>
        <v>119.00</v>
      </c>
      <c r="G345" t="str">
        <f>VLOOKUP(A345,HOP!A:B,2,0)</f>
        <v>2036322</v>
      </c>
      <c r="H345">
        <f t="shared" si="10"/>
        <v>0</v>
      </c>
      <c r="I345" t="str">
        <f t="shared" si="11"/>
        <v>,2036322</v>
      </c>
    </row>
    <row r="346" customFormat="1" hidden="1" spans="1:9">
      <c r="A346" t="s">
        <v>1037</v>
      </c>
      <c r="B346" t="s">
        <v>71</v>
      </c>
      <c r="C346" t="s">
        <v>50</v>
      </c>
      <c r="D346" s="4">
        <v>171</v>
      </c>
      <c r="E346" t="s">
        <v>185</v>
      </c>
      <c r="F346" t="str">
        <f>VLOOKUP(A346,HOP!A:H,8,0)</f>
        <v>171.00</v>
      </c>
      <c r="G346" t="str">
        <f>VLOOKUP(A346,HOP!A:B,2,0)</f>
        <v>2036389</v>
      </c>
      <c r="H346">
        <f t="shared" si="10"/>
        <v>0</v>
      </c>
      <c r="I346" t="str">
        <f t="shared" si="11"/>
        <v>,2036389</v>
      </c>
    </row>
    <row r="347" customFormat="1" hidden="1" spans="1:9">
      <c r="A347" t="s">
        <v>1039</v>
      </c>
      <c r="B347" t="s">
        <v>55</v>
      </c>
      <c r="C347" t="s">
        <v>71</v>
      </c>
      <c r="D347" s="4">
        <v>114</v>
      </c>
      <c r="E347" t="s">
        <v>185</v>
      </c>
      <c r="F347" t="str">
        <f>VLOOKUP(A347,HOP!A:H,8,0)</f>
        <v>114.00</v>
      </c>
      <c r="G347" t="str">
        <f>VLOOKUP(A347,HOP!A:B,2,0)</f>
        <v>2036467</v>
      </c>
      <c r="H347">
        <f t="shared" si="10"/>
        <v>0</v>
      </c>
      <c r="I347" t="str">
        <f t="shared" si="11"/>
        <v>,2036467</v>
      </c>
    </row>
    <row r="348" customFormat="1" hidden="1" spans="1:9">
      <c r="A348" t="s">
        <v>1041</v>
      </c>
      <c r="B348" t="s">
        <v>55</v>
      </c>
      <c r="C348" t="s">
        <v>71</v>
      </c>
      <c r="D348" s="4">
        <v>112</v>
      </c>
      <c r="E348" t="s">
        <v>185</v>
      </c>
      <c r="F348" t="str">
        <f>VLOOKUP(A348,HOP!A:H,8,0)</f>
        <v>112.00</v>
      </c>
      <c r="G348" t="str">
        <f>VLOOKUP(A348,HOP!A:B,2,0)</f>
        <v>2036555</v>
      </c>
      <c r="H348">
        <f t="shared" si="10"/>
        <v>0</v>
      </c>
      <c r="I348" t="str">
        <f t="shared" si="11"/>
        <v>,2036555</v>
      </c>
    </row>
    <row r="349" customFormat="1" hidden="1" spans="1:9">
      <c r="A349" t="s">
        <v>1043</v>
      </c>
      <c r="B349" t="s">
        <v>55</v>
      </c>
      <c r="C349" t="s">
        <v>71</v>
      </c>
      <c r="D349" s="4">
        <v>302</v>
      </c>
      <c r="E349" t="s">
        <v>185</v>
      </c>
      <c r="F349" t="str">
        <f>VLOOKUP(A349,HOP!A:H,8,0)</f>
        <v>302.00</v>
      </c>
      <c r="G349" t="str">
        <f>VLOOKUP(A349,HOP!A:B,2,0)</f>
        <v>2036561</v>
      </c>
      <c r="H349">
        <f t="shared" si="10"/>
        <v>0</v>
      </c>
      <c r="I349" t="str">
        <f t="shared" si="11"/>
        <v>,2036561</v>
      </c>
    </row>
    <row r="350" customFormat="1" hidden="1" spans="1:9">
      <c r="A350" t="s">
        <v>1046</v>
      </c>
      <c r="B350" t="s">
        <v>55</v>
      </c>
      <c r="C350" t="s">
        <v>71</v>
      </c>
      <c r="D350" s="4">
        <v>91</v>
      </c>
      <c r="E350" t="s">
        <v>185</v>
      </c>
      <c r="F350" t="str">
        <f>VLOOKUP(A350,HOP!A:H,8,0)</f>
        <v>91.00</v>
      </c>
      <c r="G350" t="str">
        <f>VLOOKUP(A350,HOP!A:B,2,0)</f>
        <v>2036626</v>
      </c>
      <c r="H350">
        <f t="shared" si="10"/>
        <v>0</v>
      </c>
      <c r="I350" t="str">
        <f t="shared" si="11"/>
        <v>,2036626</v>
      </c>
    </row>
    <row r="351" customFormat="1" hidden="1" spans="1:9">
      <c r="A351" t="s">
        <v>1048</v>
      </c>
      <c r="B351" t="s">
        <v>55</v>
      </c>
      <c r="C351" t="s">
        <v>71</v>
      </c>
      <c r="D351" s="4">
        <v>145</v>
      </c>
      <c r="E351" t="s">
        <v>185</v>
      </c>
      <c r="F351" t="str">
        <f>VLOOKUP(A351,HOP!A:H,8,0)</f>
        <v>145.00</v>
      </c>
      <c r="G351" t="str">
        <f>VLOOKUP(A351,HOP!A:B,2,0)</f>
        <v>2036715</v>
      </c>
      <c r="H351">
        <f t="shared" si="10"/>
        <v>0</v>
      </c>
      <c r="I351" t="str">
        <f t="shared" si="11"/>
        <v>,2036715</v>
      </c>
    </row>
    <row r="352" customFormat="1" hidden="1" spans="1:9">
      <c r="A352" t="s">
        <v>1051</v>
      </c>
      <c r="B352" t="s">
        <v>71</v>
      </c>
      <c r="C352" t="s">
        <v>50</v>
      </c>
      <c r="D352" s="4">
        <v>91</v>
      </c>
      <c r="E352" t="s">
        <v>185</v>
      </c>
      <c r="F352" t="str">
        <f>VLOOKUP(A352,HOP!A:H,8,0)</f>
        <v>91.00</v>
      </c>
      <c r="G352" t="str">
        <f>VLOOKUP(A352,HOP!A:B,2,0)</f>
        <v>2036720</v>
      </c>
      <c r="H352">
        <f t="shared" si="10"/>
        <v>0</v>
      </c>
      <c r="I352" t="str">
        <f t="shared" si="11"/>
        <v>,2036720</v>
      </c>
    </row>
    <row r="353" customFormat="1" hidden="1" spans="1:9">
      <c r="A353" t="s">
        <v>1053</v>
      </c>
      <c r="B353" t="s">
        <v>55</v>
      </c>
      <c r="C353" t="s">
        <v>71</v>
      </c>
      <c r="D353" s="4">
        <v>108</v>
      </c>
      <c r="E353" t="s">
        <v>185</v>
      </c>
      <c r="F353" t="str">
        <f>VLOOKUP(A353,HOP!A:H,8,0)</f>
        <v>108.00</v>
      </c>
      <c r="G353" t="str">
        <f>VLOOKUP(A353,HOP!A:B,2,0)</f>
        <v>2036736</v>
      </c>
      <c r="H353">
        <f t="shared" si="10"/>
        <v>0</v>
      </c>
      <c r="I353" t="str">
        <f t="shared" si="11"/>
        <v>,2036736</v>
      </c>
    </row>
    <row r="354" customFormat="1" hidden="1" spans="1:9">
      <c r="A354" t="s">
        <v>1055</v>
      </c>
      <c r="B354" t="s">
        <v>55</v>
      </c>
      <c r="C354" t="s">
        <v>71</v>
      </c>
      <c r="D354" s="4">
        <v>253</v>
      </c>
      <c r="E354" t="s">
        <v>185</v>
      </c>
      <c r="F354" t="str">
        <f>VLOOKUP(A354,HOP!A:H,8,0)</f>
        <v>253.00</v>
      </c>
      <c r="G354" t="str">
        <f>VLOOKUP(A354,HOP!A:B,2,0)</f>
        <v>2036743</v>
      </c>
      <c r="H354">
        <f t="shared" si="10"/>
        <v>0</v>
      </c>
      <c r="I354" t="str">
        <f t="shared" si="11"/>
        <v>,2036743</v>
      </c>
    </row>
    <row r="355" customFormat="1" hidden="1" spans="1:9">
      <c r="A355" t="s">
        <v>1058</v>
      </c>
      <c r="B355" t="s">
        <v>55</v>
      </c>
      <c r="C355" t="s">
        <v>71</v>
      </c>
      <c r="D355" s="4">
        <v>221</v>
      </c>
      <c r="E355" t="s">
        <v>185</v>
      </c>
      <c r="F355" t="str">
        <f>VLOOKUP(A355,HOP!A:H,8,0)</f>
        <v>221.00</v>
      </c>
      <c r="G355" t="str">
        <f>VLOOKUP(A355,HOP!A:B,2,0)</f>
        <v>2036760</v>
      </c>
      <c r="H355">
        <f t="shared" si="10"/>
        <v>0</v>
      </c>
      <c r="I355" t="str">
        <f t="shared" si="11"/>
        <v>,2036760</v>
      </c>
    </row>
    <row r="356" customFormat="1" hidden="1" spans="1:9">
      <c r="A356" t="s">
        <v>1061</v>
      </c>
      <c r="B356" t="s">
        <v>55</v>
      </c>
      <c r="C356" t="s">
        <v>71</v>
      </c>
      <c r="D356" s="4">
        <v>124</v>
      </c>
      <c r="E356" t="s">
        <v>185</v>
      </c>
      <c r="F356" t="str">
        <f>VLOOKUP(A356,HOP!A:H,8,0)</f>
        <v>124.00</v>
      </c>
      <c r="G356" t="str">
        <f>VLOOKUP(A356,HOP!A:B,2,0)</f>
        <v>2036767</v>
      </c>
      <c r="H356">
        <f t="shared" si="10"/>
        <v>0</v>
      </c>
      <c r="I356" t="str">
        <f t="shared" si="11"/>
        <v>,2036767</v>
      </c>
    </row>
    <row r="357" customFormat="1" hidden="1" spans="1:9">
      <c r="A357" t="s">
        <v>1063</v>
      </c>
      <c r="B357" t="s">
        <v>55</v>
      </c>
      <c r="C357" t="s">
        <v>71</v>
      </c>
      <c r="D357" s="4">
        <v>119</v>
      </c>
      <c r="E357" t="s">
        <v>185</v>
      </c>
      <c r="F357" t="str">
        <f>VLOOKUP(A357,HOP!A:H,8,0)</f>
        <v>119.00</v>
      </c>
      <c r="G357" t="str">
        <f>VLOOKUP(A357,HOP!A:B,2,0)</f>
        <v>2036889</v>
      </c>
      <c r="H357">
        <f t="shared" si="10"/>
        <v>0</v>
      </c>
      <c r="I357" t="str">
        <f t="shared" si="11"/>
        <v>,2036889</v>
      </c>
    </row>
    <row r="358" customFormat="1" hidden="1" spans="1:9">
      <c r="A358" t="s">
        <v>1066</v>
      </c>
      <c r="B358" t="s">
        <v>55</v>
      </c>
      <c r="C358" t="s">
        <v>71</v>
      </c>
      <c r="D358" s="4">
        <v>343</v>
      </c>
      <c r="E358" t="s">
        <v>185</v>
      </c>
      <c r="F358" t="str">
        <f>VLOOKUP(A358,HOP!A:H,8,0)</f>
        <v>343.00</v>
      </c>
      <c r="G358" t="str">
        <f>VLOOKUP(A358,HOP!A:B,2,0)</f>
        <v>2036890</v>
      </c>
      <c r="H358">
        <f t="shared" si="10"/>
        <v>0</v>
      </c>
      <c r="I358" t="str">
        <f t="shared" si="11"/>
        <v>,2036890</v>
      </c>
    </row>
    <row r="359" customFormat="1" hidden="1" spans="1:9">
      <c r="A359" t="s">
        <v>1068</v>
      </c>
      <c r="B359" t="s">
        <v>55</v>
      </c>
      <c r="C359" t="s">
        <v>71</v>
      </c>
      <c r="D359" s="4">
        <v>175</v>
      </c>
      <c r="E359" t="s">
        <v>185</v>
      </c>
      <c r="F359" t="str">
        <f>VLOOKUP(A359,HOP!A:H,8,0)</f>
        <v>175.00</v>
      </c>
      <c r="G359" t="str">
        <f>VLOOKUP(A359,HOP!A:B,2,0)</f>
        <v>2036945</v>
      </c>
      <c r="H359">
        <f t="shared" si="10"/>
        <v>0</v>
      </c>
      <c r="I359" t="str">
        <f t="shared" si="11"/>
        <v>,2036945</v>
      </c>
    </row>
    <row r="360" customFormat="1" hidden="1" spans="1:9">
      <c r="A360" t="s">
        <v>1070</v>
      </c>
      <c r="B360" t="s">
        <v>55</v>
      </c>
      <c r="C360" t="s">
        <v>71</v>
      </c>
      <c r="D360" s="4">
        <v>179</v>
      </c>
      <c r="E360" t="s">
        <v>185</v>
      </c>
      <c r="F360" t="str">
        <f>VLOOKUP(A360,HOP!A:H,8,0)</f>
        <v>179.00</v>
      </c>
      <c r="G360" t="str">
        <f>VLOOKUP(A360,HOP!A:B,2,0)</f>
        <v>2036951</v>
      </c>
      <c r="H360">
        <f t="shared" si="10"/>
        <v>0</v>
      </c>
      <c r="I360" t="str">
        <f t="shared" si="11"/>
        <v>,2036951</v>
      </c>
    </row>
    <row r="361" customFormat="1" hidden="1" spans="1:9">
      <c r="A361" t="s">
        <v>1072</v>
      </c>
      <c r="B361" t="s">
        <v>55</v>
      </c>
      <c r="C361" t="s">
        <v>71</v>
      </c>
      <c r="D361" s="4">
        <v>128</v>
      </c>
      <c r="E361" t="s">
        <v>185</v>
      </c>
      <c r="F361" t="str">
        <f>VLOOKUP(A361,HOP!A:H,8,0)</f>
        <v>128.00</v>
      </c>
      <c r="G361" t="str">
        <f>VLOOKUP(A361,HOP!A:B,2,0)</f>
        <v>2037070</v>
      </c>
      <c r="H361">
        <f t="shared" si="10"/>
        <v>0</v>
      </c>
      <c r="I361" t="str">
        <f t="shared" si="11"/>
        <v>,2037070</v>
      </c>
    </row>
    <row r="362" customFormat="1" hidden="1" spans="1:9">
      <c r="A362" t="s">
        <v>1074</v>
      </c>
      <c r="B362" t="s">
        <v>55</v>
      </c>
      <c r="C362" t="s">
        <v>71</v>
      </c>
      <c r="D362" s="4">
        <v>259</v>
      </c>
      <c r="E362" t="s">
        <v>185</v>
      </c>
      <c r="F362" t="str">
        <f>VLOOKUP(A362,HOP!A:H,8,0)</f>
        <v>259.00</v>
      </c>
      <c r="G362" t="str">
        <f>VLOOKUP(A362,HOP!A:B,2,0)</f>
        <v>2037233</v>
      </c>
      <c r="H362">
        <f t="shared" si="10"/>
        <v>0</v>
      </c>
      <c r="I362" t="str">
        <f t="shared" si="11"/>
        <v>,2037233</v>
      </c>
    </row>
    <row r="363" customFormat="1" hidden="1" spans="1:9">
      <c r="A363" t="s">
        <v>1077</v>
      </c>
      <c r="B363" t="s">
        <v>55</v>
      </c>
      <c r="C363" t="s">
        <v>71</v>
      </c>
      <c r="D363" s="4">
        <v>197</v>
      </c>
      <c r="E363" t="s">
        <v>185</v>
      </c>
      <c r="F363" t="str">
        <f>VLOOKUP(A363,HOP!A:H,8,0)</f>
        <v>197.00</v>
      </c>
      <c r="G363" t="str">
        <f>VLOOKUP(A363,HOP!A:B,2,0)</f>
        <v>2037510</v>
      </c>
      <c r="H363">
        <f t="shared" si="10"/>
        <v>0</v>
      </c>
      <c r="I363" t="str">
        <f t="shared" si="11"/>
        <v>,2037510</v>
      </c>
    </row>
    <row r="364" customFormat="1" hidden="1" spans="1:9">
      <c r="A364" t="s">
        <v>1079</v>
      </c>
      <c r="B364" t="s">
        <v>71</v>
      </c>
      <c r="C364" t="s">
        <v>50</v>
      </c>
      <c r="D364" s="4">
        <v>90</v>
      </c>
      <c r="E364" t="s">
        <v>185</v>
      </c>
      <c r="F364" t="str">
        <f>VLOOKUP(A364,HOP!A:H,8,0)</f>
        <v>90.00</v>
      </c>
      <c r="G364" t="str">
        <f>VLOOKUP(A364,HOP!A:B,2,0)</f>
        <v>2037921</v>
      </c>
      <c r="H364">
        <f t="shared" si="10"/>
        <v>0</v>
      </c>
      <c r="I364" t="str">
        <f t="shared" si="11"/>
        <v>,2037921</v>
      </c>
    </row>
    <row r="365" customFormat="1" hidden="1" spans="1:9">
      <c r="A365" t="s">
        <v>1081</v>
      </c>
      <c r="B365" t="s">
        <v>71</v>
      </c>
      <c r="C365" t="s">
        <v>50</v>
      </c>
      <c r="D365" s="4">
        <v>207</v>
      </c>
      <c r="E365" t="s">
        <v>185</v>
      </c>
      <c r="F365" t="str">
        <f>VLOOKUP(A365,HOP!A:H,8,0)</f>
        <v>207.00</v>
      </c>
      <c r="G365" t="str">
        <f>VLOOKUP(A365,HOP!A:B,2,0)</f>
        <v>2037995</v>
      </c>
      <c r="H365">
        <f t="shared" si="10"/>
        <v>0</v>
      </c>
      <c r="I365" t="str">
        <f t="shared" si="11"/>
        <v>,2037995</v>
      </c>
    </row>
    <row r="366" customFormat="1" hidden="1" spans="1:9">
      <c r="A366" t="s">
        <v>1084</v>
      </c>
      <c r="B366" t="s">
        <v>71</v>
      </c>
      <c r="C366" t="s">
        <v>50</v>
      </c>
      <c r="D366" s="4">
        <v>54</v>
      </c>
      <c r="E366" t="s">
        <v>185</v>
      </c>
      <c r="F366" t="str">
        <f>VLOOKUP(A366,HOP!A:H,8,0)</f>
        <v>54.00</v>
      </c>
      <c r="G366" t="str">
        <f>VLOOKUP(A366,HOP!A:B,2,0)</f>
        <v>2038146</v>
      </c>
      <c r="H366">
        <f t="shared" si="10"/>
        <v>0</v>
      </c>
      <c r="I366" t="str">
        <f t="shared" si="11"/>
        <v>,2038146</v>
      </c>
    </row>
    <row r="367" customFormat="1" hidden="1" spans="1:9">
      <c r="A367" t="s">
        <v>1086</v>
      </c>
      <c r="B367" t="s">
        <v>71</v>
      </c>
      <c r="C367" t="s">
        <v>50</v>
      </c>
      <c r="D367" s="4">
        <v>110</v>
      </c>
      <c r="E367" t="s">
        <v>185</v>
      </c>
      <c r="F367" t="str">
        <f>VLOOKUP(A367,HOP!A:H,8,0)</f>
        <v>110.00</v>
      </c>
      <c r="G367" t="str">
        <f>VLOOKUP(A367,HOP!A:B,2,0)</f>
        <v>2038151</v>
      </c>
      <c r="H367">
        <f t="shared" si="10"/>
        <v>0</v>
      </c>
      <c r="I367" t="str">
        <f t="shared" si="11"/>
        <v>,2038151</v>
      </c>
    </row>
    <row r="368" customFormat="1" hidden="1" spans="1:9">
      <c r="A368" t="s">
        <v>1089</v>
      </c>
      <c r="B368" t="s">
        <v>71</v>
      </c>
      <c r="C368" t="s">
        <v>50</v>
      </c>
      <c r="D368" s="4">
        <v>160</v>
      </c>
      <c r="E368" t="s">
        <v>185</v>
      </c>
      <c r="F368" t="str">
        <f>VLOOKUP(A368,HOP!A:H,8,0)</f>
        <v>160.00</v>
      </c>
      <c r="G368" t="str">
        <f>VLOOKUP(A368,HOP!A:B,2,0)</f>
        <v>2038247</v>
      </c>
      <c r="H368">
        <f t="shared" si="10"/>
        <v>0</v>
      </c>
      <c r="I368" t="str">
        <f t="shared" si="11"/>
        <v>,2038247</v>
      </c>
    </row>
    <row r="369" customFormat="1" hidden="1" spans="1:9">
      <c r="A369" t="s">
        <v>1091</v>
      </c>
      <c r="B369" t="s">
        <v>71</v>
      </c>
      <c r="C369" t="s">
        <v>50</v>
      </c>
      <c r="D369" s="4">
        <v>91</v>
      </c>
      <c r="E369" t="s">
        <v>185</v>
      </c>
      <c r="F369" t="str">
        <f>VLOOKUP(A369,HOP!A:H,8,0)</f>
        <v>91.00</v>
      </c>
      <c r="G369" t="str">
        <f>VLOOKUP(A369,HOP!A:B,2,0)</f>
        <v>2038376</v>
      </c>
      <c r="H369">
        <f t="shared" si="10"/>
        <v>0</v>
      </c>
      <c r="I369" t="str">
        <f t="shared" si="11"/>
        <v>,2038376</v>
      </c>
    </row>
    <row r="370" customFormat="1" hidden="1" spans="1:9">
      <c r="A370" t="s">
        <v>1093</v>
      </c>
      <c r="B370" t="s">
        <v>71</v>
      </c>
      <c r="C370" t="s">
        <v>50</v>
      </c>
      <c r="D370" s="4">
        <v>64</v>
      </c>
      <c r="E370" t="s">
        <v>185</v>
      </c>
      <c r="F370" t="str">
        <f>VLOOKUP(A370,HOP!A:H,8,0)</f>
        <v>64.00</v>
      </c>
      <c r="G370" t="str">
        <f>VLOOKUP(A370,HOP!A:B,2,0)</f>
        <v>2038514</v>
      </c>
      <c r="H370">
        <f t="shared" si="10"/>
        <v>0</v>
      </c>
      <c r="I370" t="str">
        <f t="shared" si="11"/>
        <v>,2038514</v>
      </c>
    </row>
    <row r="371" customFormat="1" hidden="1" spans="1:9">
      <c r="A371" t="s">
        <v>1096</v>
      </c>
      <c r="B371" t="s">
        <v>81</v>
      </c>
      <c r="C371" t="s">
        <v>38</v>
      </c>
      <c r="D371" s="4">
        <v>638</v>
      </c>
      <c r="E371" t="s">
        <v>185</v>
      </c>
      <c r="F371" t="str">
        <f>VLOOKUP(A371,HOP!A:H,8,0)</f>
        <v>638.00</v>
      </c>
      <c r="G371" t="str">
        <f>VLOOKUP(A371,HOP!A:B,2,0)</f>
        <v>1970672</v>
      </c>
      <c r="H371">
        <f t="shared" si="10"/>
        <v>0</v>
      </c>
      <c r="I371" t="str">
        <f t="shared" si="11"/>
        <v>,1970672</v>
      </c>
    </row>
    <row r="372" customFormat="1" hidden="1" spans="1:9">
      <c r="A372" t="s">
        <v>1100</v>
      </c>
      <c r="B372" t="s">
        <v>38</v>
      </c>
      <c r="C372" t="s">
        <v>46</v>
      </c>
      <c r="D372" s="4">
        <v>1535</v>
      </c>
      <c r="E372" t="s">
        <v>185</v>
      </c>
      <c r="F372" t="str">
        <f>VLOOKUP(A372,HOP!A:H,8,0)</f>
        <v>1535.00</v>
      </c>
      <c r="G372" t="str">
        <f>VLOOKUP(A372,HOP!A:B,2,0)</f>
        <v>1972847</v>
      </c>
      <c r="H372">
        <f t="shared" si="10"/>
        <v>0</v>
      </c>
      <c r="I372" t="str">
        <f t="shared" si="11"/>
        <v>,1972847</v>
      </c>
    </row>
    <row r="373" customFormat="1" hidden="1" spans="1:9">
      <c r="A373" t="s">
        <v>1103</v>
      </c>
      <c r="B373" t="s">
        <v>81</v>
      </c>
      <c r="C373" t="s">
        <v>38</v>
      </c>
      <c r="D373" s="4">
        <v>277</v>
      </c>
      <c r="E373" t="s">
        <v>185</v>
      </c>
      <c r="F373" t="str">
        <f>VLOOKUP(A373,HOP!A:H,8,0)</f>
        <v>277.00</v>
      </c>
      <c r="G373" t="str">
        <f>VLOOKUP(A373,HOP!A:B,2,0)</f>
        <v>1989470</v>
      </c>
      <c r="H373">
        <f t="shared" si="10"/>
        <v>0</v>
      </c>
      <c r="I373" t="str">
        <f t="shared" si="11"/>
        <v>,1989470</v>
      </c>
    </row>
    <row r="374" customFormat="1" hidden="1" spans="1:9">
      <c r="A374" t="s">
        <v>1106</v>
      </c>
      <c r="B374" t="s">
        <v>46</v>
      </c>
      <c r="C374" t="s">
        <v>64</v>
      </c>
      <c r="D374" s="4">
        <v>154</v>
      </c>
      <c r="E374" t="s">
        <v>185</v>
      </c>
      <c r="F374" t="str">
        <f>VLOOKUP(A374,HOP!A:H,8,0)</f>
        <v>154.00</v>
      </c>
      <c r="G374" t="str">
        <f>VLOOKUP(A374,HOP!A:B,2,0)</f>
        <v>1990382</v>
      </c>
      <c r="H374">
        <f t="shared" si="10"/>
        <v>0</v>
      </c>
      <c r="I374" t="str">
        <f t="shared" si="11"/>
        <v>,1990382</v>
      </c>
    </row>
    <row r="375" customFormat="1" hidden="1" spans="1:9">
      <c r="A375" t="s">
        <v>1108</v>
      </c>
      <c r="B375" t="s">
        <v>49</v>
      </c>
      <c r="C375" t="s">
        <v>71</v>
      </c>
      <c r="D375" s="4">
        <v>907</v>
      </c>
      <c r="E375" t="s">
        <v>185</v>
      </c>
      <c r="F375" t="str">
        <f>VLOOKUP(A375,HOP!A:H,8,0)</f>
        <v>907.00</v>
      </c>
      <c r="G375" t="str">
        <f>VLOOKUP(A375,HOP!A:B,2,0)</f>
        <v>1990799</v>
      </c>
      <c r="H375">
        <f t="shared" si="10"/>
        <v>0</v>
      </c>
      <c r="I375" t="str">
        <f t="shared" si="11"/>
        <v>,1990799</v>
      </c>
    </row>
    <row r="376" customFormat="1" hidden="1" spans="1:9">
      <c r="A376" t="s">
        <v>1110</v>
      </c>
      <c r="B376" t="s">
        <v>81</v>
      </c>
      <c r="C376" t="s">
        <v>38</v>
      </c>
      <c r="D376" s="4">
        <v>190</v>
      </c>
      <c r="E376" t="s">
        <v>185</v>
      </c>
      <c r="F376" t="str">
        <f>VLOOKUP(A376,HOP!A:H,8,0)</f>
        <v>190.00</v>
      </c>
      <c r="G376" t="str">
        <f>VLOOKUP(A376,HOP!A:B,2,0)</f>
        <v>1991084</v>
      </c>
      <c r="H376">
        <f t="shared" si="10"/>
        <v>0</v>
      </c>
      <c r="I376" t="str">
        <f t="shared" si="11"/>
        <v>,1991084</v>
      </c>
    </row>
    <row r="377" customFormat="1" hidden="1" spans="1:9">
      <c r="A377" t="s">
        <v>1113</v>
      </c>
      <c r="B377" t="s">
        <v>55</v>
      </c>
      <c r="C377" t="s">
        <v>50</v>
      </c>
      <c r="D377" s="4">
        <v>1263</v>
      </c>
      <c r="E377" t="s">
        <v>31</v>
      </c>
      <c r="F377" t="str">
        <f>VLOOKUP(A377,HOP!A:H,8,0)</f>
        <v>1263.00</v>
      </c>
      <c r="G377" t="str">
        <f>VLOOKUP(A377,HOP!A:B,2,0)</f>
        <v>1991376</v>
      </c>
      <c r="H377">
        <f t="shared" si="10"/>
        <v>0</v>
      </c>
      <c r="I377" t="str">
        <f t="shared" si="11"/>
        <v>,1991376</v>
      </c>
    </row>
    <row r="378" customFormat="1" spans="1:9">
      <c r="A378" t="s">
        <v>1115</v>
      </c>
      <c r="B378" t="s">
        <v>23</v>
      </c>
      <c r="C378" t="s">
        <v>55</v>
      </c>
      <c r="D378" s="4">
        <v>3063</v>
      </c>
      <c r="E378" t="s">
        <v>185</v>
      </c>
      <c r="F378" t="str">
        <f>VLOOKUP(A378,HOP!A:H,8,0)</f>
        <v>3063.04</v>
      </c>
      <c r="G378" t="str">
        <f>VLOOKUP(A378,HOP!A:B,2,0)</f>
        <v>1992039</v>
      </c>
      <c r="H378">
        <f t="shared" si="10"/>
        <v>-0.0399999999999636</v>
      </c>
      <c r="I378" t="str">
        <f t="shared" si="11"/>
        <v>,1992039</v>
      </c>
    </row>
    <row r="379" customFormat="1" hidden="1" spans="1:9">
      <c r="A379" t="s">
        <v>1117</v>
      </c>
      <c r="B379" t="s">
        <v>55</v>
      </c>
      <c r="C379" t="s">
        <v>71</v>
      </c>
      <c r="D379" s="4">
        <v>523</v>
      </c>
      <c r="E379" t="s">
        <v>185</v>
      </c>
      <c r="F379" t="str">
        <f>VLOOKUP(A379,HOP!A:H,8,0)</f>
        <v>523.00</v>
      </c>
      <c r="G379" t="str">
        <f>VLOOKUP(A379,HOP!A:B,2,0)</f>
        <v>1997350</v>
      </c>
      <c r="H379">
        <f t="shared" si="10"/>
        <v>0</v>
      </c>
      <c r="I379" t="str">
        <f t="shared" si="11"/>
        <v>,1997350</v>
      </c>
    </row>
    <row r="380" customFormat="1" hidden="1" spans="1:9">
      <c r="A380" t="s">
        <v>1120</v>
      </c>
      <c r="B380" t="s">
        <v>55</v>
      </c>
      <c r="C380" t="s">
        <v>71</v>
      </c>
      <c r="D380" s="4">
        <v>523</v>
      </c>
      <c r="E380" t="s">
        <v>185</v>
      </c>
      <c r="F380" t="str">
        <f>VLOOKUP(A380,HOP!A:H,8,0)</f>
        <v>523.00</v>
      </c>
      <c r="G380" t="str">
        <f>VLOOKUP(A380,HOP!A:B,2,0)</f>
        <v>1997369</v>
      </c>
      <c r="H380">
        <f t="shared" si="10"/>
        <v>0</v>
      </c>
      <c r="I380" t="str">
        <f t="shared" si="11"/>
        <v>,1997369</v>
      </c>
    </row>
    <row r="381" customFormat="1" hidden="1" spans="1:9">
      <c r="A381" t="s">
        <v>1122</v>
      </c>
      <c r="B381" t="s">
        <v>49</v>
      </c>
      <c r="C381" t="s">
        <v>71</v>
      </c>
      <c r="D381" s="4">
        <v>496</v>
      </c>
      <c r="E381" t="s">
        <v>185</v>
      </c>
      <c r="F381" t="str">
        <f>VLOOKUP(A381,HOP!A:H,8,0)</f>
        <v>496.00</v>
      </c>
      <c r="G381" t="str">
        <f>VLOOKUP(A381,HOP!A:B,2,0)</f>
        <v>1998803</v>
      </c>
      <c r="H381">
        <f t="shared" si="10"/>
        <v>0</v>
      </c>
      <c r="I381" t="str">
        <f t="shared" si="11"/>
        <v>,1998803</v>
      </c>
    </row>
    <row r="382" customFormat="1" hidden="1" spans="1:9">
      <c r="A382" t="s">
        <v>1125</v>
      </c>
      <c r="B382" t="s">
        <v>55</v>
      </c>
      <c r="C382" t="s">
        <v>71</v>
      </c>
      <c r="D382" s="4">
        <v>1539</v>
      </c>
      <c r="E382" t="s">
        <v>185</v>
      </c>
      <c r="F382" t="str">
        <f>VLOOKUP(A382,HOP!A:H,8,0)</f>
        <v>1539.00</v>
      </c>
      <c r="G382" t="str">
        <f>VLOOKUP(A382,HOP!A:B,2,0)</f>
        <v>1998944</v>
      </c>
      <c r="H382">
        <f t="shared" si="10"/>
        <v>0</v>
      </c>
      <c r="I382" t="str">
        <f t="shared" si="11"/>
        <v>,1998944</v>
      </c>
    </row>
    <row r="383" customFormat="1" hidden="1" spans="1:9">
      <c r="A383" t="s">
        <v>1127</v>
      </c>
      <c r="B383" t="s">
        <v>21</v>
      </c>
      <c r="C383" t="s">
        <v>38</v>
      </c>
      <c r="D383" s="4">
        <v>2037</v>
      </c>
      <c r="E383" t="s">
        <v>185</v>
      </c>
      <c r="F383" t="str">
        <f>VLOOKUP(A383,HOP!A:H,8,0)</f>
        <v>2037.00</v>
      </c>
      <c r="G383" t="str">
        <f>VLOOKUP(A383,HOP!A:B,2,0)</f>
        <v>1999879</v>
      </c>
      <c r="H383">
        <f t="shared" si="10"/>
        <v>0</v>
      </c>
      <c r="I383" t="str">
        <f t="shared" si="11"/>
        <v>,1999879</v>
      </c>
    </row>
    <row r="384" customFormat="1" hidden="1" spans="1:9">
      <c r="A384" t="s">
        <v>1129</v>
      </c>
      <c r="B384" t="s">
        <v>49</v>
      </c>
      <c r="C384" t="s">
        <v>71</v>
      </c>
      <c r="D384" s="4">
        <v>974</v>
      </c>
      <c r="E384" t="s">
        <v>185</v>
      </c>
      <c r="F384" t="str">
        <f>VLOOKUP(A384,HOP!A:H,8,0)</f>
        <v>974.00</v>
      </c>
      <c r="G384" t="str">
        <f>VLOOKUP(A384,HOP!A:B,2,0)</f>
        <v>2000344</v>
      </c>
      <c r="H384">
        <f t="shared" si="10"/>
        <v>0</v>
      </c>
      <c r="I384" t="str">
        <f t="shared" si="11"/>
        <v>,2000344</v>
      </c>
    </row>
    <row r="385" customFormat="1" hidden="1" spans="1:9">
      <c r="A385" t="s">
        <v>1131</v>
      </c>
      <c r="B385" t="s">
        <v>55</v>
      </c>
      <c r="C385" t="s">
        <v>71</v>
      </c>
      <c r="D385" s="4">
        <v>1911</v>
      </c>
      <c r="E385" t="s">
        <v>185</v>
      </c>
      <c r="F385" t="str">
        <f>VLOOKUP(A385,HOP!A:H,8,0)</f>
        <v>1911.00</v>
      </c>
      <c r="G385" t="str">
        <f>VLOOKUP(A385,HOP!A:B,2,0)</f>
        <v>2000546</v>
      </c>
      <c r="H385">
        <f t="shared" si="10"/>
        <v>0</v>
      </c>
      <c r="I385" t="str">
        <f t="shared" si="11"/>
        <v>,2000546</v>
      </c>
    </row>
    <row r="386" customFormat="1" hidden="1" spans="1:9">
      <c r="A386" t="s">
        <v>1134</v>
      </c>
      <c r="B386" t="s">
        <v>55</v>
      </c>
      <c r="C386" t="s">
        <v>50</v>
      </c>
      <c r="D386" s="4">
        <v>6370</v>
      </c>
      <c r="E386" t="s">
        <v>185</v>
      </c>
      <c r="F386" t="str">
        <f>VLOOKUP(A386,HOP!A:H,8,0)</f>
        <v>6370.00</v>
      </c>
      <c r="G386" t="str">
        <f>VLOOKUP(A386,HOP!A:B,2,0)</f>
        <v>2000618</v>
      </c>
      <c r="H386">
        <f t="shared" si="10"/>
        <v>0</v>
      </c>
      <c r="I386" t="str">
        <f t="shared" si="11"/>
        <v>,2000618</v>
      </c>
    </row>
    <row r="387" customFormat="1" hidden="1" spans="1:9">
      <c r="A387" t="s">
        <v>1137</v>
      </c>
      <c r="B387" t="s">
        <v>55</v>
      </c>
      <c r="C387" t="s">
        <v>71</v>
      </c>
      <c r="D387" s="4">
        <v>520</v>
      </c>
      <c r="E387" t="s">
        <v>185</v>
      </c>
      <c r="F387" t="str">
        <f>VLOOKUP(A387,HOP!A:H,8,0)</f>
        <v>520.00</v>
      </c>
      <c r="G387" t="str">
        <f>VLOOKUP(A387,HOP!A:B,2,0)</f>
        <v>2001215</v>
      </c>
      <c r="H387">
        <f t="shared" ref="H387:H450" si="12">D387-F387</f>
        <v>0</v>
      </c>
      <c r="I387" t="str">
        <f t="shared" ref="I387:I450" si="13">$I$1&amp;G387</f>
        <v>,2001215</v>
      </c>
    </row>
    <row r="388" customFormat="1" hidden="1" spans="1:9">
      <c r="A388" t="s">
        <v>1139</v>
      </c>
      <c r="B388" t="s">
        <v>49</v>
      </c>
      <c r="C388" t="s">
        <v>55</v>
      </c>
      <c r="D388" s="4">
        <v>1753</v>
      </c>
      <c r="E388" t="s">
        <v>185</v>
      </c>
      <c r="F388" t="str">
        <f>VLOOKUP(A388,HOP!A:H,8,0)</f>
        <v>1753.00</v>
      </c>
      <c r="G388" t="str">
        <f>VLOOKUP(A388,HOP!A:B,2,0)</f>
        <v>2003139</v>
      </c>
      <c r="H388">
        <f t="shared" si="12"/>
        <v>0</v>
      </c>
      <c r="I388" t="str">
        <f t="shared" si="13"/>
        <v>,2003139</v>
      </c>
    </row>
    <row r="389" customFormat="1" hidden="1" spans="1:9">
      <c r="A389" t="s">
        <v>1141</v>
      </c>
      <c r="B389" t="s">
        <v>55</v>
      </c>
      <c r="C389" t="s">
        <v>71</v>
      </c>
      <c r="D389" s="4">
        <v>1563</v>
      </c>
      <c r="E389" t="s">
        <v>185</v>
      </c>
      <c r="F389" t="str">
        <f>VLOOKUP(A389,HOP!A:H,8,0)</f>
        <v>1563.00</v>
      </c>
      <c r="G389" t="str">
        <f>VLOOKUP(A389,HOP!A:B,2,0)</f>
        <v>2003283</v>
      </c>
      <c r="H389">
        <f t="shared" si="12"/>
        <v>0</v>
      </c>
      <c r="I389" t="str">
        <f t="shared" si="13"/>
        <v>,2003283</v>
      </c>
    </row>
    <row r="390" customFormat="1" hidden="1" spans="1:9">
      <c r="A390" t="s">
        <v>1143</v>
      </c>
      <c r="B390" t="s">
        <v>49</v>
      </c>
      <c r="C390" t="s">
        <v>71</v>
      </c>
      <c r="D390" s="4">
        <v>2060</v>
      </c>
      <c r="E390" t="s">
        <v>185</v>
      </c>
      <c r="F390" t="str">
        <f>VLOOKUP(A390,HOP!A:H,8,0)</f>
        <v>2060.00</v>
      </c>
      <c r="G390" t="str">
        <f>VLOOKUP(A390,HOP!A:B,2,0)</f>
        <v>2005061</v>
      </c>
      <c r="H390">
        <f t="shared" si="12"/>
        <v>0</v>
      </c>
      <c r="I390" t="str">
        <f t="shared" si="13"/>
        <v>,2005061</v>
      </c>
    </row>
    <row r="391" customFormat="1" hidden="1" spans="1:9">
      <c r="A391" t="s">
        <v>1146</v>
      </c>
      <c r="B391" t="s">
        <v>81</v>
      </c>
      <c r="C391" t="s">
        <v>38</v>
      </c>
      <c r="D391" s="4">
        <v>289</v>
      </c>
      <c r="E391" t="s">
        <v>185</v>
      </c>
      <c r="F391" t="str">
        <f>VLOOKUP(A391,HOP!A:H,8,0)</f>
        <v>289.00</v>
      </c>
      <c r="G391" t="str">
        <f>VLOOKUP(A391,HOP!A:B,2,0)</f>
        <v>2006831</v>
      </c>
      <c r="H391">
        <f t="shared" si="12"/>
        <v>0</v>
      </c>
      <c r="I391" t="str">
        <f t="shared" si="13"/>
        <v>,2006831</v>
      </c>
    </row>
    <row r="392" customFormat="1" hidden="1" spans="1:9">
      <c r="A392" t="s">
        <v>1148</v>
      </c>
      <c r="B392" t="s">
        <v>38</v>
      </c>
      <c r="C392" t="s">
        <v>46</v>
      </c>
      <c r="D392" s="4">
        <v>137</v>
      </c>
      <c r="E392" t="s">
        <v>31</v>
      </c>
      <c r="F392" t="str">
        <f>VLOOKUP(A392,HOP!A:H,8,0)</f>
        <v>137.00</v>
      </c>
      <c r="G392" t="str">
        <f>VLOOKUP(A392,HOP!A:B,2,0)</f>
        <v>2007105</v>
      </c>
      <c r="H392">
        <f t="shared" si="12"/>
        <v>0</v>
      </c>
      <c r="I392" t="str">
        <f t="shared" si="13"/>
        <v>,2007105</v>
      </c>
    </row>
    <row r="393" customFormat="1" hidden="1" spans="1:9">
      <c r="A393" t="s">
        <v>1150</v>
      </c>
      <c r="B393" t="s">
        <v>49</v>
      </c>
      <c r="C393" t="s">
        <v>55</v>
      </c>
      <c r="D393" s="4">
        <v>314</v>
      </c>
      <c r="E393" t="s">
        <v>185</v>
      </c>
      <c r="F393" t="str">
        <f>VLOOKUP(A393,HOP!A:H,8,0)</f>
        <v>314.00</v>
      </c>
      <c r="G393" t="str">
        <f>VLOOKUP(A393,HOP!A:B,2,0)</f>
        <v>2007175</v>
      </c>
      <c r="H393">
        <f t="shared" si="12"/>
        <v>0</v>
      </c>
      <c r="I393" t="str">
        <f t="shared" si="13"/>
        <v>,2007175</v>
      </c>
    </row>
    <row r="394" customFormat="1" spans="1:9">
      <c r="A394" t="s">
        <v>1153</v>
      </c>
      <c r="B394" t="s">
        <v>24</v>
      </c>
      <c r="C394" t="s">
        <v>71</v>
      </c>
      <c r="D394" s="4">
        <v>1902</v>
      </c>
      <c r="E394" t="s">
        <v>185</v>
      </c>
      <c r="F394" t="str">
        <f>VLOOKUP(A394,HOP!A:H,8,0)</f>
        <v>1901.97</v>
      </c>
      <c r="G394" t="str">
        <f>VLOOKUP(A394,HOP!A:B,2,0)</f>
        <v>2008926</v>
      </c>
      <c r="H394">
        <f t="shared" si="12"/>
        <v>0.0299999999999727</v>
      </c>
      <c r="I394" t="str">
        <f t="shared" si="13"/>
        <v>,2008926</v>
      </c>
    </row>
    <row r="395" customFormat="1" hidden="1" spans="1:9">
      <c r="A395" t="s">
        <v>1155</v>
      </c>
      <c r="B395" t="s">
        <v>46</v>
      </c>
      <c r="C395" t="s">
        <v>64</v>
      </c>
      <c r="D395" s="4">
        <v>326</v>
      </c>
      <c r="E395" t="s">
        <v>185</v>
      </c>
      <c r="F395" t="str">
        <f>VLOOKUP(A395,HOP!A:H,8,0)</f>
        <v>326.00</v>
      </c>
      <c r="G395" t="str">
        <f>VLOOKUP(A395,HOP!A:B,2,0)</f>
        <v>2008975</v>
      </c>
      <c r="H395">
        <f t="shared" si="12"/>
        <v>0</v>
      </c>
      <c r="I395" t="str">
        <f t="shared" si="13"/>
        <v>,2008975</v>
      </c>
    </row>
    <row r="396" customFormat="1" hidden="1" spans="1:9">
      <c r="A396" t="s">
        <v>1158</v>
      </c>
      <c r="B396" t="s">
        <v>55</v>
      </c>
      <c r="C396" t="s">
        <v>71</v>
      </c>
      <c r="D396" s="4">
        <v>207</v>
      </c>
      <c r="E396" t="s">
        <v>185</v>
      </c>
      <c r="F396" t="str">
        <f>VLOOKUP(A396,HOP!A:H,8,0)</f>
        <v>207.00</v>
      </c>
      <c r="G396" t="str">
        <f>VLOOKUP(A396,HOP!A:B,2,0)</f>
        <v>2010001</v>
      </c>
      <c r="H396">
        <f t="shared" si="12"/>
        <v>0</v>
      </c>
      <c r="I396" t="str">
        <f t="shared" si="13"/>
        <v>,2010001</v>
      </c>
    </row>
    <row r="397" customFormat="1" hidden="1" spans="1:9">
      <c r="A397" t="s">
        <v>1161</v>
      </c>
      <c r="B397" t="s">
        <v>46</v>
      </c>
      <c r="C397" t="s">
        <v>64</v>
      </c>
      <c r="D397" s="4">
        <v>242</v>
      </c>
      <c r="E397" t="s">
        <v>185</v>
      </c>
      <c r="F397" t="str">
        <f>VLOOKUP(A397,HOP!A:H,8,0)</f>
        <v>242.00</v>
      </c>
      <c r="G397" t="str">
        <f>VLOOKUP(A397,HOP!A:B,2,0)</f>
        <v>2010151</v>
      </c>
      <c r="H397">
        <f t="shared" si="12"/>
        <v>0</v>
      </c>
      <c r="I397" t="str">
        <f t="shared" si="13"/>
        <v>,2010151</v>
      </c>
    </row>
    <row r="398" customFormat="1" hidden="1" spans="1:9">
      <c r="A398" t="s">
        <v>1163</v>
      </c>
      <c r="B398" t="s">
        <v>55</v>
      </c>
      <c r="C398" t="s">
        <v>71</v>
      </c>
      <c r="D398" s="4">
        <v>765</v>
      </c>
      <c r="E398" t="s">
        <v>185</v>
      </c>
      <c r="F398" t="str">
        <f>VLOOKUP(A398,HOP!A:H,8,0)</f>
        <v>765.00</v>
      </c>
      <c r="G398" t="str">
        <f>VLOOKUP(A398,HOP!A:B,2,0)</f>
        <v>2010494</v>
      </c>
      <c r="H398">
        <f t="shared" si="12"/>
        <v>0</v>
      </c>
      <c r="I398" t="str">
        <f t="shared" si="13"/>
        <v>,2010494</v>
      </c>
    </row>
    <row r="399" customFormat="1" hidden="1" spans="1:9">
      <c r="A399" t="s">
        <v>1166</v>
      </c>
      <c r="B399" t="s">
        <v>24</v>
      </c>
      <c r="C399" t="s">
        <v>38</v>
      </c>
      <c r="D399" s="4">
        <v>2892</v>
      </c>
      <c r="E399" t="s">
        <v>185</v>
      </c>
      <c r="F399" t="str">
        <f>VLOOKUP(A399,HOP!A:H,8,0)</f>
        <v>2892.00</v>
      </c>
      <c r="G399" t="str">
        <f>VLOOKUP(A399,HOP!A:B,2,0)</f>
        <v>2010918</v>
      </c>
      <c r="H399">
        <f t="shared" si="12"/>
        <v>0</v>
      </c>
      <c r="I399" t="str">
        <f t="shared" si="13"/>
        <v>,2010918</v>
      </c>
    </row>
    <row r="400" customFormat="1" hidden="1" spans="1:9">
      <c r="A400" t="s">
        <v>1168</v>
      </c>
      <c r="B400" t="s">
        <v>55</v>
      </c>
      <c r="C400" t="s">
        <v>71</v>
      </c>
      <c r="D400" s="4">
        <v>707</v>
      </c>
      <c r="E400" t="s">
        <v>185</v>
      </c>
      <c r="F400" t="str">
        <f>VLOOKUP(A400,HOP!A:H,8,0)</f>
        <v>707.00</v>
      </c>
      <c r="G400" t="str">
        <f>VLOOKUP(A400,HOP!A:B,2,0)</f>
        <v>2011109</v>
      </c>
      <c r="H400">
        <f t="shared" si="12"/>
        <v>0</v>
      </c>
      <c r="I400" t="str">
        <f t="shared" si="13"/>
        <v>,2011109</v>
      </c>
    </row>
    <row r="401" customFormat="1" hidden="1" spans="1:9">
      <c r="A401" t="s">
        <v>1171</v>
      </c>
      <c r="B401" t="s">
        <v>46</v>
      </c>
      <c r="C401" t="s">
        <v>64</v>
      </c>
      <c r="D401" s="4">
        <v>292</v>
      </c>
      <c r="E401" t="s">
        <v>185</v>
      </c>
      <c r="F401" t="str">
        <f>VLOOKUP(A401,HOP!A:H,8,0)</f>
        <v>292.00</v>
      </c>
      <c r="G401" t="str">
        <f>VLOOKUP(A401,HOP!A:B,2,0)</f>
        <v>2011327</v>
      </c>
      <c r="H401">
        <f t="shared" si="12"/>
        <v>0</v>
      </c>
      <c r="I401" t="str">
        <f t="shared" si="13"/>
        <v>,2011327</v>
      </c>
    </row>
    <row r="402" customFormat="1" hidden="1" spans="1:9">
      <c r="A402" t="s">
        <v>1174</v>
      </c>
      <c r="B402" t="s">
        <v>38</v>
      </c>
      <c r="C402" t="s">
        <v>64</v>
      </c>
      <c r="D402" s="4">
        <v>1100</v>
      </c>
      <c r="E402" t="s">
        <v>185</v>
      </c>
      <c r="F402" t="str">
        <f>VLOOKUP(A402,HOP!A:H,8,0)</f>
        <v>1100.00</v>
      </c>
      <c r="G402" t="str">
        <f>VLOOKUP(A402,HOP!A:B,2,0)</f>
        <v>2011552</v>
      </c>
      <c r="H402">
        <f t="shared" si="12"/>
        <v>0</v>
      </c>
      <c r="I402" t="str">
        <f t="shared" si="13"/>
        <v>,2011552</v>
      </c>
    </row>
    <row r="403" customFormat="1" hidden="1" spans="1:9">
      <c r="A403" t="s">
        <v>1177</v>
      </c>
      <c r="B403" t="s">
        <v>71</v>
      </c>
      <c r="C403" t="s">
        <v>50</v>
      </c>
      <c r="D403" s="4">
        <v>444</v>
      </c>
      <c r="E403" t="s">
        <v>185</v>
      </c>
      <c r="F403" t="str">
        <f>VLOOKUP(A403,HOP!A:H,8,0)</f>
        <v>444.00</v>
      </c>
      <c r="G403" t="str">
        <f>VLOOKUP(A403,HOP!A:B,2,0)</f>
        <v>2011775</v>
      </c>
      <c r="H403">
        <f t="shared" si="12"/>
        <v>0</v>
      </c>
      <c r="I403" t="str">
        <f t="shared" si="13"/>
        <v>,2011775</v>
      </c>
    </row>
    <row r="404" customFormat="1" hidden="1" spans="1:9">
      <c r="A404" t="s">
        <v>1179</v>
      </c>
      <c r="B404" t="s">
        <v>55</v>
      </c>
      <c r="C404" t="s">
        <v>71</v>
      </c>
      <c r="D404" s="4">
        <v>296</v>
      </c>
      <c r="E404" t="s">
        <v>185</v>
      </c>
      <c r="F404" t="str">
        <f>VLOOKUP(A404,HOP!A:H,8,0)</f>
        <v>296.00</v>
      </c>
      <c r="G404" t="str">
        <f>VLOOKUP(A404,HOP!A:B,2,0)</f>
        <v>2011852</v>
      </c>
      <c r="H404">
        <f t="shared" si="12"/>
        <v>0</v>
      </c>
      <c r="I404" t="str">
        <f t="shared" si="13"/>
        <v>,2011852</v>
      </c>
    </row>
    <row r="405" customFormat="1" hidden="1" spans="1:9">
      <c r="A405" t="s">
        <v>1182</v>
      </c>
      <c r="B405" t="s">
        <v>38</v>
      </c>
      <c r="C405" t="s">
        <v>64</v>
      </c>
      <c r="D405" s="4">
        <v>820</v>
      </c>
      <c r="E405" t="s">
        <v>185</v>
      </c>
      <c r="F405" t="str">
        <f>VLOOKUP(A405,HOP!A:H,8,0)</f>
        <v>820.00</v>
      </c>
      <c r="G405" t="str">
        <f>VLOOKUP(A405,HOP!A:B,2,0)</f>
        <v>2011904</v>
      </c>
      <c r="H405">
        <f t="shared" si="12"/>
        <v>0</v>
      </c>
      <c r="I405" t="str">
        <f t="shared" si="13"/>
        <v>,2011904</v>
      </c>
    </row>
    <row r="406" customFormat="1" hidden="1" spans="1:9">
      <c r="A406" t="s">
        <v>1184</v>
      </c>
      <c r="B406" t="s">
        <v>71</v>
      </c>
      <c r="C406" t="s">
        <v>50</v>
      </c>
      <c r="D406" s="4">
        <v>507</v>
      </c>
      <c r="E406" t="s">
        <v>185</v>
      </c>
      <c r="F406" t="str">
        <f>VLOOKUP(A406,HOP!A:H,8,0)</f>
        <v>507.00</v>
      </c>
      <c r="G406" t="str">
        <f>VLOOKUP(A406,HOP!A:B,2,0)</f>
        <v>2012355</v>
      </c>
      <c r="H406">
        <f t="shared" si="12"/>
        <v>0</v>
      </c>
      <c r="I406" t="str">
        <f t="shared" si="13"/>
        <v>,2012355</v>
      </c>
    </row>
    <row r="407" customFormat="1" hidden="1" spans="1:9">
      <c r="A407" t="s">
        <v>1187</v>
      </c>
      <c r="B407" t="s">
        <v>81</v>
      </c>
      <c r="C407" t="s">
        <v>38</v>
      </c>
      <c r="D407" s="4">
        <v>288</v>
      </c>
      <c r="E407" t="s">
        <v>185</v>
      </c>
      <c r="F407" t="str">
        <f>VLOOKUP(A407,HOP!A:H,8,0)</f>
        <v>288.00</v>
      </c>
      <c r="G407" t="str">
        <f>VLOOKUP(A407,HOP!A:B,2,0)</f>
        <v>2012914</v>
      </c>
      <c r="H407">
        <f t="shared" si="12"/>
        <v>0</v>
      </c>
      <c r="I407" t="str">
        <f t="shared" si="13"/>
        <v>,2012914</v>
      </c>
    </row>
    <row r="408" customFormat="1" hidden="1" spans="1:9">
      <c r="A408" t="s">
        <v>1189</v>
      </c>
      <c r="B408" t="s">
        <v>71</v>
      </c>
      <c r="C408" t="s">
        <v>50</v>
      </c>
      <c r="D408" s="4">
        <v>1065</v>
      </c>
      <c r="E408" t="s">
        <v>185</v>
      </c>
      <c r="F408" t="str">
        <f>VLOOKUP(A408,HOP!A:H,8,0)</f>
        <v>1065.00</v>
      </c>
      <c r="G408" t="str">
        <f>VLOOKUP(A408,HOP!A:B,2,0)</f>
        <v>2012934</v>
      </c>
      <c r="H408">
        <f t="shared" si="12"/>
        <v>0</v>
      </c>
      <c r="I408" t="str">
        <f t="shared" si="13"/>
        <v>,2012934</v>
      </c>
    </row>
    <row r="409" customFormat="1" hidden="1" spans="1:9">
      <c r="A409" t="s">
        <v>1192</v>
      </c>
      <c r="B409" t="s">
        <v>55</v>
      </c>
      <c r="C409" t="s">
        <v>71</v>
      </c>
      <c r="D409" s="4">
        <v>233</v>
      </c>
      <c r="E409" t="s">
        <v>185</v>
      </c>
      <c r="F409" t="str">
        <f>VLOOKUP(A409,HOP!A:H,8,0)</f>
        <v>233.00</v>
      </c>
      <c r="G409" t="str">
        <f>VLOOKUP(A409,HOP!A:B,2,0)</f>
        <v>2013500</v>
      </c>
      <c r="H409">
        <f t="shared" si="12"/>
        <v>0</v>
      </c>
      <c r="I409" t="str">
        <f t="shared" si="13"/>
        <v>,2013500</v>
      </c>
    </row>
    <row r="410" customFormat="1" hidden="1" spans="1:9">
      <c r="A410" t="s">
        <v>1194</v>
      </c>
      <c r="B410" t="s">
        <v>49</v>
      </c>
      <c r="C410" t="s">
        <v>55</v>
      </c>
      <c r="D410" s="4">
        <v>718</v>
      </c>
      <c r="E410" t="s">
        <v>185</v>
      </c>
      <c r="F410" t="str">
        <f>VLOOKUP(A410,HOP!A:H,8,0)</f>
        <v>718.00</v>
      </c>
      <c r="G410" t="str">
        <f>VLOOKUP(A410,HOP!A:B,2,0)</f>
        <v>2013615</v>
      </c>
      <c r="H410">
        <f t="shared" si="12"/>
        <v>0</v>
      </c>
      <c r="I410" t="str">
        <f t="shared" si="13"/>
        <v>,2013615</v>
      </c>
    </row>
    <row r="411" customFormat="1" hidden="1" spans="1:9">
      <c r="A411" t="s">
        <v>1197</v>
      </c>
      <c r="B411" t="s">
        <v>49</v>
      </c>
      <c r="C411" t="s">
        <v>50</v>
      </c>
      <c r="D411" s="4">
        <v>1179</v>
      </c>
      <c r="E411" t="s">
        <v>185</v>
      </c>
      <c r="F411" t="str">
        <f>VLOOKUP(A411,HOP!A:H,8,0)</f>
        <v>1179.00</v>
      </c>
      <c r="G411" t="str">
        <f>VLOOKUP(A411,HOP!A:B,2,0)</f>
        <v>2014160</v>
      </c>
      <c r="H411">
        <f t="shared" si="12"/>
        <v>0</v>
      </c>
      <c r="I411" t="str">
        <f t="shared" si="13"/>
        <v>,2014160</v>
      </c>
    </row>
    <row r="412" customFormat="1" hidden="1" spans="1:9">
      <c r="A412" t="s">
        <v>1200</v>
      </c>
      <c r="B412" t="s">
        <v>38</v>
      </c>
      <c r="C412" t="s">
        <v>46</v>
      </c>
      <c r="D412" s="4">
        <v>108</v>
      </c>
      <c r="E412" t="s">
        <v>185</v>
      </c>
      <c r="F412" t="str">
        <f>VLOOKUP(A412,HOP!A:H,8,0)</f>
        <v>108.00</v>
      </c>
      <c r="G412" t="str">
        <f>VLOOKUP(A412,HOP!A:B,2,0)</f>
        <v>2014913</v>
      </c>
      <c r="H412">
        <f t="shared" si="12"/>
        <v>0</v>
      </c>
      <c r="I412" t="str">
        <f t="shared" si="13"/>
        <v>,2014913</v>
      </c>
    </row>
    <row r="413" customFormat="1" hidden="1" spans="1:9">
      <c r="A413" t="s">
        <v>1202</v>
      </c>
      <c r="B413" t="s">
        <v>49</v>
      </c>
      <c r="C413" t="s">
        <v>55</v>
      </c>
      <c r="D413" s="4">
        <v>278</v>
      </c>
      <c r="E413" t="s">
        <v>185</v>
      </c>
      <c r="F413" t="str">
        <f>VLOOKUP(A413,HOP!A:H,8,0)</f>
        <v>278.00</v>
      </c>
      <c r="G413" t="str">
        <f>VLOOKUP(A413,HOP!A:B,2,0)</f>
        <v>2014985</v>
      </c>
      <c r="H413">
        <f t="shared" si="12"/>
        <v>0</v>
      </c>
      <c r="I413" t="str">
        <f t="shared" si="13"/>
        <v>,2014985</v>
      </c>
    </row>
    <row r="414" customFormat="1" hidden="1" spans="1:9">
      <c r="A414" t="s">
        <v>1205</v>
      </c>
      <c r="B414" t="s">
        <v>55</v>
      </c>
      <c r="C414" t="s">
        <v>71</v>
      </c>
      <c r="D414" s="4">
        <v>241</v>
      </c>
      <c r="E414" t="s">
        <v>185</v>
      </c>
      <c r="F414" t="str">
        <f>VLOOKUP(A414,HOP!A:H,8,0)</f>
        <v>241.00</v>
      </c>
      <c r="G414" t="str">
        <f>VLOOKUP(A414,HOP!A:B,2,0)</f>
        <v>2016676</v>
      </c>
      <c r="H414">
        <f t="shared" si="12"/>
        <v>0</v>
      </c>
      <c r="I414" t="str">
        <f t="shared" si="13"/>
        <v>,2016676</v>
      </c>
    </row>
    <row r="415" customFormat="1" hidden="1" spans="1:9">
      <c r="A415" t="s">
        <v>1208</v>
      </c>
      <c r="B415" t="s">
        <v>24</v>
      </c>
      <c r="C415" t="s">
        <v>71</v>
      </c>
      <c r="D415" s="4">
        <v>1750</v>
      </c>
      <c r="E415" t="s">
        <v>185</v>
      </c>
      <c r="F415" t="str">
        <f>VLOOKUP(A415,HOP!A:H,8,0)</f>
        <v>1750.00</v>
      </c>
      <c r="G415" t="str">
        <f>VLOOKUP(A415,HOP!A:B,2,0)</f>
        <v>2016939</v>
      </c>
      <c r="H415">
        <f t="shared" si="12"/>
        <v>0</v>
      </c>
      <c r="I415" t="str">
        <f t="shared" si="13"/>
        <v>,2016939</v>
      </c>
    </row>
    <row r="416" customFormat="1" hidden="1" spans="1:9">
      <c r="A416" t="s">
        <v>1211</v>
      </c>
      <c r="B416" t="s">
        <v>49</v>
      </c>
      <c r="C416" t="s">
        <v>71</v>
      </c>
      <c r="D416" s="4">
        <v>558</v>
      </c>
      <c r="E416" t="s">
        <v>185</v>
      </c>
      <c r="F416" t="str">
        <f>VLOOKUP(A416,HOP!A:H,8,0)</f>
        <v>558.00</v>
      </c>
      <c r="G416" t="str">
        <f>VLOOKUP(A416,HOP!A:B,2,0)</f>
        <v>2017127</v>
      </c>
      <c r="H416">
        <f t="shared" si="12"/>
        <v>0</v>
      </c>
      <c r="I416" t="str">
        <f t="shared" si="13"/>
        <v>,2017127</v>
      </c>
    </row>
    <row r="417" customFormat="1" hidden="1" spans="1:9">
      <c r="A417" t="s">
        <v>1213</v>
      </c>
      <c r="B417" t="s">
        <v>49</v>
      </c>
      <c r="C417" t="s">
        <v>55</v>
      </c>
      <c r="D417" s="4">
        <v>293</v>
      </c>
      <c r="E417" t="s">
        <v>185</v>
      </c>
      <c r="F417" t="str">
        <f>VLOOKUP(A417,HOP!A:H,8,0)</f>
        <v>293.00</v>
      </c>
      <c r="G417" t="str">
        <f>VLOOKUP(A417,HOP!A:B,2,0)</f>
        <v>2018018</v>
      </c>
      <c r="H417">
        <f t="shared" si="12"/>
        <v>0</v>
      </c>
      <c r="I417" t="str">
        <f t="shared" si="13"/>
        <v>,2018018</v>
      </c>
    </row>
    <row r="418" customFormat="1" hidden="1" spans="1:9">
      <c r="A418" t="s">
        <v>1216</v>
      </c>
      <c r="B418" t="s">
        <v>273</v>
      </c>
      <c r="C418" t="s">
        <v>64</v>
      </c>
      <c r="D418" s="4">
        <v>1820</v>
      </c>
      <c r="E418" t="s">
        <v>185</v>
      </c>
      <c r="F418" t="str">
        <f>VLOOKUP(A418,HOP!A:H,8,0)</f>
        <v>1820.00</v>
      </c>
      <c r="G418" t="str">
        <f>VLOOKUP(A418,HOP!A:B,2,0)</f>
        <v>2018189</v>
      </c>
      <c r="H418">
        <f t="shared" si="12"/>
        <v>0</v>
      </c>
      <c r="I418" t="str">
        <f t="shared" si="13"/>
        <v>,2018189</v>
      </c>
    </row>
    <row r="419" customFormat="1" hidden="1" spans="1:9">
      <c r="A419" t="s">
        <v>1218</v>
      </c>
      <c r="B419" t="s">
        <v>64</v>
      </c>
      <c r="C419" t="s">
        <v>55</v>
      </c>
      <c r="D419" s="4">
        <v>1921</v>
      </c>
      <c r="E419" t="s">
        <v>185</v>
      </c>
      <c r="F419" t="str">
        <f>VLOOKUP(A419,HOP!A:H,8,0)</f>
        <v>1921.00</v>
      </c>
      <c r="G419" t="str">
        <f>VLOOKUP(A419,HOP!A:B,2,0)</f>
        <v>2018251</v>
      </c>
      <c r="H419">
        <f t="shared" si="12"/>
        <v>0</v>
      </c>
      <c r="I419" t="str">
        <f t="shared" si="13"/>
        <v>,2018251</v>
      </c>
    </row>
    <row r="420" customFormat="1" hidden="1" spans="1:9">
      <c r="A420" t="s">
        <v>1220</v>
      </c>
      <c r="B420" t="s">
        <v>49</v>
      </c>
      <c r="C420" t="s">
        <v>71</v>
      </c>
      <c r="D420" s="4">
        <v>630</v>
      </c>
      <c r="E420" t="s">
        <v>185</v>
      </c>
      <c r="F420" t="str">
        <f>VLOOKUP(A420,HOP!A:H,8,0)</f>
        <v>630.00</v>
      </c>
      <c r="G420" t="str">
        <f>VLOOKUP(A420,HOP!A:B,2,0)</f>
        <v>2019285</v>
      </c>
      <c r="H420">
        <f t="shared" si="12"/>
        <v>0</v>
      </c>
      <c r="I420" t="str">
        <f t="shared" si="13"/>
        <v>,2019285</v>
      </c>
    </row>
    <row r="421" customFormat="1" hidden="1" spans="1:9">
      <c r="A421" t="s">
        <v>1222</v>
      </c>
      <c r="B421" t="s">
        <v>55</v>
      </c>
      <c r="C421" t="s">
        <v>71</v>
      </c>
      <c r="D421" s="4">
        <v>947</v>
      </c>
      <c r="E421" t="s">
        <v>185</v>
      </c>
      <c r="F421" t="str">
        <f>VLOOKUP(A421,HOP!A:H,8,0)</f>
        <v>947.00</v>
      </c>
      <c r="G421" t="str">
        <f>VLOOKUP(A421,HOP!A:B,2,0)</f>
        <v>2019413</v>
      </c>
      <c r="H421">
        <f t="shared" si="12"/>
        <v>0</v>
      </c>
      <c r="I421" t="str">
        <f t="shared" si="13"/>
        <v>,2019413</v>
      </c>
    </row>
    <row r="422" customFormat="1" spans="1:9">
      <c r="A422" t="s">
        <v>1225</v>
      </c>
      <c r="B422" t="s">
        <v>235</v>
      </c>
      <c r="C422" t="s">
        <v>64</v>
      </c>
      <c r="D422" s="4">
        <v>1923</v>
      </c>
      <c r="E422" t="s">
        <v>185</v>
      </c>
      <c r="F422" t="str">
        <f>VLOOKUP(A422,HOP!A:H,8,0)</f>
        <v>1922.97</v>
      </c>
      <c r="G422" t="str">
        <f>VLOOKUP(A422,HOP!A:B,2,0)</f>
        <v>2019702</v>
      </c>
      <c r="H422">
        <f t="shared" si="12"/>
        <v>0.0299999999999727</v>
      </c>
      <c r="I422" t="str">
        <f t="shared" si="13"/>
        <v>,2019702</v>
      </c>
    </row>
    <row r="423" customFormat="1" hidden="1" spans="1:9">
      <c r="A423" t="s">
        <v>1228</v>
      </c>
      <c r="B423" t="s">
        <v>23</v>
      </c>
      <c r="C423" t="s">
        <v>49</v>
      </c>
      <c r="D423" s="4">
        <v>1120</v>
      </c>
      <c r="E423" t="s">
        <v>185</v>
      </c>
      <c r="F423" t="str">
        <f>VLOOKUP(A423,HOP!A:H,8,0)</f>
        <v>1120.00</v>
      </c>
      <c r="G423" t="str">
        <f>VLOOKUP(A423,HOP!A:B,2,0)</f>
        <v>2019902</v>
      </c>
      <c r="H423">
        <f t="shared" si="12"/>
        <v>0</v>
      </c>
      <c r="I423" t="str">
        <f t="shared" si="13"/>
        <v>,2019902</v>
      </c>
    </row>
    <row r="424" customFormat="1" hidden="1" spans="1:9">
      <c r="A424" t="s">
        <v>1230</v>
      </c>
      <c r="B424" t="s">
        <v>38</v>
      </c>
      <c r="C424" t="s">
        <v>46</v>
      </c>
      <c r="D424" s="4">
        <v>210</v>
      </c>
      <c r="E424" t="s">
        <v>185</v>
      </c>
      <c r="F424" t="str">
        <f>VLOOKUP(A424,HOP!A:H,8,0)</f>
        <v>210.00</v>
      </c>
      <c r="G424" t="str">
        <f>VLOOKUP(A424,HOP!A:B,2,0)</f>
        <v>2020299</v>
      </c>
      <c r="H424">
        <f t="shared" si="12"/>
        <v>0</v>
      </c>
      <c r="I424" t="str">
        <f t="shared" si="13"/>
        <v>,2020299</v>
      </c>
    </row>
    <row r="425" customFormat="1" hidden="1" spans="1:9">
      <c r="A425" t="s">
        <v>1233</v>
      </c>
      <c r="B425" t="s">
        <v>38</v>
      </c>
      <c r="C425" t="s">
        <v>46</v>
      </c>
      <c r="D425" s="4">
        <v>216</v>
      </c>
      <c r="E425" t="s">
        <v>185</v>
      </c>
      <c r="F425" t="str">
        <f>VLOOKUP(A425,HOP!A:H,8,0)</f>
        <v>216.00</v>
      </c>
      <c r="G425" t="str">
        <f>VLOOKUP(A425,HOP!A:B,2,0)</f>
        <v>2020544</v>
      </c>
      <c r="H425">
        <f t="shared" si="12"/>
        <v>0</v>
      </c>
      <c r="I425" t="str">
        <f t="shared" si="13"/>
        <v>,2020544</v>
      </c>
    </row>
    <row r="426" customFormat="1" hidden="1" spans="1:9">
      <c r="A426" t="s">
        <v>1235</v>
      </c>
      <c r="B426" t="s">
        <v>55</v>
      </c>
      <c r="C426" t="s">
        <v>71</v>
      </c>
      <c r="D426" s="4">
        <v>372</v>
      </c>
      <c r="E426" t="s">
        <v>185</v>
      </c>
      <c r="F426" t="str">
        <f>VLOOKUP(A426,HOP!A:H,8,0)</f>
        <v>372.00</v>
      </c>
      <c r="G426" t="str">
        <f>VLOOKUP(A426,HOP!A:B,2,0)</f>
        <v>2020629</v>
      </c>
      <c r="H426">
        <f t="shared" si="12"/>
        <v>0</v>
      </c>
      <c r="I426" t="str">
        <f t="shared" si="13"/>
        <v>,2020629</v>
      </c>
    </row>
    <row r="427" customFormat="1" hidden="1" spans="1:9">
      <c r="A427" t="s">
        <v>1238</v>
      </c>
      <c r="B427" t="s">
        <v>49</v>
      </c>
      <c r="C427" t="s">
        <v>71</v>
      </c>
      <c r="D427" s="4">
        <v>464</v>
      </c>
      <c r="E427" t="s">
        <v>185</v>
      </c>
      <c r="F427" t="str">
        <f>VLOOKUP(A427,HOP!A:H,8,0)</f>
        <v>464.00</v>
      </c>
      <c r="G427" t="str">
        <f>VLOOKUP(A427,HOP!A:B,2,0)</f>
        <v>2020638</v>
      </c>
      <c r="H427">
        <f t="shared" si="12"/>
        <v>0</v>
      </c>
      <c r="I427" t="str">
        <f t="shared" si="13"/>
        <v>,2020638</v>
      </c>
    </row>
    <row r="428" customFormat="1" hidden="1" spans="1:9">
      <c r="A428" t="s">
        <v>1240</v>
      </c>
      <c r="B428" t="s">
        <v>64</v>
      </c>
      <c r="C428" t="s">
        <v>49</v>
      </c>
      <c r="D428" s="4">
        <v>242</v>
      </c>
      <c r="E428" t="s">
        <v>185</v>
      </c>
      <c r="F428" t="str">
        <f>VLOOKUP(A428,HOP!A:H,8,0)</f>
        <v>242.00</v>
      </c>
      <c r="G428" t="str">
        <f>VLOOKUP(A428,HOP!A:B,2,0)</f>
        <v>2020978</v>
      </c>
      <c r="H428">
        <f t="shared" si="12"/>
        <v>0</v>
      </c>
      <c r="I428" t="str">
        <f t="shared" si="13"/>
        <v>,2020978</v>
      </c>
    </row>
    <row r="429" customFormat="1" hidden="1" spans="1:9">
      <c r="A429" t="s">
        <v>1242</v>
      </c>
      <c r="B429" t="s">
        <v>46</v>
      </c>
      <c r="C429" t="s">
        <v>64</v>
      </c>
      <c r="D429" s="4">
        <v>108</v>
      </c>
      <c r="E429" t="s">
        <v>185</v>
      </c>
      <c r="F429" t="str">
        <f>VLOOKUP(A429,HOP!A:H,8,0)</f>
        <v>108.00</v>
      </c>
      <c r="G429" t="str">
        <f>VLOOKUP(A429,HOP!A:B,2,0)</f>
        <v>2021083</v>
      </c>
      <c r="H429">
        <f t="shared" si="12"/>
        <v>0</v>
      </c>
      <c r="I429" t="str">
        <f t="shared" si="13"/>
        <v>,2021083</v>
      </c>
    </row>
    <row r="430" customFormat="1" hidden="1" spans="1:9">
      <c r="A430" t="s">
        <v>1244</v>
      </c>
      <c r="B430" t="s">
        <v>64</v>
      </c>
      <c r="C430" t="s">
        <v>49</v>
      </c>
      <c r="D430" s="4">
        <v>108</v>
      </c>
      <c r="E430" t="s">
        <v>185</v>
      </c>
      <c r="F430" t="str">
        <f>VLOOKUP(A430,HOP!A:H,8,0)</f>
        <v>108.00</v>
      </c>
      <c r="G430" t="str">
        <f>VLOOKUP(A430,HOP!A:B,2,0)</f>
        <v>2021088</v>
      </c>
      <c r="H430">
        <f t="shared" si="12"/>
        <v>0</v>
      </c>
      <c r="I430" t="str">
        <f t="shared" si="13"/>
        <v>,2021088</v>
      </c>
    </row>
    <row r="431" customFormat="1" hidden="1" spans="1:9">
      <c r="A431" t="s">
        <v>1246</v>
      </c>
      <c r="B431" t="s">
        <v>49</v>
      </c>
      <c r="C431" t="s">
        <v>55</v>
      </c>
      <c r="D431" s="4">
        <v>132</v>
      </c>
      <c r="E431" t="s">
        <v>185</v>
      </c>
      <c r="F431" t="str">
        <f>VLOOKUP(A431,HOP!A:H,8,0)</f>
        <v>132.00</v>
      </c>
      <c r="G431" t="str">
        <f>VLOOKUP(A431,HOP!A:B,2,0)</f>
        <v>2021098</v>
      </c>
      <c r="H431">
        <f t="shared" si="12"/>
        <v>0</v>
      </c>
      <c r="I431" t="str">
        <f t="shared" si="13"/>
        <v>,2021098</v>
      </c>
    </row>
    <row r="432" customFormat="1" hidden="1" spans="1:9">
      <c r="A432" t="s">
        <v>1248</v>
      </c>
      <c r="B432" t="s">
        <v>38</v>
      </c>
      <c r="C432" t="s">
        <v>46</v>
      </c>
      <c r="D432" s="4">
        <v>456</v>
      </c>
      <c r="E432" t="s">
        <v>185</v>
      </c>
      <c r="F432" t="str">
        <f>VLOOKUP(A432,HOP!A:H,8,0)</f>
        <v>456.00</v>
      </c>
      <c r="G432" t="str">
        <f>VLOOKUP(A432,HOP!A:B,2,0)</f>
        <v>2021493</v>
      </c>
      <c r="H432">
        <f t="shared" si="12"/>
        <v>0</v>
      </c>
      <c r="I432" t="str">
        <f t="shared" si="13"/>
        <v>,2021493</v>
      </c>
    </row>
    <row r="433" customFormat="1" hidden="1" spans="1:9">
      <c r="A433" t="s">
        <v>1250</v>
      </c>
      <c r="B433" t="s">
        <v>46</v>
      </c>
      <c r="C433" t="s">
        <v>64</v>
      </c>
      <c r="D433" s="4">
        <v>288</v>
      </c>
      <c r="E433" t="s">
        <v>185</v>
      </c>
      <c r="F433" t="str">
        <f>VLOOKUP(A433,HOP!A:H,8,0)</f>
        <v>288.00</v>
      </c>
      <c r="G433" t="str">
        <f>VLOOKUP(A433,HOP!A:B,2,0)</f>
        <v>2021754</v>
      </c>
      <c r="H433">
        <f t="shared" si="12"/>
        <v>0</v>
      </c>
      <c r="I433" t="str">
        <f t="shared" si="13"/>
        <v>,2021754</v>
      </c>
    </row>
    <row r="434" customFormat="1" hidden="1" spans="1:9">
      <c r="A434" t="s">
        <v>1253</v>
      </c>
      <c r="B434" t="s">
        <v>71</v>
      </c>
      <c r="C434" t="s">
        <v>50</v>
      </c>
      <c r="D434" s="4">
        <v>415</v>
      </c>
      <c r="E434" t="s">
        <v>185</v>
      </c>
      <c r="F434" t="str">
        <f>VLOOKUP(A434,HOP!A:H,8,0)</f>
        <v>415.00</v>
      </c>
      <c r="G434" t="str">
        <f>VLOOKUP(A434,HOP!A:B,2,0)</f>
        <v>2021844</v>
      </c>
      <c r="H434">
        <f t="shared" si="12"/>
        <v>0</v>
      </c>
      <c r="I434" t="str">
        <f t="shared" si="13"/>
        <v>,2021844</v>
      </c>
    </row>
    <row r="435" customFormat="1" hidden="1" spans="1:9">
      <c r="A435" t="s">
        <v>1255</v>
      </c>
      <c r="B435" t="s">
        <v>55</v>
      </c>
      <c r="C435" t="s">
        <v>71</v>
      </c>
      <c r="D435" s="4">
        <v>498</v>
      </c>
      <c r="E435" t="s">
        <v>185</v>
      </c>
      <c r="F435" t="str">
        <f>VLOOKUP(A435,HOP!A:H,8,0)</f>
        <v>498.00</v>
      </c>
      <c r="G435" t="str">
        <f>VLOOKUP(A435,HOP!A:B,2,0)</f>
        <v>2022416</v>
      </c>
      <c r="H435">
        <f t="shared" si="12"/>
        <v>0</v>
      </c>
      <c r="I435" t="str">
        <f t="shared" si="13"/>
        <v>,2022416</v>
      </c>
    </row>
    <row r="436" customFormat="1" hidden="1" spans="1:9">
      <c r="A436" t="s">
        <v>1258</v>
      </c>
      <c r="B436" t="s">
        <v>81</v>
      </c>
      <c r="C436" t="s">
        <v>38</v>
      </c>
      <c r="D436" s="4">
        <v>524</v>
      </c>
      <c r="E436" t="s">
        <v>185</v>
      </c>
      <c r="F436" t="str">
        <f>VLOOKUP(A436,HOP!A:H,8,0)</f>
        <v>524.00</v>
      </c>
      <c r="G436" t="str">
        <f>VLOOKUP(A436,HOP!A:B,2,0)</f>
        <v>2022418</v>
      </c>
      <c r="H436">
        <f t="shared" si="12"/>
        <v>0</v>
      </c>
      <c r="I436" t="str">
        <f t="shared" si="13"/>
        <v>,2022418</v>
      </c>
    </row>
    <row r="437" customFormat="1" hidden="1" spans="1:9">
      <c r="A437" t="s">
        <v>1261</v>
      </c>
      <c r="B437" t="s">
        <v>49</v>
      </c>
      <c r="C437" t="s">
        <v>55</v>
      </c>
      <c r="D437" s="4">
        <v>317</v>
      </c>
      <c r="E437" t="s">
        <v>185</v>
      </c>
      <c r="F437" t="str">
        <f>VLOOKUP(A437,HOP!A:H,8,0)</f>
        <v>317.00</v>
      </c>
      <c r="G437" t="str">
        <f>VLOOKUP(A437,HOP!A:B,2,0)</f>
        <v>2022428</v>
      </c>
      <c r="H437">
        <f t="shared" si="12"/>
        <v>0</v>
      </c>
      <c r="I437" t="str">
        <f t="shared" si="13"/>
        <v>,2022428</v>
      </c>
    </row>
    <row r="438" customFormat="1" hidden="1" spans="1:9">
      <c r="A438" t="s">
        <v>1263</v>
      </c>
      <c r="B438" t="s">
        <v>81</v>
      </c>
      <c r="C438" t="s">
        <v>38</v>
      </c>
      <c r="D438" s="4">
        <v>361</v>
      </c>
      <c r="E438" t="s">
        <v>185</v>
      </c>
      <c r="F438" t="str">
        <f>VLOOKUP(A438,HOP!A:H,8,0)</f>
        <v>361.00</v>
      </c>
      <c r="G438" t="str">
        <f>VLOOKUP(A438,HOP!A:B,2,0)</f>
        <v>2022482</v>
      </c>
      <c r="H438">
        <f t="shared" si="12"/>
        <v>0</v>
      </c>
      <c r="I438" t="str">
        <f t="shared" si="13"/>
        <v>,2022482</v>
      </c>
    </row>
    <row r="439" customFormat="1" spans="1:9">
      <c r="A439" t="s">
        <v>1266</v>
      </c>
      <c r="B439" t="s">
        <v>235</v>
      </c>
      <c r="C439" t="s">
        <v>64</v>
      </c>
      <c r="D439" s="4">
        <v>1219</v>
      </c>
      <c r="E439" t="s">
        <v>185</v>
      </c>
      <c r="F439" t="str">
        <f>VLOOKUP(A439,HOP!A:H,8,0)</f>
        <v>1218.98</v>
      </c>
      <c r="G439" t="str">
        <f>VLOOKUP(A439,HOP!A:B,2,0)</f>
        <v>2022492</v>
      </c>
      <c r="H439">
        <f t="shared" si="12"/>
        <v>0.0199999999999818</v>
      </c>
      <c r="I439" t="str">
        <f t="shared" si="13"/>
        <v>,2022492</v>
      </c>
    </row>
    <row r="440" customFormat="1" hidden="1" spans="1:9">
      <c r="A440" t="s">
        <v>1268</v>
      </c>
      <c r="B440" t="s">
        <v>81</v>
      </c>
      <c r="C440" t="s">
        <v>38</v>
      </c>
      <c r="D440" s="4">
        <v>182</v>
      </c>
      <c r="E440" t="s">
        <v>185</v>
      </c>
      <c r="F440" t="str">
        <f>VLOOKUP(A440,HOP!A:H,8,0)</f>
        <v>182.00</v>
      </c>
      <c r="G440" t="str">
        <f>VLOOKUP(A440,HOP!A:B,2,0)</f>
        <v>2022665</v>
      </c>
      <c r="H440">
        <f t="shared" si="12"/>
        <v>0</v>
      </c>
      <c r="I440" t="str">
        <f t="shared" si="13"/>
        <v>,2022665</v>
      </c>
    </row>
    <row r="441" customFormat="1" hidden="1" spans="1:9">
      <c r="A441" t="s">
        <v>1270</v>
      </c>
      <c r="B441" t="s">
        <v>64</v>
      </c>
      <c r="C441" t="s">
        <v>49</v>
      </c>
      <c r="D441" s="4">
        <v>223</v>
      </c>
      <c r="E441" t="s">
        <v>185</v>
      </c>
      <c r="F441" t="str">
        <f>VLOOKUP(A441,HOP!A:H,8,0)</f>
        <v>223.00</v>
      </c>
      <c r="G441" t="str">
        <f>VLOOKUP(A441,HOP!A:B,2,0)</f>
        <v>2022830</v>
      </c>
      <c r="H441">
        <f t="shared" si="12"/>
        <v>0</v>
      </c>
      <c r="I441" t="str">
        <f t="shared" si="13"/>
        <v>,2022830</v>
      </c>
    </row>
    <row r="442" customFormat="1" spans="1:9">
      <c r="A442" t="s">
        <v>1272</v>
      </c>
      <c r="B442" t="s">
        <v>37</v>
      </c>
      <c r="C442" t="s">
        <v>38</v>
      </c>
      <c r="D442" s="4">
        <v>1096</v>
      </c>
      <c r="E442" t="s">
        <v>185</v>
      </c>
      <c r="F442" t="str">
        <f>VLOOKUP(A442,HOP!A:H,8,0)</f>
        <v>1095.99</v>
      </c>
      <c r="G442" t="str">
        <f>VLOOKUP(A442,HOP!A:B,2,0)</f>
        <v>2023019</v>
      </c>
      <c r="H442">
        <f t="shared" si="12"/>
        <v>0.00999999999999091</v>
      </c>
      <c r="I442" t="str">
        <f t="shared" si="13"/>
        <v>,2023019</v>
      </c>
    </row>
    <row r="443" customFormat="1" hidden="1" spans="1:9">
      <c r="A443" t="s">
        <v>1275</v>
      </c>
      <c r="B443" t="s">
        <v>81</v>
      </c>
      <c r="C443" t="s">
        <v>38</v>
      </c>
      <c r="D443" s="4">
        <v>865</v>
      </c>
      <c r="E443" t="s">
        <v>185</v>
      </c>
      <c r="F443" t="str">
        <f>VLOOKUP(A443,HOP!A:H,8,0)</f>
        <v>865.00</v>
      </c>
      <c r="G443" t="str">
        <f>VLOOKUP(A443,HOP!A:B,2,0)</f>
        <v>2023072</v>
      </c>
      <c r="H443">
        <f t="shared" si="12"/>
        <v>0</v>
      </c>
      <c r="I443" t="str">
        <f t="shared" si="13"/>
        <v>,2023072</v>
      </c>
    </row>
    <row r="444" customFormat="1" hidden="1" spans="1:9">
      <c r="A444" t="s">
        <v>1277</v>
      </c>
      <c r="B444" t="s">
        <v>55</v>
      </c>
      <c r="C444" t="s">
        <v>71</v>
      </c>
      <c r="D444" s="4">
        <v>267</v>
      </c>
      <c r="E444" t="s">
        <v>185</v>
      </c>
      <c r="F444" t="str">
        <f>VLOOKUP(A444,HOP!A:H,8,0)</f>
        <v>267.00</v>
      </c>
      <c r="G444" t="str">
        <f>VLOOKUP(A444,HOP!A:B,2,0)</f>
        <v>2023137</v>
      </c>
      <c r="H444">
        <f t="shared" si="12"/>
        <v>0</v>
      </c>
      <c r="I444" t="str">
        <f t="shared" si="13"/>
        <v>,2023137</v>
      </c>
    </row>
    <row r="445" customFormat="1" hidden="1" spans="1:9">
      <c r="A445" t="s">
        <v>1279</v>
      </c>
      <c r="B445" t="s">
        <v>46</v>
      </c>
      <c r="C445" t="s">
        <v>64</v>
      </c>
      <c r="D445" s="4">
        <v>195</v>
      </c>
      <c r="E445" t="s">
        <v>185</v>
      </c>
      <c r="F445" t="str">
        <f>VLOOKUP(A445,HOP!A:H,8,0)</f>
        <v>195.00</v>
      </c>
      <c r="G445" t="str">
        <f>VLOOKUP(A445,HOP!A:B,2,0)</f>
        <v>2024028</v>
      </c>
      <c r="H445">
        <f t="shared" si="12"/>
        <v>0</v>
      </c>
      <c r="I445" t="str">
        <f t="shared" si="13"/>
        <v>,2024028</v>
      </c>
    </row>
    <row r="446" customFormat="1" hidden="1" spans="1:9">
      <c r="A446" t="s">
        <v>1281</v>
      </c>
      <c r="B446" t="s">
        <v>46</v>
      </c>
      <c r="C446" t="s">
        <v>64</v>
      </c>
      <c r="D446" s="4">
        <v>966</v>
      </c>
      <c r="E446" t="s">
        <v>185</v>
      </c>
      <c r="F446" t="str">
        <f>VLOOKUP(A446,HOP!A:H,8,0)</f>
        <v>966.00</v>
      </c>
      <c r="G446" t="str">
        <f>VLOOKUP(A446,HOP!A:B,2,0)</f>
        <v>2024042</v>
      </c>
      <c r="H446">
        <f t="shared" si="12"/>
        <v>0</v>
      </c>
      <c r="I446" t="str">
        <f t="shared" si="13"/>
        <v>,2024042</v>
      </c>
    </row>
    <row r="447" customFormat="1" hidden="1" spans="1:9">
      <c r="A447" t="s">
        <v>1283</v>
      </c>
      <c r="B447" t="s">
        <v>81</v>
      </c>
      <c r="C447" t="s">
        <v>64</v>
      </c>
      <c r="D447" s="4">
        <v>954</v>
      </c>
      <c r="E447" t="s">
        <v>185</v>
      </c>
      <c r="F447" t="str">
        <f>VLOOKUP(A447,HOP!A:H,8,0)</f>
        <v>954.00</v>
      </c>
      <c r="G447" t="str">
        <f>VLOOKUP(A447,HOP!A:B,2,0)</f>
        <v>2024092</v>
      </c>
      <c r="H447">
        <f t="shared" si="12"/>
        <v>0</v>
      </c>
      <c r="I447" t="str">
        <f t="shared" si="13"/>
        <v>,2024092</v>
      </c>
    </row>
    <row r="448" customFormat="1" hidden="1" spans="1:9">
      <c r="A448" t="s">
        <v>1285</v>
      </c>
      <c r="B448" t="s">
        <v>81</v>
      </c>
      <c r="C448" t="s">
        <v>38</v>
      </c>
      <c r="D448" s="4">
        <v>242</v>
      </c>
      <c r="E448" t="s">
        <v>185</v>
      </c>
      <c r="F448" t="str">
        <f>VLOOKUP(A448,HOP!A:H,8,0)</f>
        <v>242.00</v>
      </c>
      <c r="G448" t="str">
        <f>VLOOKUP(A448,HOP!A:B,2,0)</f>
        <v>2024130</v>
      </c>
      <c r="H448">
        <f t="shared" si="12"/>
        <v>0</v>
      </c>
      <c r="I448" t="str">
        <f t="shared" si="13"/>
        <v>,2024130</v>
      </c>
    </row>
    <row r="449" customFormat="1" hidden="1" spans="1:9">
      <c r="A449" t="s">
        <v>1288</v>
      </c>
      <c r="B449" t="s">
        <v>23</v>
      </c>
      <c r="C449" t="s">
        <v>38</v>
      </c>
      <c r="D449" s="4">
        <v>1858</v>
      </c>
      <c r="E449" t="s">
        <v>185</v>
      </c>
      <c r="F449" t="str">
        <f>VLOOKUP(A449,HOP!A:H,8,0)</f>
        <v>1858.00</v>
      </c>
      <c r="G449" t="str">
        <f>VLOOKUP(A449,HOP!A:B,2,0)</f>
        <v>2024140</v>
      </c>
      <c r="H449">
        <f t="shared" si="12"/>
        <v>0</v>
      </c>
      <c r="I449" t="str">
        <f t="shared" si="13"/>
        <v>,2024140</v>
      </c>
    </row>
    <row r="450" customFormat="1" spans="1:9">
      <c r="A450" t="s">
        <v>1291</v>
      </c>
      <c r="B450" t="s">
        <v>23</v>
      </c>
      <c r="C450" t="s">
        <v>49</v>
      </c>
      <c r="D450" s="4">
        <v>1263</v>
      </c>
      <c r="E450" t="s">
        <v>185</v>
      </c>
      <c r="F450" t="str">
        <f>VLOOKUP(A450,HOP!A:H,8,0)</f>
        <v>1263.01</v>
      </c>
      <c r="G450" t="str">
        <f>VLOOKUP(A450,HOP!A:B,2,0)</f>
        <v>2024449</v>
      </c>
      <c r="H450">
        <f t="shared" si="12"/>
        <v>-0.00999999999999091</v>
      </c>
      <c r="I450" t="str">
        <f t="shared" si="13"/>
        <v>,2024449</v>
      </c>
    </row>
    <row r="451" customFormat="1" hidden="1" spans="1:9">
      <c r="A451" t="s">
        <v>1293</v>
      </c>
      <c r="B451" t="s">
        <v>49</v>
      </c>
      <c r="C451" t="s">
        <v>55</v>
      </c>
      <c r="D451" s="4">
        <v>182</v>
      </c>
      <c r="E451" t="s">
        <v>185</v>
      </c>
      <c r="F451" t="str">
        <f>VLOOKUP(A451,HOP!A:H,8,0)</f>
        <v>182.00</v>
      </c>
      <c r="G451" t="str">
        <f>VLOOKUP(A451,HOP!A:B,2,0)</f>
        <v>2024928</v>
      </c>
      <c r="H451">
        <f t="shared" ref="H451:H514" si="14">D451-F451</f>
        <v>0</v>
      </c>
      <c r="I451" t="str">
        <f t="shared" ref="I451:I514" si="15">$I$1&amp;G451</f>
        <v>,2024928</v>
      </c>
    </row>
    <row r="452" customFormat="1" hidden="1" spans="1:9">
      <c r="A452" t="s">
        <v>1295</v>
      </c>
      <c r="B452" t="s">
        <v>24</v>
      </c>
      <c r="C452" t="s">
        <v>49</v>
      </c>
      <c r="D452" s="4">
        <v>883</v>
      </c>
      <c r="E452" t="s">
        <v>185</v>
      </c>
      <c r="F452" t="str">
        <f>VLOOKUP(A452,HOP!A:H,8,0)</f>
        <v>883.00</v>
      </c>
      <c r="G452" t="str">
        <f>VLOOKUP(A452,HOP!A:B,2,0)</f>
        <v>2025099</v>
      </c>
      <c r="H452">
        <f t="shared" si="14"/>
        <v>0</v>
      </c>
      <c r="I452" t="str">
        <f t="shared" si="15"/>
        <v>,2025099</v>
      </c>
    </row>
    <row r="453" customFormat="1" hidden="1" spans="1:9">
      <c r="A453" t="s">
        <v>1297</v>
      </c>
      <c r="B453" t="s">
        <v>81</v>
      </c>
      <c r="C453" t="s">
        <v>38</v>
      </c>
      <c r="D453" s="4">
        <v>368</v>
      </c>
      <c r="E453" t="s">
        <v>185</v>
      </c>
      <c r="F453" t="str">
        <f>VLOOKUP(A453,HOP!A:H,8,0)</f>
        <v>368.00</v>
      </c>
      <c r="G453" t="str">
        <f>VLOOKUP(A453,HOP!A:B,2,0)</f>
        <v>2025121</v>
      </c>
      <c r="H453">
        <f t="shared" si="14"/>
        <v>0</v>
      </c>
      <c r="I453" t="str">
        <f t="shared" si="15"/>
        <v>,2025121</v>
      </c>
    </row>
    <row r="454" customFormat="1" hidden="1" spans="1:9">
      <c r="A454" t="s">
        <v>1299</v>
      </c>
      <c r="B454" t="s">
        <v>49</v>
      </c>
      <c r="C454" t="s">
        <v>71</v>
      </c>
      <c r="D454" s="4">
        <v>628</v>
      </c>
      <c r="E454" t="s">
        <v>185</v>
      </c>
      <c r="F454" t="str">
        <f>VLOOKUP(A454,HOP!A:H,8,0)</f>
        <v>628.00</v>
      </c>
      <c r="G454" t="str">
        <f>VLOOKUP(A454,HOP!A:B,2,0)</f>
        <v>2025163</v>
      </c>
      <c r="H454">
        <f t="shared" si="14"/>
        <v>0</v>
      </c>
      <c r="I454" t="str">
        <f t="shared" si="15"/>
        <v>,2025163</v>
      </c>
    </row>
    <row r="455" customFormat="1" hidden="1" spans="1:9">
      <c r="A455" t="s">
        <v>1301</v>
      </c>
      <c r="B455" t="s">
        <v>24</v>
      </c>
      <c r="C455" t="s">
        <v>38</v>
      </c>
      <c r="D455" s="4">
        <v>356</v>
      </c>
      <c r="E455" t="s">
        <v>185</v>
      </c>
      <c r="F455" t="str">
        <f>VLOOKUP(A455,HOP!A:H,8,0)</f>
        <v>356.00</v>
      </c>
      <c r="G455" t="str">
        <f>VLOOKUP(A455,HOP!A:B,2,0)</f>
        <v>2025293</v>
      </c>
      <c r="H455">
        <f t="shared" si="14"/>
        <v>0</v>
      </c>
      <c r="I455" t="str">
        <f t="shared" si="15"/>
        <v>,2025293</v>
      </c>
    </row>
    <row r="456" customFormat="1" spans="1:10">
      <c r="A456">
        <v>580117684</v>
      </c>
      <c r="B456" t="s">
        <v>49</v>
      </c>
      <c r="C456" t="s">
        <v>71</v>
      </c>
      <c r="D456" s="4">
        <v>608</v>
      </c>
      <c r="E456" t="s">
        <v>31</v>
      </c>
      <c r="F456" t="e">
        <f>VLOOKUP(A456,HOP!A:H,8,0)</f>
        <v>#N/A</v>
      </c>
      <c r="G456">
        <v>2025407</v>
      </c>
      <c r="H456" t="e">
        <f t="shared" si="14"/>
        <v>#N/A</v>
      </c>
      <c r="I456" t="str">
        <f t="shared" si="15"/>
        <v>,2025407</v>
      </c>
      <c r="J456" t="s">
        <v>2136</v>
      </c>
    </row>
    <row r="457" customFormat="1" hidden="1" spans="1:9">
      <c r="A457" t="s">
        <v>1306</v>
      </c>
      <c r="B457" t="s">
        <v>46</v>
      </c>
      <c r="C457" t="s">
        <v>49</v>
      </c>
      <c r="D457" s="4">
        <v>825</v>
      </c>
      <c r="E457" t="s">
        <v>185</v>
      </c>
      <c r="F457" t="str">
        <f>VLOOKUP(A457,HOP!A:H,8,0)</f>
        <v>825.00</v>
      </c>
      <c r="G457" t="str">
        <f>VLOOKUP(A457,HOP!A:B,2,0)</f>
        <v>2025446</v>
      </c>
      <c r="H457">
        <f t="shared" si="14"/>
        <v>0</v>
      </c>
      <c r="I457" t="str">
        <f t="shared" si="15"/>
        <v>,2025446</v>
      </c>
    </row>
    <row r="458" customFormat="1" hidden="1" spans="1:9">
      <c r="A458" t="s">
        <v>1308</v>
      </c>
      <c r="B458" t="s">
        <v>49</v>
      </c>
      <c r="C458" t="s">
        <v>71</v>
      </c>
      <c r="D458" s="4">
        <v>1070</v>
      </c>
      <c r="E458" t="s">
        <v>185</v>
      </c>
      <c r="F458" t="str">
        <f>VLOOKUP(A458,HOP!A:H,8,0)</f>
        <v>1070.00</v>
      </c>
      <c r="G458" t="str">
        <f>VLOOKUP(A458,HOP!A:B,2,0)</f>
        <v>2025765</v>
      </c>
      <c r="H458">
        <f t="shared" si="14"/>
        <v>0</v>
      </c>
      <c r="I458" t="str">
        <f t="shared" si="15"/>
        <v>,2025765</v>
      </c>
    </row>
    <row r="459" customFormat="1" hidden="1" spans="1:9">
      <c r="A459" t="s">
        <v>1311</v>
      </c>
      <c r="B459" t="s">
        <v>55</v>
      </c>
      <c r="C459" t="s">
        <v>71</v>
      </c>
      <c r="D459" s="4">
        <v>473</v>
      </c>
      <c r="E459" t="s">
        <v>185</v>
      </c>
      <c r="F459" t="str">
        <f>VLOOKUP(A459,HOP!A:H,8,0)</f>
        <v>473.00</v>
      </c>
      <c r="G459" t="str">
        <f>VLOOKUP(A459,HOP!A:B,2,0)</f>
        <v>2025881</v>
      </c>
      <c r="H459">
        <f t="shared" si="14"/>
        <v>0</v>
      </c>
      <c r="I459" t="str">
        <f t="shared" si="15"/>
        <v>,2025881</v>
      </c>
    </row>
    <row r="460" customFormat="1" hidden="1" spans="1:9">
      <c r="A460" t="s">
        <v>1313</v>
      </c>
      <c r="B460" t="s">
        <v>38</v>
      </c>
      <c r="C460" t="s">
        <v>46</v>
      </c>
      <c r="D460" s="4">
        <v>998</v>
      </c>
      <c r="E460" t="s">
        <v>185</v>
      </c>
      <c r="F460" t="str">
        <f>VLOOKUP(A460,HOP!A:H,8,0)</f>
        <v>998.00</v>
      </c>
      <c r="G460" t="str">
        <f>VLOOKUP(A460,HOP!A:B,2,0)</f>
        <v>2025908</v>
      </c>
      <c r="H460">
        <f t="shared" si="14"/>
        <v>0</v>
      </c>
      <c r="I460" t="str">
        <f t="shared" si="15"/>
        <v>,2025908</v>
      </c>
    </row>
    <row r="461" customFormat="1" spans="1:9">
      <c r="A461" t="s">
        <v>1315</v>
      </c>
      <c r="B461" t="s">
        <v>24</v>
      </c>
      <c r="C461" t="s">
        <v>71</v>
      </c>
      <c r="D461" s="4">
        <v>1291</v>
      </c>
      <c r="E461" t="s">
        <v>185</v>
      </c>
      <c r="F461" t="str">
        <f>VLOOKUP(A461,HOP!A:H,8,0)</f>
        <v>1291.01</v>
      </c>
      <c r="G461" t="str">
        <f>VLOOKUP(A461,HOP!A:B,2,0)</f>
        <v>2026107</v>
      </c>
      <c r="H461">
        <f t="shared" si="14"/>
        <v>-0.00999999999999091</v>
      </c>
      <c r="I461" t="str">
        <f t="shared" si="15"/>
        <v>,2026107</v>
      </c>
    </row>
    <row r="462" customFormat="1" hidden="1" spans="1:9">
      <c r="A462" t="s">
        <v>1317</v>
      </c>
      <c r="B462" t="s">
        <v>49</v>
      </c>
      <c r="C462" t="s">
        <v>55</v>
      </c>
      <c r="D462" s="4">
        <v>1491</v>
      </c>
      <c r="E462" t="s">
        <v>185</v>
      </c>
      <c r="F462" t="str">
        <f>VLOOKUP(A462,HOP!A:H,8,0)</f>
        <v>1491.00</v>
      </c>
      <c r="G462" t="str">
        <f>VLOOKUP(A462,HOP!A:B,2,0)</f>
        <v>2026151</v>
      </c>
      <c r="H462">
        <f t="shared" si="14"/>
        <v>0</v>
      </c>
      <c r="I462" t="str">
        <f t="shared" si="15"/>
        <v>,2026151</v>
      </c>
    </row>
    <row r="463" customFormat="1" hidden="1" spans="1:9">
      <c r="A463" t="s">
        <v>1320</v>
      </c>
      <c r="B463" t="s">
        <v>38</v>
      </c>
      <c r="C463" t="s">
        <v>46</v>
      </c>
      <c r="D463" s="4">
        <v>223</v>
      </c>
      <c r="E463" t="s">
        <v>185</v>
      </c>
      <c r="F463" t="str">
        <f>VLOOKUP(A463,HOP!A:H,8,0)</f>
        <v>223.00</v>
      </c>
      <c r="G463" t="str">
        <f>VLOOKUP(A463,HOP!A:B,2,0)</f>
        <v>2026272</v>
      </c>
      <c r="H463">
        <f t="shared" si="14"/>
        <v>0</v>
      </c>
      <c r="I463" t="str">
        <f t="shared" si="15"/>
        <v>,2026272</v>
      </c>
    </row>
    <row r="464" customFormat="1" hidden="1" spans="1:9">
      <c r="A464" t="s">
        <v>1322</v>
      </c>
      <c r="B464" t="s">
        <v>38</v>
      </c>
      <c r="C464" t="s">
        <v>46</v>
      </c>
      <c r="D464" s="4">
        <v>169</v>
      </c>
      <c r="E464" t="s">
        <v>185</v>
      </c>
      <c r="F464" t="str">
        <f>VLOOKUP(A464,HOP!A:H,8,0)</f>
        <v>169.00</v>
      </c>
      <c r="G464" t="str">
        <f>VLOOKUP(A464,HOP!A:B,2,0)</f>
        <v>2026486</v>
      </c>
      <c r="H464">
        <f t="shared" si="14"/>
        <v>0</v>
      </c>
      <c r="I464" t="str">
        <f t="shared" si="15"/>
        <v>,2026486</v>
      </c>
    </row>
    <row r="465" customFormat="1" hidden="1" spans="1:9">
      <c r="A465" t="s">
        <v>1324</v>
      </c>
      <c r="B465" t="s">
        <v>24</v>
      </c>
      <c r="C465" t="s">
        <v>38</v>
      </c>
      <c r="D465" s="4">
        <v>636</v>
      </c>
      <c r="E465" t="s">
        <v>185</v>
      </c>
      <c r="F465" t="str">
        <f>VLOOKUP(A465,HOP!A:H,8,0)</f>
        <v>636.00</v>
      </c>
      <c r="G465" t="str">
        <f>VLOOKUP(A465,HOP!A:B,2,0)</f>
        <v>2026563</v>
      </c>
      <c r="H465">
        <f t="shared" si="14"/>
        <v>0</v>
      </c>
      <c r="I465" t="str">
        <f t="shared" si="15"/>
        <v>,2026563</v>
      </c>
    </row>
    <row r="466" customFormat="1" hidden="1" spans="1:9">
      <c r="A466" t="s">
        <v>1326</v>
      </c>
      <c r="B466" t="s">
        <v>38</v>
      </c>
      <c r="C466" t="s">
        <v>46</v>
      </c>
      <c r="D466" s="4">
        <v>611</v>
      </c>
      <c r="E466" t="s">
        <v>185</v>
      </c>
      <c r="F466" t="str">
        <f>VLOOKUP(A466,HOP!A:H,8,0)</f>
        <v>611.00</v>
      </c>
      <c r="G466" t="str">
        <f>VLOOKUP(A466,HOP!A:B,2,0)</f>
        <v>2026628</v>
      </c>
      <c r="H466">
        <f t="shared" si="14"/>
        <v>0</v>
      </c>
      <c r="I466" t="str">
        <f t="shared" si="15"/>
        <v>,2026628</v>
      </c>
    </row>
    <row r="467" customFormat="1" hidden="1" spans="1:9">
      <c r="A467" t="s">
        <v>1328</v>
      </c>
      <c r="B467" t="s">
        <v>55</v>
      </c>
      <c r="C467" t="s">
        <v>71</v>
      </c>
      <c r="D467" s="4">
        <v>310</v>
      </c>
      <c r="E467" t="s">
        <v>185</v>
      </c>
      <c r="F467" t="str">
        <f>VLOOKUP(A467,HOP!A:H,8,0)</f>
        <v>310.00</v>
      </c>
      <c r="G467" t="str">
        <f>VLOOKUP(A467,HOP!A:B,2,0)</f>
        <v>2026738</v>
      </c>
      <c r="H467">
        <f t="shared" si="14"/>
        <v>0</v>
      </c>
      <c r="I467" t="str">
        <f t="shared" si="15"/>
        <v>,2026738</v>
      </c>
    </row>
    <row r="468" customFormat="1" hidden="1" spans="1:9">
      <c r="A468" t="s">
        <v>1330</v>
      </c>
      <c r="B468" t="s">
        <v>46</v>
      </c>
      <c r="C468" t="s">
        <v>64</v>
      </c>
      <c r="D468" s="4">
        <v>195</v>
      </c>
      <c r="E468" t="s">
        <v>185</v>
      </c>
      <c r="F468" t="str">
        <f>VLOOKUP(A468,HOP!A:H,8,0)</f>
        <v>195.00</v>
      </c>
      <c r="G468" t="str">
        <f>VLOOKUP(A468,HOP!A:B,2,0)</f>
        <v>2026781</v>
      </c>
      <c r="H468">
        <f t="shared" si="14"/>
        <v>0</v>
      </c>
      <c r="I468" t="str">
        <f t="shared" si="15"/>
        <v>,2026781</v>
      </c>
    </row>
    <row r="469" customFormat="1" hidden="1" spans="1:9">
      <c r="A469" t="s">
        <v>1333</v>
      </c>
      <c r="B469" t="s">
        <v>38</v>
      </c>
      <c r="C469" t="s">
        <v>46</v>
      </c>
      <c r="D469" s="4">
        <v>169</v>
      </c>
      <c r="E469" t="s">
        <v>185</v>
      </c>
      <c r="F469" t="str">
        <f>VLOOKUP(A469,HOP!A:H,8,0)</f>
        <v>169.00</v>
      </c>
      <c r="G469" t="str">
        <f>VLOOKUP(A469,HOP!A:B,2,0)</f>
        <v>2026900</v>
      </c>
      <c r="H469">
        <f t="shared" si="14"/>
        <v>0</v>
      </c>
      <c r="I469" t="str">
        <f t="shared" si="15"/>
        <v>,2026900</v>
      </c>
    </row>
    <row r="470" customFormat="1" hidden="1" spans="1:9">
      <c r="A470" t="s">
        <v>1335</v>
      </c>
      <c r="B470" t="s">
        <v>81</v>
      </c>
      <c r="C470" t="s">
        <v>46</v>
      </c>
      <c r="D470" s="4">
        <v>522</v>
      </c>
      <c r="E470" t="s">
        <v>185</v>
      </c>
      <c r="F470" t="str">
        <f>VLOOKUP(A470,HOP!A:H,8,0)</f>
        <v>522.00</v>
      </c>
      <c r="G470" t="str">
        <f>VLOOKUP(A470,HOP!A:B,2,0)</f>
        <v>2026921</v>
      </c>
      <c r="H470">
        <f t="shared" si="14"/>
        <v>0</v>
      </c>
      <c r="I470" t="str">
        <f t="shared" si="15"/>
        <v>,2026921</v>
      </c>
    </row>
    <row r="471" customFormat="1" hidden="1" spans="1:9">
      <c r="A471" t="s">
        <v>1337</v>
      </c>
      <c r="B471" t="s">
        <v>24</v>
      </c>
      <c r="C471" t="s">
        <v>71</v>
      </c>
      <c r="D471" s="4">
        <v>1306</v>
      </c>
      <c r="E471" t="s">
        <v>185</v>
      </c>
      <c r="F471" t="str">
        <f>VLOOKUP(A471,HOP!A:H,8,0)</f>
        <v>1306.00</v>
      </c>
      <c r="G471" t="str">
        <f>VLOOKUP(A471,HOP!A:B,2,0)</f>
        <v>2027105</v>
      </c>
      <c r="H471">
        <f t="shared" si="14"/>
        <v>0</v>
      </c>
      <c r="I471" t="str">
        <f t="shared" si="15"/>
        <v>,2027105</v>
      </c>
    </row>
    <row r="472" customFormat="1" hidden="1" spans="1:9">
      <c r="A472" t="s">
        <v>1339</v>
      </c>
      <c r="B472" t="s">
        <v>49</v>
      </c>
      <c r="C472" t="s">
        <v>55</v>
      </c>
      <c r="D472" s="4">
        <v>455</v>
      </c>
      <c r="E472" t="s">
        <v>185</v>
      </c>
      <c r="F472" t="str">
        <f>VLOOKUP(A472,HOP!A:H,8,0)</f>
        <v>455.00</v>
      </c>
      <c r="G472" t="str">
        <f>VLOOKUP(A472,HOP!A:B,2,0)</f>
        <v>2027443</v>
      </c>
      <c r="H472">
        <f t="shared" si="14"/>
        <v>0</v>
      </c>
      <c r="I472" t="str">
        <f t="shared" si="15"/>
        <v>,2027443</v>
      </c>
    </row>
    <row r="473" customFormat="1" hidden="1" spans="1:9">
      <c r="A473" t="s">
        <v>1341</v>
      </c>
      <c r="B473" t="s">
        <v>46</v>
      </c>
      <c r="C473" t="s">
        <v>64</v>
      </c>
      <c r="D473" s="4">
        <v>208</v>
      </c>
      <c r="E473" t="s">
        <v>185</v>
      </c>
      <c r="F473" t="str">
        <f>VLOOKUP(A473,HOP!A:H,8,0)</f>
        <v>208.00</v>
      </c>
      <c r="G473" t="str">
        <f>VLOOKUP(A473,HOP!A:B,2,0)</f>
        <v>2027642</v>
      </c>
      <c r="H473">
        <f t="shared" si="14"/>
        <v>0</v>
      </c>
      <c r="I473" t="str">
        <f t="shared" si="15"/>
        <v>,2027642</v>
      </c>
    </row>
    <row r="474" customFormat="1" hidden="1" spans="1:9">
      <c r="A474" t="s">
        <v>1343</v>
      </c>
      <c r="B474" t="s">
        <v>49</v>
      </c>
      <c r="C474" t="s">
        <v>55</v>
      </c>
      <c r="D474" s="4">
        <v>729</v>
      </c>
      <c r="E474" t="s">
        <v>185</v>
      </c>
      <c r="F474" t="str">
        <f>VLOOKUP(A474,HOP!A:H,8,0)</f>
        <v>729.00</v>
      </c>
      <c r="G474" t="str">
        <f>VLOOKUP(A474,HOP!A:B,2,0)</f>
        <v>2027877</v>
      </c>
      <c r="H474">
        <f t="shared" si="14"/>
        <v>0</v>
      </c>
      <c r="I474" t="str">
        <f t="shared" si="15"/>
        <v>,2027877</v>
      </c>
    </row>
    <row r="475" customFormat="1" hidden="1" spans="1:9">
      <c r="A475" t="s">
        <v>1346</v>
      </c>
      <c r="B475" t="s">
        <v>49</v>
      </c>
      <c r="C475" t="s">
        <v>55</v>
      </c>
      <c r="D475" s="4">
        <v>826</v>
      </c>
      <c r="E475" t="s">
        <v>185</v>
      </c>
      <c r="F475" t="str">
        <f>VLOOKUP(A475,HOP!A:H,8,0)</f>
        <v>826.00</v>
      </c>
      <c r="G475" t="str">
        <f>VLOOKUP(A475,HOP!A:B,2,0)</f>
        <v>2027978</v>
      </c>
      <c r="H475">
        <f t="shared" si="14"/>
        <v>0</v>
      </c>
      <c r="I475" t="str">
        <f t="shared" si="15"/>
        <v>,2027978</v>
      </c>
    </row>
    <row r="476" customFormat="1" hidden="1" spans="1:9">
      <c r="A476" t="s">
        <v>1348</v>
      </c>
      <c r="B476" t="s">
        <v>81</v>
      </c>
      <c r="C476" t="s">
        <v>46</v>
      </c>
      <c r="D476" s="4">
        <v>826</v>
      </c>
      <c r="E476" t="s">
        <v>185</v>
      </c>
      <c r="F476" t="str">
        <f>VLOOKUP(A476,HOP!A:H,8,0)</f>
        <v>826.00</v>
      </c>
      <c r="G476" t="str">
        <f>VLOOKUP(A476,HOP!A:B,2,0)</f>
        <v>2028063</v>
      </c>
      <c r="H476">
        <f t="shared" si="14"/>
        <v>0</v>
      </c>
      <c r="I476" t="str">
        <f t="shared" si="15"/>
        <v>,2028063</v>
      </c>
    </row>
    <row r="477" customFormat="1" hidden="1" spans="1:9">
      <c r="A477" t="s">
        <v>1350</v>
      </c>
      <c r="B477" t="s">
        <v>24</v>
      </c>
      <c r="C477" t="s">
        <v>38</v>
      </c>
      <c r="D477" s="4">
        <v>502</v>
      </c>
      <c r="E477" t="s">
        <v>185</v>
      </c>
      <c r="F477" t="str">
        <f>VLOOKUP(A477,HOP!A:H,8,0)</f>
        <v>502.00</v>
      </c>
      <c r="G477" t="str">
        <f>VLOOKUP(A477,HOP!A:B,2,0)</f>
        <v>2028085</v>
      </c>
      <c r="H477">
        <f t="shared" si="14"/>
        <v>0</v>
      </c>
      <c r="I477" t="str">
        <f t="shared" si="15"/>
        <v>,2028085</v>
      </c>
    </row>
    <row r="478" customFormat="1" hidden="1" spans="1:9">
      <c r="A478" t="s">
        <v>1352</v>
      </c>
      <c r="B478" t="s">
        <v>81</v>
      </c>
      <c r="C478" t="s">
        <v>46</v>
      </c>
      <c r="D478" s="4">
        <v>446</v>
      </c>
      <c r="E478" t="s">
        <v>185</v>
      </c>
      <c r="F478" t="str">
        <f>VLOOKUP(A478,HOP!A:H,8,0)</f>
        <v>446.00</v>
      </c>
      <c r="G478" t="str">
        <f>VLOOKUP(A478,HOP!A:B,2,0)</f>
        <v>2028096</v>
      </c>
      <c r="H478">
        <f t="shared" si="14"/>
        <v>0</v>
      </c>
      <c r="I478" t="str">
        <f t="shared" si="15"/>
        <v>,2028096</v>
      </c>
    </row>
    <row r="479" customFormat="1" hidden="1" spans="1:9">
      <c r="A479" t="s">
        <v>1355</v>
      </c>
      <c r="B479" t="s">
        <v>24</v>
      </c>
      <c r="C479" t="s">
        <v>38</v>
      </c>
      <c r="D479" s="4">
        <v>357</v>
      </c>
      <c r="E479" t="s">
        <v>185</v>
      </c>
      <c r="F479" t="str">
        <f>VLOOKUP(A479,HOP!A:H,8,0)</f>
        <v>357.00</v>
      </c>
      <c r="G479" t="str">
        <f>VLOOKUP(A479,HOP!A:B,2,0)</f>
        <v>2028141</v>
      </c>
      <c r="H479">
        <f t="shared" si="14"/>
        <v>0</v>
      </c>
      <c r="I479" t="str">
        <f t="shared" si="15"/>
        <v>,2028141</v>
      </c>
    </row>
    <row r="480" customFormat="1" hidden="1" spans="1:9">
      <c r="A480" t="s">
        <v>1357</v>
      </c>
      <c r="B480" t="s">
        <v>81</v>
      </c>
      <c r="C480" t="s">
        <v>38</v>
      </c>
      <c r="D480" s="4">
        <v>174</v>
      </c>
      <c r="E480" t="s">
        <v>185</v>
      </c>
      <c r="F480" t="str">
        <f>VLOOKUP(A480,HOP!A:H,8,0)</f>
        <v>174.00</v>
      </c>
      <c r="G480" t="str">
        <f>VLOOKUP(A480,HOP!A:B,2,0)</f>
        <v>2028184</v>
      </c>
      <c r="H480">
        <f t="shared" si="14"/>
        <v>0</v>
      </c>
      <c r="I480" t="str">
        <f t="shared" si="15"/>
        <v>,2028184</v>
      </c>
    </row>
    <row r="481" customFormat="1" hidden="1" spans="1:9">
      <c r="A481" t="s">
        <v>1359</v>
      </c>
      <c r="B481" t="s">
        <v>24</v>
      </c>
      <c r="C481" t="s">
        <v>49</v>
      </c>
      <c r="D481" s="4">
        <v>1950</v>
      </c>
      <c r="E481" t="s">
        <v>185</v>
      </c>
      <c r="F481" t="str">
        <f>VLOOKUP(A481,HOP!A:H,8,0)</f>
        <v>1950.00</v>
      </c>
      <c r="G481" t="str">
        <f>VLOOKUP(A481,HOP!A:B,2,0)</f>
        <v>2028190</v>
      </c>
      <c r="H481">
        <f t="shared" si="14"/>
        <v>0</v>
      </c>
      <c r="I481" t="str">
        <f t="shared" si="15"/>
        <v>,2028190</v>
      </c>
    </row>
    <row r="482" customFormat="1" spans="1:9">
      <c r="A482" t="s">
        <v>1361</v>
      </c>
      <c r="B482" t="s">
        <v>24</v>
      </c>
      <c r="C482" t="s">
        <v>50</v>
      </c>
      <c r="D482" s="4">
        <v>3013</v>
      </c>
      <c r="E482" t="s">
        <v>185</v>
      </c>
      <c r="F482" t="str">
        <f>VLOOKUP(A482,HOP!A:H,8,0)</f>
        <v>3013.04</v>
      </c>
      <c r="G482" t="str">
        <f>VLOOKUP(A482,HOP!A:B,2,0)</f>
        <v>2028249</v>
      </c>
      <c r="H482">
        <f t="shared" si="14"/>
        <v>-0.0399999999999636</v>
      </c>
      <c r="I482" t="str">
        <f t="shared" si="15"/>
        <v>,2028249</v>
      </c>
    </row>
    <row r="483" customFormat="1" hidden="1" spans="1:9">
      <c r="A483" t="s">
        <v>1363</v>
      </c>
      <c r="B483" t="s">
        <v>71</v>
      </c>
      <c r="C483" t="s">
        <v>50</v>
      </c>
      <c r="D483" s="4">
        <v>217</v>
      </c>
      <c r="E483" t="s">
        <v>185</v>
      </c>
      <c r="F483" t="str">
        <f>VLOOKUP(A483,HOP!A:H,8,0)</f>
        <v>217.00</v>
      </c>
      <c r="G483" t="str">
        <f>VLOOKUP(A483,HOP!A:B,2,0)</f>
        <v>2028288</v>
      </c>
      <c r="H483">
        <f t="shared" si="14"/>
        <v>0</v>
      </c>
      <c r="I483" t="str">
        <f t="shared" si="15"/>
        <v>,2028288</v>
      </c>
    </row>
    <row r="484" customFormat="1" hidden="1" spans="1:9">
      <c r="A484" t="s">
        <v>1365</v>
      </c>
      <c r="B484" t="s">
        <v>38</v>
      </c>
      <c r="C484" t="s">
        <v>64</v>
      </c>
      <c r="D484" s="4">
        <v>394</v>
      </c>
      <c r="E484" t="s">
        <v>185</v>
      </c>
      <c r="F484" t="str">
        <f>VLOOKUP(A484,HOP!A:H,8,0)</f>
        <v>394.00</v>
      </c>
      <c r="G484" t="str">
        <f>VLOOKUP(A484,HOP!A:B,2,0)</f>
        <v>2028344</v>
      </c>
      <c r="H484">
        <f t="shared" si="14"/>
        <v>0</v>
      </c>
      <c r="I484" t="str">
        <f t="shared" si="15"/>
        <v>,2028344</v>
      </c>
    </row>
    <row r="485" customFormat="1" hidden="1" spans="1:9">
      <c r="A485" t="s">
        <v>1367</v>
      </c>
      <c r="B485" t="s">
        <v>81</v>
      </c>
      <c r="C485" t="s">
        <v>38</v>
      </c>
      <c r="D485" s="4">
        <v>183</v>
      </c>
      <c r="E485" t="s">
        <v>185</v>
      </c>
      <c r="F485" t="str">
        <f>VLOOKUP(A485,HOP!A:H,8,0)</f>
        <v>183.00</v>
      </c>
      <c r="G485" t="str">
        <f>VLOOKUP(A485,HOP!A:B,2,0)</f>
        <v>2028500</v>
      </c>
      <c r="H485">
        <f t="shared" si="14"/>
        <v>0</v>
      </c>
      <c r="I485" t="str">
        <f t="shared" si="15"/>
        <v>,2028500</v>
      </c>
    </row>
    <row r="486" customFormat="1" hidden="1" spans="1:9">
      <c r="A486" t="s">
        <v>1369</v>
      </c>
      <c r="B486" t="s">
        <v>49</v>
      </c>
      <c r="C486" t="s">
        <v>71</v>
      </c>
      <c r="D486" s="4">
        <v>948</v>
      </c>
      <c r="E486" t="s">
        <v>185</v>
      </c>
      <c r="F486" t="str">
        <f>VLOOKUP(A486,HOP!A:H,8,0)</f>
        <v>948.00</v>
      </c>
      <c r="G486" t="str">
        <f>VLOOKUP(A486,HOP!A:B,2,0)</f>
        <v>2028651</v>
      </c>
      <c r="H486">
        <f t="shared" si="14"/>
        <v>0</v>
      </c>
      <c r="I486" t="str">
        <f t="shared" si="15"/>
        <v>,2028651</v>
      </c>
    </row>
    <row r="487" customFormat="1" hidden="1" spans="1:9">
      <c r="A487" t="s">
        <v>1371</v>
      </c>
      <c r="B487" t="s">
        <v>81</v>
      </c>
      <c r="C487" t="s">
        <v>38</v>
      </c>
      <c r="D487" s="4">
        <v>205</v>
      </c>
      <c r="E487" t="s">
        <v>185</v>
      </c>
      <c r="F487" t="str">
        <f>VLOOKUP(A487,HOP!A:H,8,0)</f>
        <v>205.00</v>
      </c>
      <c r="G487" t="str">
        <f>VLOOKUP(A487,HOP!A:B,2,0)</f>
        <v>2028695</v>
      </c>
      <c r="H487">
        <f t="shared" si="14"/>
        <v>0</v>
      </c>
      <c r="I487" t="str">
        <f t="shared" si="15"/>
        <v>,2028695</v>
      </c>
    </row>
    <row r="488" customFormat="1" hidden="1" spans="1:9">
      <c r="A488" t="s">
        <v>1373</v>
      </c>
      <c r="B488" t="s">
        <v>55</v>
      </c>
      <c r="C488" t="s">
        <v>71</v>
      </c>
      <c r="D488" s="4">
        <v>299</v>
      </c>
      <c r="E488" t="s">
        <v>185</v>
      </c>
      <c r="F488" t="str">
        <f>VLOOKUP(A488,HOP!A:H,8,0)</f>
        <v>299.00</v>
      </c>
      <c r="G488" t="str">
        <f>VLOOKUP(A488,HOP!A:B,2,0)</f>
        <v>2028715</v>
      </c>
      <c r="H488">
        <f t="shared" si="14"/>
        <v>0</v>
      </c>
      <c r="I488" t="str">
        <f t="shared" si="15"/>
        <v>,2028715</v>
      </c>
    </row>
    <row r="489" customFormat="1" hidden="1" spans="1:9">
      <c r="A489" t="s">
        <v>1375</v>
      </c>
      <c r="B489" t="s">
        <v>49</v>
      </c>
      <c r="C489" t="s">
        <v>55</v>
      </c>
      <c r="D489" s="4">
        <v>377</v>
      </c>
      <c r="E489" t="s">
        <v>185</v>
      </c>
      <c r="F489" t="str">
        <f>VLOOKUP(A489,HOP!A:H,8,0)</f>
        <v>377.00</v>
      </c>
      <c r="G489" t="str">
        <f>VLOOKUP(A489,HOP!A:B,2,0)</f>
        <v>2028776</v>
      </c>
      <c r="H489">
        <f t="shared" si="14"/>
        <v>0</v>
      </c>
      <c r="I489" t="str">
        <f t="shared" si="15"/>
        <v>,2028776</v>
      </c>
    </row>
    <row r="490" customFormat="1" hidden="1" spans="1:9">
      <c r="A490" t="s">
        <v>1377</v>
      </c>
      <c r="B490" t="s">
        <v>81</v>
      </c>
      <c r="C490" t="s">
        <v>46</v>
      </c>
      <c r="D490" s="4">
        <v>598</v>
      </c>
      <c r="E490" t="s">
        <v>185</v>
      </c>
      <c r="F490" t="str">
        <f>VLOOKUP(A490,HOP!A:H,8,0)</f>
        <v>598.00</v>
      </c>
      <c r="G490" t="str">
        <f>VLOOKUP(A490,HOP!A:B,2,0)</f>
        <v>2028781</v>
      </c>
      <c r="H490">
        <f t="shared" si="14"/>
        <v>0</v>
      </c>
      <c r="I490" t="str">
        <f t="shared" si="15"/>
        <v>,2028781</v>
      </c>
    </row>
    <row r="491" customFormat="1" hidden="1" spans="1:9">
      <c r="A491" t="s">
        <v>1379</v>
      </c>
      <c r="B491" t="s">
        <v>81</v>
      </c>
      <c r="C491" t="s">
        <v>38</v>
      </c>
      <c r="D491" s="4">
        <v>312</v>
      </c>
      <c r="E491" t="s">
        <v>185</v>
      </c>
      <c r="F491" t="str">
        <f>VLOOKUP(A491,HOP!A:H,8,0)</f>
        <v>312.00</v>
      </c>
      <c r="G491" t="str">
        <f>VLOOKUP(A491,HOP!A:B,2,0)</f>
        <v>2028862</v>
      </c>
      <c r="H491">
        <f t="shared" si="14"/>
        <v>0</v>
      </c>
      <c r="I491" t="str">
        <f t="shared" si="15"/>
        <v>,2028862</v>
      </c>
    </row>
    <row r="492" customFormat="1" hidden="1" spans="1:9">
      <c r="A492" t="s">
        <v>1381</v>
      </c>
      <c r="B492" t="s">
        <v>64</v>
      </c>
      <c r="C492" t="s">
        <v>49</v>
      </c>
      <c r="D492" s="4">
        <v>245</v>
      </c>
      <c r="E492" t="s">
        <v>185</v>
      </c>
      <c r="F492" t="str">
        <f>VLOOKUP(A492,HOP!A:H,8,0)</f>
        <v>245.00</v>
      </c>
      <c r="G492" t="str">
        <f>VLOOKUP(A492,HOP!A:B,2,0)</f>
        <v>2028918</v>
      </c>
      <c r="H492">
        <f t="shared" si="14"/>
        <v>0</v>
      </c>
      <c r="I492" t="str">
        <f t="shared" si="15"/>
        <v>,2028918</v>
      </c>
    </row>
    <row r="493" customFormat="1" hidden="1" spans="1:9">
      <c r="A493" t="s">
        <v>1383</v>
      </c>
      <c r="B493" t="s">
        <v>49</v>
      </c>
      <c r="C493" t="s">
        <v>55</v>
      </c>
      <c r="D493" s="4">
        <v>535</v>
      </c>
      <c r="E493" t="s">
        <v>185</v>
      </c>
      <c r="F493" t="str">
        <f>VLOOKUP(A493,HOP!A:H,8,0)</f>
        <v>535.00</v>
      </c>
      <c r="G493" t="str">
        <f>VLOOKUP(A493,HOP!A:B,2,0)</f>
        <v>2028948</v>
      </c>
      <c r="H493">
        <f t="shared" si="14"/>
        <v>0</v>
      </c>
      <c r="I493" t="str">
        <f t="shared" si="15"/>
        <v>,2028948</v>
      </c>
    </row>
    <row r="494" customFormat="1" hidden="1" spans="1:9">
      <c r="A494" t="s">
        <v>1385</v>
      </c>
      <c r="B494" t="s">
        <v>81</v>
      </c>
      <c r="C494" t="s">
        <v>38</v>
      </c>
      <c r="D494" s="4">
        <v>169</v>
      </c>
      <c r="E494" t="s">
        <v>185</v>
      </c>
      <c r="F494" t="str">
        <f>VLOOKUP(A494,HOP!A:H,8,0)</f>
        <v>169.00</v>
      </c>
      <c r="G494" t="str">
        <f>VLOOKUP(A494,HOP!A:B,2,0)</f>
        <v>2028954</v>
      </c>
      <c r="H494">
        <f t="shared" si="14"/>
        <v>0</v>
      </c>
      <c r="I494" t="str">
        <f t="shared" si="15"/>
        <v>,2028954</v>
      </c>
    </row>
    <row r="495" customFormat="1" hidden="1" spans="1:9">
      <c r="A495" t="s">
        <v>1387</v>
      </c>
      <c r="B495" t="s">
        <v>81</v>
      </c>
      <c r="C495" t="s">
        <v>38</v>
      </c>
      <c r="D495" s="4">
        <v>413</v>
      </c>
      <c r="E495" t="s">
        <v>185</v>
      </c>
      <c r="F495" t="str">
        <f>VLOOKUP(A495,HOP!A:H,8,0)</f>
        <v>413.00</v>
      </c>
      <c r="G495" t="str">
        <f>VLOOKUP(A495,HOP!A:B,2,0)</f>
        <v>2028960</v>
      </c>
      <c r="H495">
        <f t="shared" si="14"/>
        <v>0</v>
      </c>
      <c r="I495" t="str">
        <f t="shared" si="15"/>
        <v>,2028960</v>
      </c>
    </row>
    <row r="496" customFormat="1" hidden="1" spans="1:9">
      <c r="A496" t="s">
        <v>1389</v>
      </c>
      <c r="B496" t="s">
        <v>81</v>
      </c>
      <c r="C496" t="s">
        <v>38</v>
      </c>
      <c r="D496" s="4">
        <v>413</v>
      </c>
      <c r="E496" t="s">
        <v>185</v>
      </c>
      <c r="F496" t="str">
        <f>VLOOKUP(A496,HOP!A:H,8,0)</f>
        <v>413.00</v>
      </c>
      <c r="G496" t="str">
        <f>VLOOKUP(A496,HOP!A:B,2,0)</f>
        <v>2028977</v>
      </c>
      <c r="H496">
        <f t="shared" si="14"/>
        <v>0</v>
      </c>
      <c r="I496" t="str">
        <f t="shared" si="15"/>
        <v>,2028977</v>
      </c>
    </row>
    <row r="497" customFormat="1" hidden="1" spans="1:9">
      <c r="A497" t="s">
        <v>1391</v>
      </c>
      <c r="B497" t="s">
        <v>38</v>
      </c>
      <c r="C497" t="s">
        <v>46</v>
      </c>
      <c r="D497" s="4">
        <v>312</v>
      </c>
      <c r="E497" t="s">
        <v>185</v>
      </c>
      <c r="F497" t="str">
        <f>VLOOKUP(A497,HOP!A:H,8,0)</f>
        <v>312.00</v>
      </c>
      <c r="G497" t="str">
        <f>VLOOKUP(A497,HOP!A:B,2,0)</f>
        <v>2029018</v>
      </c>
      <c r="H497">
        <f t="shared" si="14"/>
        <v>0</v>
      </c>
      <c r="I497" t="str">
        <f t="shared" si="15"/>
        <v>,2029018</v>
      </c>
    </row>
    <row r="498" customFormat="1" hidden="1" spans="1:9">
      <c r="A498" t="s">
        <v>1393</v>
      </c>
      <c r="B498" t="s">
        <v>81</v>
      </c>
      <c r="C498" t="s">
        <v>38</v>
      </c>
      <c r="D498" s="4">
        <v>402</v>
      </c>
      <c r="E498" t="s">
        <v>185</v>
      </c>
      <c r="F498" t="str">
        <f>VLOOKUP(A498,HOP!A:H,8,0)</f>
        <v>402.00</v>
      </c>
      <c r="G498" t="str">
        <f>VLOOKUP(A498,HOP!A:B,2,0)</f>
        <v>2029030</v>
      </c>
      <c r="H498">
        <f t="shared" si="14"/>
        <v>0</v>
      </c>
      <c r="I498" t="str">
        <f t="shared" si="15"/>
        <v>,2029030</v>
      </c>
    </row>
    <row r="499" customFormat="1" hidden="1" spans="1:9">
      <c r="A499" t="s">
        <v>1395</v>
      </c>
      <c r="B499" t="s">
        <v>46</v>
      </c>
      <c r="C499" t="s">
        <v>64</v>
      </c>
      <c r="D499" s="4">
        <v>280</v>
      </c>
      <c r="E499" t="s">
        <v>185</v>
      </c>
      <c r="F499" t="str">
        <f>VLOOKUP(A499,HOP!A:H,8,0)</f>
        <v>280.00</v>
      </c>
      <c r="G499" t="str">
        <f>VLOOKUP(A499,HOP!A:B,2,0)</f>
        <v>2029031</v>
      </c>
      <c r="H499">
        <f t="shared" si="14"/>
        <v>0</v>
      </c>
      <c r="I499" t="str">
        <f t="shared" si="15"/>
        <v>,2029031</v>
      </c>
    </row>
    <row r="500" customFormat="1" hidden="1" spans="1:9">
      <c r="A500" t="s">
        <v>1397</v>
      </c>
      <c r="B500" t="s">
        <v>46</v>
      </c>
      <c r="C500" t="s">
        <v>64</v>
      </c>
      <c r="D500" s="4">
        <v>535</v>
      </c>
      <c r="E500" t="s">
        <v>185</v>
      </c>
      <c r="F500" t="str">
        <f>VLOOKUP(A500,HOP!A:H,8,0)</f>
        <v>535.00</v>
      </c>
      <c r="G500" t="str">
        <f>VLOOKUP(A500,HOP!A:B,2,0)</f>
        <v>2029033</v>
      </c>
      <c r="H500">
        <f t="shared" si="14"/>
        <v>0</v>
      </c>
      <c r="I500" t="str">
        <f t="shared" si="15"/>
        <v>,2029033</v>
      </c>
    </row>
    <row r="501" customFormat="1" hidden="1" spans="1:9">
      <c r="A501" t="s">
        <v>1399</v>
      </c>
      <c r="B501" t="s">
        <v>64</v>
      </c>
      <c r="C501" t="s">
        <v>49</v>
      </c>
      <c r="D501" s="4">
        <v>174</v>
      </c>
      <c r="E501" t="s">
        <v>185</v>
      </c>
      <c r="F501" t="str">
        <f>VLOOKUP(A501,HOP!A:H,8,0)</f>
        <v>174.00</v>
      </c>
      <c r="G501" t="str">
        <f>VLOOKUP(A501,HOP!A:B,2,0)</f>
        <v>2029044</v>
      </c>
      <c r="H501">
        <f t="shared" si="14"/>
        <v>0</v>
      </c>
      <c r="I501" t="str">
        <f t="shared" si="15"/>
        <v>,2029044</v>
      </c>
    </row>
    <row r="502" customFormat="1" hidden="1" spans="1:9">
      <c r="A502" t="s">
        <v>1401</v>
      </c>
      <c r="B502" t="s">
        <v>81</v>
      </c>
      <c r="C502" t="s">
        <v>38</v>
      </c>
      <c r="D502" s="4">
        <v>437</v>
      </c>
      <c r="E502" t="s">
        <v>185</v>
      </c>
      <c r="F502" t="str">
        <f>VLOOKUP(A502,HOP!A:H,8,0)</f>
        <v>437.00</v>
      </c>
      <c r="G502" t="str">
        <f>VLOOKUP(A502,HOP!A:B,2,0)</f>
        <v>2029097</v>
      </c>
      <c r="H502">
        <f t="shared" si="14"/>
        <v>0</v>
      </c>
      <c r="I502" t="str">
        <f t="shared" si="15"/>
        <v>,2029097</v>
      </c>
    </row>
    <row r="503" customFormat="1" hidden="1" spans="1:9">
      <c r="A503" t="s">
        <v>1404</v>
      </c>
      <c r="B503" t="s">
        <v>38</v>
      </c>
      <c r="C503" t="s">
        <v>64</v>
      </c>
      <c r="D503" s="4">
        <v>1492</v>
      </c>
      <c r="E503" t="s">
        <v>185</v>
      </c>
      <c r="F503" t="str">
        <f>VLOOKUP(A503,HOP!A:H,8,0)</f>
        <v>1492.00</v>
      </c>
      <c r="G503" t="str">
        <f>VLOOKUP(A503,HOP!A:B,2,0)</f>
        <v>2029098</v>
      </c>
      <c r="H503">
        <f t="shared" si="14"/>
        <v>0</v>
      </c>
      <c r="I503" t="str">
        <f t="shared" si="15"/>
        <v>,2029098</v>
      </c>
    </row>
    <row r="504" customFormat="1" hidden="1" spans="1:9">
      <c r="A504" t="s">
        <v>1407</v>
      </c>
      <c r="B504" t="s">
        <v>55</v>
      </c>
      <c r="C504" t="s">
        <v>71</v>
      </c>
      <c r="D504" s="4">
        <v>335</v>
      </c>
      <c r="E504" t="s">
        <v>185</v>
      </c>
      <c r="F504" t="str">
        <f>VLOOKUP(A504,HOP!A:H,8,0)</f>
        <v>335.00</v>
      </c>
      <c r="G504" t="str">
        <f>VLOOKUP(A504,HOP!A:B,2,0)</f>
        <v>2029389</v>
      </c>
      <c r="H504">
        <f t="shared" si="14"/>
        <v>0</v>
      </c>
      <c r="I504" t="str">
        <f t="shared" si="15"/>
        <v>,2029389</v>
      </c>
    </row>
    <row r="505" customFormat="1" hidden="1" spans="1:9">
      <c r="A505" t="s">
        <v>1409</v>
      </c>
      <c r="B505" t="s">
        <v>81</v>
      </c>
      <c r="C505" t="s">
        <v>38</v>
      </c>
      <c r="D505" s="4">
        <v>143</v>
      </c>
      <c r="E505" t="s">
        <v>185</v>
      </c>
      <c r="F505" t="str">
        <f>VLOOKUP(A505,HOP!A:H,8,0)</f>
        <v>143.00</v>
      </c>
      <c r="G505" t="str">
        <f>VLOOKUP(A505,HOP!A:B,2,0)</f>
        <v>2029411</v>
      </c>
      <c r="H505">
        <f t="shared" si="14"/>
        <v>0</v>
      </c>
      <c r="I505" t="str">
        <f t="shared" si="15"/>
        <v>,2029411</v>
      </c>
    </row>
    <row r="506" customFormat="1" hidden="1" spans="1:9">
      <c r="A506" t="s">
        <v>1411</v>
      </c>
      <c r="B506" t="s">
        <v>81</v>
      </c>
      <c r="C506" t="s">
        <v>38</v>
      </c>
      <c r="D506" s="4">
        <v>197</v>
      </c>
      <c r="E506" t="s">
        <v>185</v>
      </c>
      <c r="F506" t="str">
        <f>VLOOKUP(A506,HOP!A:H,8,0)</f>
        <v>197.00</v>
      </c>
      <c r="G506" t="str">
        <f>VLOOKUP(A506,HOP!A:B,2,0)</f>
        <v>2029416</v>
      </c>
      <c r="H506">
        <f t="shared" si="14"/>
        <v>0</v>
      </c>
      <c r="I506" t="str">
        <f t="shared" si="15"/>
        <v>,2029416</v>
      </c>
    </row>
    <row r="507" customFormat="1" hidden="1" spans="1:9">
      <c r="A507" t="s">
        <v>1413</v>
      </c>
      <c r="B507" t="s">
        <v>49</v>
      </c>
      <c r="C507" t="s">
        <v>55</v>
      </c>
      <c r="D507" s="4">
        <v>607</v>
      </c>
      <c r="E507" t="s">
        <v>185</v>
      </c>
      <c r="F507" t="str">
        <f>VLOOKUP(A507,HOP!A:H,8,0)</f>
        <v>607.00</v>
      </c>
      <c r="G507" t="str">
        <f>VLOOKUP(A507,HOP!A:B,2,0)</f>
        <v>2029425</v>
      </c>
      <c r="H507">
        <f t="shared" si="14"/>
        <v>0</v>
      </c>
      <c r="I507" t="str">
        <f t="shared" si="15"/>
        <v>,2029425</v>
      </c>
    </row>
    <row r="508" customFormat="1" hidden="1" spans="1:9">
      <c r="A508" t="s">
        <v>1415</v>
      </c>
      <c r="B508" t="s">
        <v>81</v>
      </c>
      <c r="C508" t="s">
        <v>38</v>
      </c>
      <c r="D508" s="4">
        <v>197</v>
      </c>
      <c r="E508" t="s">
        <v>185</v>
      </c>
      <c r="F508" t="str">
        <f>VLOOKUP(A508,HOP!A:H,8,0)</f>
        <v>197.00</v>
      </c>
      <c r="G508" t="str">
        <f>VLOOKUP(A508,HOP!A:B,2,0)</f>
        <v>2029437</v>
      </c>
      <c r="H508">
        <f t="shared" si="14"/>
        <v>0</v>
      </c>
      <c r="I508" t="str">
        <f t="shared" si="15"/>
        <v>,2029437</v>
      </c>
    </row>
    <row r="509" customFormat="1" hidden="1" spans="1:9">
      <c r="A509" t="s">
        <v>1417</v>
      </c>
      <c r="B509" t="s">
        <v>64</v>
      </c>
      <c r="C509" t="s">
        <v>49</v>
      </c>
      <c r="D509" s="4">
        <v>443</v>
      </c>
      <c r="E509" t="s">
        <v>185</v>
      </c>
      <c r="F509" t="str">
        <f>VLOOKUP(A509,HOP!A:H,8,0)</f>
        <v>443.00</v>
      </c>
      <c r="G509" t="str">
        <f>VLOOKUP(A509,HOP!A:B,2,0)</f>
        <v>2029520</v>
      </c>
      <c r="H509">
        <f t="shared" si="14"/>
        <v>0</v>
      </c>
      <c r="I509" t="str">
        <f t="shared" si="15"/>
        <v>,2029520</v>
      </c>
    </row>
    <row r="510" customFormat="1" hidden="1" spans="1:9">
      <c r="A510" t="s">
        <v>1419</v>
      </c>
      <c r="B510" t="s">
        <v>81</v>
      </c>
      <c r="C510" t="s">
        <v>38</v>
      </c>
      <c r="D510" s="4">
        <v>143</v>
      </c>
      <c r="E510" t="s">
        <v>185</v>
      </c>
      <c r="F510" t="str">
        <f>VLOOKUP(A510,HOP!A:H,8,0)</f>
        <v>143.00</v>
      </c>
      <c r="G510" t="str">
        <f>VLOOKUP(A510,HOP!A:B,2,0)</f>
        <v>2029538</v>
      </c>
      <c r="H510">
        <f t="shared" si="14"/>
        <v>0</v>
      </c>
      <c r="I510" t="str">
        <f t="shared" si="15"/>
        <v>,2029538</v>
      </c>
    </row>
    <row r="511" customFormat="1" hidden="1" spans="1:9">
      <c r="A511" t="s">
        <v>1421</v>
      </c>
      <c r="B511" t="s">
        <v>81</v>
      </c>
      <c r="C511" t="s">
        <v>38</v>
      </c>
      <c r="D511" s="4">
        <v>173</v>
      </c>
      <c r="E511" t="s">
        <v>185</v>
      </c>
      <c r="F511" t="str">
        <f>VLOOKUP(A511,HOP!A:H,8,0)</f>
        <v>173.00</v>
      </c>
      <c r="G511" t="str">
        <f>VLOOKUP(A511,HOP!A:B,2,0)</f>
        <v>2029568</v>
      </c>
      <c r="H511">
        <f t="shared" si="14"/>
        <v>0</v>
      </c>
      <c r="I511" t="str">
        <f t="shared" si="15"/>
        <v>,2029568</v>
      </c>
    </row>
    <row r="512" customFormat="1" hidden="1" spans="1:9">
      <c r="A512" t="s">
        <v>1423</v>
      </c>
      <c r="B512" t="s">
        <v>38</v>
      </c>
      <c r="C512" t="s">
        <v>46</v>
      </c>
      <c r="D512" s="4">
        <v>173</v>
      </c>
      <c r="E512" t="s">
        <v>185</v>
      </c>
      <c r="F512" t="str">
        <f>VLOOKUP(A512,HOP!A:H,8,0)</f>
        <v>173.00</v>
      </c>
      <c r="G512" t="str">
        <f>VLOOKUP(A512,HOP!A:B,2,0)</f>
        <v>2029587</v>
      </c>
      <c r="H512">
        <f t="shared" si="14"/>
        <v>0</v>
      </c>
      <c r="I512" t="str">
        <f t="shared" si="15"/>
        <v>,2029587</v>
      </c>
    </row>
    <row r="513" customFormat="1" hidden="1" spans="1:9">
      <c r="A513" t="s">
        <v>1425</v>
      </c>
      <c r="B513" t="s">
        <v>81</v>
      </c>
      <c r="C513" t="s">
        <v>38</v>
      </c>
      <c r="D513" s="4">
        <v>369</v>
      </c>
      <c r="E513" t="s">
        <v>185</v>
      </c>
      <c r="F513" t="str">
        <f>VLOOKUP(A513,HOP!A:H,8,0)</f>
        <v>369.00</v>
      </c>
      <c r="G513" t="str">
        <f>VLOOKUP(A513,HOP!A:B,2,0)</f>
        <v>2029608</v>
      </c>
      <c r="H513">
        <f t="shared" si="14"/>
        <v>0</v>
      </c>
      <c r="I513" t="str">
        <f t="shared" si="15"/>
        <v>,2029608</v>
      </c>
    </row>
    <row r="514" customFormat="1" hidden="1" spans="1:9">
      <c r="A514" t="s">
        <v>1427</v>
      </c>
      <c r="B514" t="s">
        <v>46</v>
      </c>
      <c r="C514" t="s">
        <v>64</v>
      </c>
      <c r="D514" s="4">
        <v>369</v>
      </c>
      <c r="E514" t="s">
        <v>185</v>
      </c>
      <c r="F514" t="str">
        <f>VLOOKUP(A514,HOP!A:H,8,0)</f>
        <v>369.00</v>
      </c>
      <c r="G514" t="str">
        <f>VLOOKUP(A514,HOP!A:B,2,0)</f>
        <v>2029614</v>
      </c>
      <c r="H514">
        <f t="shared" si="14"/>
        <v>0</v>
      </c>
      <c r="I514" t="str">
        <f t="shared" si="15"/>
        <v>,2029614</v>
      </c>
    </row>
    <row r="515" customFormat="1" hidden="1" spans="1:9">
      <c r="A515" t="s">
        <v>1429</v>
      </c>
      <c r="B515" t="s">
        <v>38</v>
      </c>
      <c r="C515" t="s">
        <v>46</v>
      </c>
      <c r="D515" s="4">
        <v>402</v>
      </c>
      <c r="E515" t="s">
        <v>185</v>
      </c>
      <c r="F515" t="str">
        <f>VLOOKUP(A515,HOP!A:H,8,0)</f>
        <v>402.00</v>
      </c>
      <c r="G515" t="str">
        <f>VLOOKUP(A515,HOP!A:B,2,0)</f>
        <v>2029624</v>
      </c>
      <c r="H515">
        <f t="shared" ref="H515:H578" si="16">D515-F515</f>
        <v>0</v>
      </c>
      <c r="I515" t="str">
        <f t="shared" ref="I515:I578" si="17">$I$1&amp;G515</f>
        <v>,2029624</v>
      </c>
    </row>
    <row r="516" customFormat="1" hidden="1" spans="1:9">
      <c r="A516" t="s">
        <v>1431</v>
      </c>
      <c r="B516" t="s">
        <v>81</v>
      </c>
      <c r="C516" t="s">
        <v>38</v>
      </c>
      <c r="D516" s="4">
        <v>223</v>
      </c>
      <c r="E516" t="s">
        <v>185</v>
      </c>
      <c r="F516" t="str">
        <f>VLOOKUP(A516,HOP!A:H,8,0)</f>
        <v>223.00</v>
      </c>
      <c r="G516" t="str">
        <f>VLOOKUP(A516,HOP!A:B,2,0)</f>
        <v>2029644</v>
      </c>
      <c r="H516">
        <f t="shared" si="16"/>
        <v>0</v>
      </c>
      <c r="I516" t="str">
        <f t="shared" si="17"/>
        <v>,2029644</v>
      </c>
    </row>
    <row r="517" customFormat="1" hidden="1" spans="1:9">
      <c r="A517" t="s">
        <v>1433</v>
      </c>
      <c r="B517" t="s">
        <v>81</v>
      </c>
      <c r="C517" t="s">
        <v>38</v>
      </c>
      <c r="D517" s="4">
        <v>318</v>
      </c>
      <c r="E517" t="s">
        <v>185</v>
      </c>
      <c r="F517" t="str">
        <f>VLOOKUP(A517,HOP!A:H,8,0)</f>
        <v>318.00</v>
      </c>
      <c r="G517" t="str">
        <f>VLOOKUP(A517,HOP!A:B,2,0)</f>
        <v>2029645</v>
      </c>
      <c r="H517">
        <f t="shared" si="16"/>
        <v>0</v>
      </c>
      <c r="I517" t="str">
        <f t="shared" si="17"/>
        <v>,2029645</v>
      </c>
    </row>
    <row r="518" customFormat="1" hidden="1" spans="1:9">
      <c r="A518" t="s">
        <v>1435</v>
      </c>
      <c r="B518" t="s">
        <v>81</v>
      </c>
      <c r="C518" t="s">
        <v>38</v>
      </c>
      <c r="D518" s="4">
        <v>197</v>
      </c>
      <c r="E518" t="s">
        <v>185</v>
      </c>
      <c r="F518" t="str">
        <f>VLOOKUP(A518,HOP!A:H,8,0)</f>
        <v>197.00</v>
      </c>
      <c r="G518" t="str">
        <f>VLOOKUP(A518,HOP!A:B,2,0)</f>
        <v>2029650</v>
      </c>
      <c r="H518">
        <f t="shared" si="16"/>
        <v>0</v>
      </c>
      <c r="I518" t="str">
        <f t="shared" si="17"/>
        <v>,2029650</v>
      </c>
    </row>
    <row r="519" customFormat="1" hidden="1" spans="1:9">
      <c r="A519" t="s">
        <v>1437</v>
      </c>
      <c r="B519" t="s">
        <v>81</v>
      </c>
      <c r="C519" t="s">
        <v>38</v>
      </c>
      <c r="D519" s="4">
        <v>156</v>
      </c>
      <c r="E519" t="s">
        <v>185</v>
      </c>
      <c r="F519" t="str">
        <f>VLOOKUP(A519,HOP!A:H,8,0)</f>
        <v>156.00</v>
      </c>
      <c r="G519" t="str">
        <f>VLOOKUP(A519,HOP!A:B,2,0)</f>
        <v>2029654</v>
      </c>
      <c r="H519">
        <f t="shared" si="16"/>
        <v>0</v>
      </c>
      <c r="I519" t="str">
        <f t="shared" si="17"/>
        <v>,2029654</v>
      </c>
    </row>
    <row r="520" customFormat="1" hidden="1" spans="1:9">
      <c r="A520" t="s">
        <v>1439</v>
      </c>
      <c r="B520" t="s">
        <v>81</v>
      </c>
      <c r="C520" t="s">
        <v>38</v>
      </c>
      <c r="D520" s="4">
        <v>156</v>
      </c>
      <c r="E520" t="s">
        <v>185</v>
      </c>
      <c r="F520" t="str">
        <f>VLOOKUP(A520,HOP!A:H,8,0)</f>
        <v>156.00</v>
      </c>
      <c r="G520" t="str">
        <f>VLOOKUP(A520,HOP!A:B,2,0)</f>
        <v>2029656</v>
      </c>
      <c r="H520">
        <f t="shared" si="16"/>
        <v>0</v>
      </c>
      <c r="I520" t="str">
        <f t="shared" si="17"/>
        <v>,2029656</v>
      </c>
    </row>
    <row r="521" customFormat="1" hidden="1" spans="1:9">
      <c r="A521" t="s">
        <v>1441</v>
      </c>
      <c r="B521" t="s">
        <v>81</v>
      </c>
      <c r="C521" t="s">
        <v>38</v>
      </c>
      <c r="D521" s="4">
        <v>156</v>
      </c>
      <c r="E521" t="s">
        <v>185</v>
      </c>
      <c r="F521" t="str">
        <f>VLOOKUP(A521,HOP!A:H,8,0)</f>
        <v>156.00</v>
      </c>
      <c r="G521" t="str">
        <f>VLOOKUP(A521,HOP!A:B,2,0)</f>
        <v>2029660</v>
      </c>
      <c r="H521">
        <f t="shared" si="16"/>
        <v>0</v>
      </c>
      <c r="I521" t="str">
        <f t="shared" si="17"/>
        <v>,2029660</v>
      </c>
    </row>
    <row r="522" customFormat="1" hidden="1" spans="1:9">
      <c r="A522" t="s">
        <v>1443</v>
      </c>
      <c r="B522" t="s">
        <v>81</v>
      </c>
      <c r="C522" t="s">
        <v>38</v>
      </c>
      <c r="D522" s="4">
        <v>187</v>
      </c>
      <c r="E522" t="s">
        <v>185</v>
      </c>
      <c r="F522" t="str">
        <f>VLOOKUP(A522,HOP!A:H,8,0)</f>
        <v>187.00</v>
      </c>
      <c r="G522" t="str">
        <f>VLOOKUP(A522,HOP!A:B,2,0)</f>
        <v>2029692</v>
      </c>
      <c r="H522">
        <f t="shared" si="16"/>
        <v>0</v>
      </c>
      <c r="I522" t="str">
        <f t="shared" si="17"/>
        <v>,2029692</v>
      </c>
    </row>
    <row r="523" customFormat="1" hidden="1" spans="1:9">
      <c r="A523" t="s">
        <v>1445</v>
      </c>
      <c r="B523" t="s">
        <v>81</v>
      </c>
      <c r="C523" t="s">
        <v>38</v>
      </c>
      <c r="D523" s="4">
        <v>214</v>
      </c>
      <c r="E523" t="s">
        <v>185</v>
      </c>
      <c r="F523" t="str">
        <f>VLOOKUP(A523,HOP!A:H,8,0)</f>
        <v>214.00</v>
      </c>
      <c r="G523" t="str">
        <f>VLOOKUP(A523,HOP!A:B,2,0)</f>
        <v>2029695</v>
      </c>
      <c r="H523">
        <f t="shared" si="16"/>
        <v>0</v>
      </c>
      <c r="I523" t="str">
        <f t="shared" si="17"/>
        <v>,2029695</v>
      </c>
    </row>
    <row r="524" customFormat="1" hidden="1" spans="1:9">
      <c r="A524" t="s">
        <v>1447</v>
      </c>
      <c r="B524" t="s">
        <v>46</v>
      </c>
      <c r="C524" t="s">
        <v>64</v>
      </c>
      <c r="D524" s="4">
        <v>485</v>
      </c>
      <c r="E524" t="s">
        <v>185</v>
      </c>
      <c r="F524" t="str">
        <f>VLOOKUP(A524,HOP!A:H,8,0)</f>
        <v>485.00</v>
      </c>
      <c r="G524" t="str">
        <f>VLOOKUP(A524,HOP!A:B,2,0)</f>
        <v>2029728</v>
      </c>
      <c r="H524">
        <f t="shared" si="16"/>
        <v>0</v>
      </c>
      <c r="I524" t="str">
        <f t="shared" si="17"/>
        <v>,2029728</v>
      </c>
    </row>
    <row r="525" customFormat="1" hidden="1" spans="1:9">
      <c r="A525" t="s">
        <v>1450</v>
      </c>
      <c r="B525" t="s">
        <v>81</v>
      </c>
      <c r="C525" t="s">
        <v>38</v>
      </c>
      <c r="D525" s="4">
        <v>165</v>
      </c>
      <c r="E525" t="s">
        <v>185</v>
      </c>
      <c r="F525" t="str">
        <f>VLOOKUP(A525,HOP!A:H,8,0)</f>
        <v>165.00</v>
      </c>
      <c r="G525" t="str">
        <f>VLOOKUP(A525,HOP!A:B,2,0)</f>
        <v>2029737</v>
      </c>
      <c r="H525">
        <f t="shared" si="16"/>
        <v>0</v>
      </c>
      <c r="I525" t="str">
        <f t="shared" si="17"/>
        <v>,2029737</v>
      </c>
    </row>
    <row r="526" customFormat="1" hidden="1" spans="1:9">
      <c r="A526" t="s">
        <v>1452</v>
      </c>
      <c r="B526" t="s">
        <v>81</v>
      </c>
      <c r="C526" t="s">
        <v>38</v>
      </c>
      <c r="D526" s="4">
        <v>186</v>
      </c>
      <c r="E526" t="s">
        <v>185</v>
      </c>
      <c r="F526" t="str">
        <f>VLOOKUP(A526,HOP!A:H,8,0)</f>
        <v>186.00</v>
      </c>
      <c r="G526" t="str">
        <f>VLOOKUP(A526,HOP!A:B,2,0)</f>
        <v>2029741</v>
      </c>
      <c r="H526">
        <f t="shared" si="16"/>
        <v>0</v>
      </c>
      <c r="I526" t="str">
        <f t="shared" si="17"/>
        <v>,2029741</v>
      </c>
    </row>
    <row r="527" customFormat="1" hidden="1" spans="1:9">
      <c r="A527" t="s">
        <v>1454</v>
      </c>
      <c r="B527" t="s">
        <v>49</v>
      </c>
      <c r="C527" t="s">
        <v>55</v>
      </c>
      <c r="D527" s="4">
        <v>255</v>
      </c>
      <c r="E527" t="s">
        <v>185</v>
      </c>
      <c r="F527" t="str">
        <f>VLOOKUP(A527,HOP!A:H,8,0)</f>
        <v>255.00</v>
      </c>
      <c r="G527" t="str">
        <f>VLOOKUP(A527,HOP!A:B,2,0)</f>
        <v>2029743</v>
      </c>
      <c r="H527">
        <f t="shared" si="16"/>
        <v>0</v>
      </c>
      <c r="I527" t="str">
        <f t="shared" si="17"/>
        <v>,2029743</v>
      </c>
    </row>
    <row r="528" customFormat="1" hidden="1" spans="1:9">
      <c r="A528" t="s">
        <v>1456</v>
      </c>
      <c r="B528" t="s">
        <v>81</v>
      </c>
      <c r="C528" t="s">
        <v>38</v>
      </c>
      <c r="D528" s="4">
        <v>151</v>
      </c>
      <c r="E528" t="s">
        <v>185</v>
      </c>
      <c r="F528" t="str">
        <f>VLOOKUP(A528,HOP!A:H,8,0)</f>
        <v>151.00</v>
      </c>
      <c r="G528" t="str">
        <f>VLOOKUP(A528,HOP!A:B,2,0)</f>
        <v>2029744</v>
      </c>
      <c r="H528">
        <f t="shared" si="16"/>
        <v>0</v>
      </c>
      <c r="I528" t="str">
        <f t="shared" si="17"/>
        <v>,2029744</v>
      </c>
    </row>
    <row r="529" customFormat="1" hidden="1" spans="1:9">
      <c r="A529" t="s">
        <v>1458</v>
      </c>
      <c r="B529" t="s">
        <v>49</v>
      </c>
      <c r="C529" t="s">
        <v>55</v>
      </c>
      <c r="D529" s="4">
        <v>524</v>
      </c>
      <c r="E529" t="s">
        <v>185</v>
      </c>
      <c r="F529" t="str">
        <f>VLOOKUP(A529,HOP!A:H,8,0)</f>
        <v>524.00</v>
      </c>
      <c r="G529" t="str">
        <f>VLOOKUP(A529,HOP!A:B,2,0)</f>
        <v>2029757</v>
      </c>
      <c r="H529">
        <f t="shared" si="16"/>
        <v>0</v>
      </c>
      <c r="I529" t="str">
        <f t="shared" si="17"/>
        <v>,2029757</v>
      </c>
    </row>
    <row r="530" customFormat="1" hidden="1" spans="1:9">
      <c r="A530" t="s">
        <v>1460</v>
      </c>
      <c r="B530" t="s">
        <v>38</v>
      </c>
      <c r="C530" t="s">
        <v>46</v>
      </c>
      <c r="D530" s="4">
        <v>187</v>
      </c>
      <c r="E530" t="s">
        <v>185</v>
      </c>
      <c r="F530" t="str">
        <f>VLOOKUP(A530,HOP!A:H,8,0)</f>
        <v>187.00</v>
      </c>
      <c r="G530" t="str">
        <f>VLOOKUP(A530,HOP!A:B,2,0)</f>
        <v>2029758</v>
      </c>
      <c r="H530">
        <f t="shared" si="16"/>
        <v>0</v>
      </c>
      <c r="I530" t="str">
        <f t="shared" si="17"/>
        <v>,2029758</v>
      </c>
    </row>
    <row r="531" customFormat="1" hidden="1" spans="1:9">
      <c r="A531" t="s">
        <v>1462</v>
      </c>
      <c r="B531" t="s">
        <v>46</v>
      </c>
      <c r="C531" t="s">
        <v>64</v>
      </c>
      <c r="D531" s="4">
        <v>303</v>
      </c>
      <c r="E531" t="s">
        <v>185</v>
      </c>
      <c r="F531" t="str">
        <f>VLOOKUP(A531,HOP!A:H,8,0)</f>
        <v>303.00</v>
      </c>
      <c r="G531" t="str">
        <f>VLOOKUP(A531,HOP!A:B,2,0)</f>
        <v>2029766</v>
      </c>
      <c r="H531">
        <f t="shared" si="16"/>
        <v>0</v>
      </c>
      <c r="I531" t="str">
        <f t="shared" si="17"/>
        <v>,2029766</v>
      </c>
    </row>
    <row r="532" customFormat="1" hidden="1" spans="1:9">
      <c r="A532" t="s">
        <v>1464</v>
      </c>
      <c r="B532" t="s">
        <v>81</v>
      </c>
      <c r="C532" t="s">
        <v>38</v>
      </c>
      <c r="D532" s="4">
        <v>205</v>
      </c>
      <c r="E532" t="s">
        <v>185</v>
      </c>
      <c r="F532" t="str">
        <f>VLOOKUP(A532,HOP!A:H,8,0)</f>
        <v>205.00</v>
      </c>
      <c r="G532" t="str">
        <f>VLOOKUP(A532,HOP!A:B,2,0)</f>
        <v>2029777</v>
      </c>
      <c r="H532">
        <f t="shared" si="16"/>
        <v>0</v>
      </c>
      <c r="I532" t="str">
        <f t="shared" si="17"/>
        <v>,2029777</v>
      </c>
    </row>
    <row r="533" customFormat="1" hidden="1" spans="1:9">
      <c r="A533" t="s">
        <v>1466</v>
      </c>
      <c r="B533" t="s">
        <v>81</v>
      </c>
      <c r="C533" t="s">
        <v>38</v>
      </c>
      <c r="D533" s="4">
        <v>197</v>
      </c>
      <c r="E533" t="s">
        <v>185</v>
      </c>
      <c r="F533" t="str">
        <f>VLOOKUP(A533,HOP!A:H,8,0)</f>
        <v>197.00</v>
      </c>
      <c r="G533" t="str">
        <f>VLOOKUP(A533,HOP!A:B,2,0)</f>
        <v>2029859</v>
      </c>
      <c r="H533">
        <f t="shared" si="16"/>
        <v>0</v>
      </c>
      <c r="I533" t="str">
        <f t="shared" si="17"/>
        <v>,2029859</v>
      </c>
    </row>
    <row r="534" customFormat="1" hidden="1" spans="1:9">
      <c r="A534" t="s">
        <v>1468</v>
      </c>
      <c r="B534" t="s">
        <v>46</v>
      </c>
      <c r="C534" t="s">
        <v>64</v>
      </c>
      <c r="D534" s="4">
        <v>160</v>
      </c>
      <c r="E534" t="s">
        <v>185</v>
      </c>
      <c r="F534" t="str">
        <f>VLOOKUP(A534,HOP!A:H,8,0)</f>
        <v>160.00</v>
      </c>
      <c r="G534" t="str">
        <f>VLOOKUP(A534,HOP!A:B,2,0)</f>
        <v>2029869</v>
      </c>
      <c r="H534">
        <f t="shared" si="16"/>
        <v>0</v>
      </c>
      <c r="I534" t="str">
        <f t="shared" si="17"/>
        <v>,2029869</v>
      </c>
    </row>
    <row r="535" customFormat="1" hidden="1" spans="1:9">
      <c r="A535" t="s">
        <v>1470</v>
      </c>
      <c r="B535" t="s">
        <v>49</v>
      </c>
      <c r="C535" t="s">
        <v>55</v>
      </c>
      <c r="D535" s="4">
        <v>254</v>
      </c>
      <c r="E535" t="s">
        <v>185</v>
      </c>
      <c r="F535" t="str">
        <f>VLOOKUP(A535,HOP!A:H,8,0)</f>
        <v>254.00</v>
      </c>
      <c r="G535" t="str">
        <f>VLOOKUP(A535,HOP!A:B,2,0)</f>
        <v>2029871</v>
      </c>
      <c r="H535">
        <f t="shared" si="16"/>
        <v>0</v>
      </c>
      <c r="I535" t="str">
        <f t="shared" si="17"/>
        <v>,2029871</v>
      </c>
    </row>
    <row r="536" customFormat="1" hidden="1" spans="1:9">
      <c r="A536" t="s">
        <v>1472</v>
      </c>
      <c r="B536" t="s">
        <v>81</v>
      </c>
      <c r="C536" t="s">
        <v>38</v>
      </c>
      <c r="D536" s="4">
        <v>161</v>
      </c>
      <c r="E536" t="s">
        <v>185</v>
      </c>
      <c r="F536" t="str">
        <f>VLOOKUP(A536,HOP!A:H,8,0)</f>
        <v>161.00</v>
      </c>
      <c r="G536" t="str">
        <f>VLOOKUP(A536,HOP!A:B,2,0)</f>
        <v>2029892</v>
      </c>
      <c r="H536">
        <f t="shared" si="16"/>
        <v>0</v>
      </c>
      <c r="I536" t="str">
        <f t="shared" si="17"/>
        <v>,2029892</v>
      </c>
    </row>
    <row r="537" customFormat="1" hidden="1" spans="1:9">
      <c r="A537" t="s">
        <v>1474</v>
      </c>
      <c r="B537" t="s">
        <v>38</v>
      </c>
      <c r="C537" t="s">
        <v>46</v>
      </c>
      <c r="D537" s="4">
        <v>232</v>
      </c>
      <c r="E537" t="s">
        <v>185</v>
      </c>
      <c r="F537" t="str">
        <f>VLOOKUP(A537,HOP!A:H,8,0)</f>
        <v>232.00</v>
      </c>
      <c r="G537" t="str">
        <f>VLOOKUP(A537,HOP!A:B,2,0)</f>
        <v>2029902</v>
      </c>
      <c r="H537">
        <f t="shared" si="16"/>
        <v>0</v>
      </c>
      <c r="I537" t="str">
        <f t="shared" si="17"/>
        <v>,2029902</v>
      </c>
    </row>
    <row r="538" customFormat="1" hidden="1" spans="1:9">
      <c r="A538" t="s">
        <v>1476</v>
      </c>
      <c r="B538" t="s">
        <v>81</v>
      </c>
      <c r="C538" t="s">
        <v>38</v>
      </c>
      <c r="D538" s="4">
        <v>214</v>
      </c>
      <c r="E538" t="s">
        <v>185</v>
      </c>
      <c r="F538" t="str">
        <f>VLOOKUP(A538,HOP!A:H,8,0)</f>
        <v>214.00</v>
      </c>
      <c r="G538" t="str">
        <f>VLOOKUP(A538,HOP!A:B,2,0)</f>
        <v>2029922</v>
      </c>
      <c r="H538">
        <f t="shared" si="16"/>
        <v>0</v>
      </c>
      <c r="I538" t="str">
        <f t="shared" si="17"/>
        <v>,2029922</v>
      </c>
    </row>
    <row r="539" customFormat="1" hidden="1" spans="1:9">
      <c r="A539" t="s">
        <v>1478</v>
      </c>
      <c r="B539" t="s">
        <v>38</v>
      </c>
      <c r="C539" t="s">
        <v>46</v>
      </c>
      <c r="D539" s="4">
        <v>295</v>
      </c>
      <c r="E539" t="s">
        <v>185</v>
      </c>
      <c r="F539" t="str">
        <f>VLOOKUP(A539,HOP!A:H,8,0)</f>
        <v>295.00</v>
      </c>
      <c r="G539" t="str">
        <f>VLOOKUP(A539,HOP!A:B,2,0)</f>
        <v>2029926</v>
      </c>
      <c r="H539">
        <f t="shared" si="16"/>
        <v>0</v>
      </c>
      <c r="I539" t="str">
        <f t="shared" si="17"/>
        <v>,2029926</v>
      </c>
    </row>
    <row r="540" customFormat="1" hidden="1" spans="1:9">
      <c r="A540" t="s">
        <v>1481</v>
      </c>
      <c r="B540" t="s">
        <v>46</v>
      </c>
      <c r="C540" t="s">
        <v>64</v>
      </c>
      <c r="D540" s="4">
        <v>232</v>
      </c>
      <c r="E540" t="s">
        <v>185</v>
      </c>
      <c r="F540" t="str">
        <f>VLOOKUP(A540,HOP!A:H,8,0)</f>
        <v>232.00</v>
      </c>
      <c r="G540" t="str">
        <f>VLOOKUP(A540,HOP!A:B,2,0)</f>
        <v>2029937</v>
      </c>
      <c r="H540">
        <f t="shared" si="16"/>
        <v>0</v>
      </c>
      <c r="I540" t="str">
        <f t="shared" si="17"/>
        <v>,2029937</v>
      </c>
    </row>
    <row r="541" customFormat="1" hidden="1" spans="1:9">
      <c r="A541" t="s">
        <v>1483</v>
      </c>
      <c r="B541" t="s">
        <v>81</v>
      </c>
      <c r="C541" t="s">
        <v>46</v>
      </c>
      <c r="D541" s="4">
        <v>371</v>
      </c>
      <c r="E541" t="s">
        <v>185</v>
      </c>
      <c r="F541" t="str">
        <f>VLOOKUP(A541,HOP!A:H,8,0)</f>
        <v>371.00</v>
      </c>
      <c r="G541" t="str">
        <f>VLOOKUP(A541,HOP!A:B,2,0)</f>
        <v>2029969</v>
      </c>
      <c r="H541">
        <f t="shared" si="16"/>
        <v>0</v>
      </c>
      <c r="I541" t="str">
        <f t="shared" si="17"/>
        <v>,2029969</v>
      </c>
    </row>
    <row r="542" customFormat="1" hidden="1" spans="1:9">
      <c r="A542" t="s">
        <v>1485</v>
      </c>
      <c r="B542" t="s">
        <v>55</v>
      </c>
      <c r="C542" t="s">
        <v>71</v>
      </c>
      <c r="D542" s="4">
        <v>202</v>
      </c>
      <c r="E542" t="s">
        <v>185</v>
      </c>
      <c r="F542" t="str">
        <f>VLOOKUP(A542,HOP!A:H,8,0)</f>
        <v>202.00</v>
      </c>
      <c r="G542" t="str">
        <f>VLOOKUP(A542,HOP!A:B,2,0)</f>
        <v>2030006</v>
      </c>
      <c r="H542">
        <f t="shared" si="16"/>
        <v>0</v>
      </c>
      <c r="I542" t="str">
        <f t="shared" si="17"/>
        <v>,2030006</v>
      </c>
    </row>
    <row r="543" customFormat="1" hidden="1" spans="1:9">
      <c r="A543" t="s">
        <v>1488</v>
      </c>
      <c r="B543" t="s">
        <v>81</v>
      </c>
      <c r="C543" t="s">
        <v>38</v>
      </c>
      <c r="D543" s="4">
        <v>326</v>
      </c>
      <c r="E543" t="s">
        <v>185</v>
      </c>
      <c r="F543" t="str">
        <f>VLOOKUP(A543,HOP!A:H,8,0)</f>
        <v>326.00</v>
      </c>
      <c r="G543" t="str">
        <f>VLOOKUP(A543,HOP!A:B,2,0)</f>
        <v>2030011</v>
      </c>
      <c r="H543">
        <f t="shared" si="16"/>
        <v>0</v>
      </c>
      <c r="I543" t="str">
        <f t="shared" si="17"/>
        <v>,2030011</v>
      </c>
    </row>
    <row r="544" customFormat="1" hidden="1" spans="1:9">
      <c r="A544" t="s">
        <v>1491</v>
      </c>
      <c r="B544" t="s">
        <v>81</v>
      </c>
      <c r="C544" t="s">
        <v>38</v>
      </c>
      <c r="D544" s="4">
        <v>197</v>
      </c>
      <c r="E544" t="s">
        <v>185</v>
      </c>
      <c r="F544" t="str">
        <f>VLOOKUP(A544,HOP!A:H,8,0)</f>
        <v>197.00</v>
      </c>
      <c r="G544" t="str">
        <f>VLOOKUP(A544,HOP!A:B,2,0)</f>
        <v>2030026</v>
      </c>
      <c r="H544">
        <f t="shared" si="16"/>
        <v>0</v>
      </c>
      <c r="I544" t="str">
        <f t="shared" si="17"/>
        <v>,2030026</v>
      </c>
    </row>
    <row r="545" customFormat="1" hidden="1" spans="1:9">
      <c r="A545" t="s">
        <v>1493</v>
      </c>
      <c r="B545" t="s">
        <v>46</v>
      </c>
      <c r="C545" t="s">
        <v>64</v>
      </c>
      <c r="D545" s="4">
        <v>241</v>
      </c>
      <c r="E545" t="s">
        <v>185</v>
      </c>
      <c r="F545" t="str">
        <f>VLOOKUP(A545,HOP!A:H,8,0)</f>
        <v>241.00</v>
      </c>
      <c r="G545" t="str">
        <f>VLOOKUP(A545,HOP!A:B,2,0)</f>
        <v>2030067</v>
      </c>
      <c r="H545">
        <f t="shared" si="16"/>
        <v>0</v>
      </c>
      <c r="I545" t="str">
        <f t="shared" si="17"/>
        <v>,2030067</v>
      </c>
    </row>
    <row r="546" customFormat="1" hidden="1" spans="1:9">
      <c r="A546" t="s">
        <v>1496</v>
      </c>
      <c r="B546" t="s">
        <v>38</v>
      </c>
      <c r="C546" t="s">
        <v>46</v>
      </c>
      <c r="D546" s="4">
        <v>563</v>
      </c>
      <c r="E546" t="s">
        <v>185</v>
      </c>
      <c r="F546" t="str">
        <f>VLOOKUP(A546,HOP!A:H,8,0)</f>
        <v>563.00</v>
      </c>
      <c r="G546" t="str">
        <f>VLOOKUP(A546,HOP!A:B,2,0)</f>
        <v>2030100</v>
      </c>
      <c r="H546">
        <f t="shared" si="16"/>
        <v>0</v>
      </c>
      <c r="I546" t="str">
        <f t="shared" si="17"/>
        <v>,2030100</v>
      </c>
    </row>
    <row r="547" customFormat="1" hidden="1" spans="1:9">
      <c r="A547" t="s">
        <v>1498</v>
      </c>
      <c r="B547" t="s">
        <v>38</v>
      </c>
      <c r="C547" t="s">
        <v>46</v>
      </c>
      <c r="D547" s="4">
        <v>456</v>
      </c>
      <c r="E547" t="s">
        <v>185</v>
      </c>
      <c r="F547" t="str">
        <f>VLOOKUP(A547,HOP!A:H,8,0)</f>
        <v>456.00</v>
      </c>
      <c r="G547" t="str">
        <f>VLOOKUP(A547,HOP!A:B,2,0)</f>
        <v>2030186</v>
      </c>
      <c r="H547">
        <f t="shared" si="16"/>
        <v>0</v>
      </c>
      <c r="I547" t="str">
        <f t="shared" si="17"/>
        <v>,2030186</v>
      </c>
    </row>
    <row r="548" customFormat="1" hidden="1" spans="1:9">
      <c r="A548" t="s">
        <v>1500</v>
      </c>
      <c r="B548" t="s">
        <v>81</v>
      </c>
      <c r="C548" t="s">
        <v>38</v>
      </c>
      <c r="D548" s="4">
        <v>338</v>
      </c>
      <c r="E548" t="s">
        <v>185</v>
      </c>
      <c r="F548" t="str">
        <f>VLOOKUP(A548,HOP!A:H,8,0)</f>
        <v>338.00</v>
      </c>
      <c r="G548" t="str">
        <f>VLOOKUP(A548,HOP!A:B,2,0)</f>
        <v>2030349</v>
      </c>
      <c r="H548">
        <f t="shared" si="16"/>
        <v>0</v>
      </c>
      <c r="I548" t="str">
        <f t="shared" si="17"/>
        <v>,2030349</v>
      </c>
    </row>
    <row r="549" customFormat="1" hidden="1" spans="1:9">
      <c r="A549" t="s">
        <v>1503</v>
      </c>
      <c r="B549" t="s">
        <v>46</v>
      </c>
      <c r="C549" t="s">
        <v>64</v>
      </c>
      <c r="D549" s="4">
        <v>271</v>
      </c>
      <c r="E549" t="s">
        <v>185</v>
      </c>
      <c r="F549" t="str">
        <f>VLOOKUP(A549,HOP!A:H,8,0)</f>
        <v>271.00</v>
      </c>
      <c r="G549" t="str">
        <f>VLOOKUP(A549,HOP!A:B,2,0)</f>
        <v>2030357</v>
      </c>
      <c r="H549">
        <f t="shared" si="16"/>
        <v>0</v>
      </c>
      <c r="I549" t="str">
        <f t="shared" si="17"/>
        <v>,2030357</v>
      </c>
    </row>
    <row r="550" customFormat="1" hidden="1" spans="1:9">
      <c r="A550" t="s">
        <v>1505</v>
      </c>
      <c r="B550" t="s">
        <v>55</v>
      </c>
      <c r="C550" t="s">
        <v>71</v>
      </c>
      <c r="D550" s="4">
        <v>212</v>
      </c>
      <c r="E550" t="s">
        <v>185</v>
      </c>
      <c r="F550" t="str">
        <f>VLOOKUP(A550,HOP!A:H,8,0)</f>
        <v>212.00</v>
      </c>
      <c r="G550" t="str">
        <f>VLOOKUP(A550,HOP!A:B,2,0)</f>
        <v>2030371</v>
      </c>
      <c r="H550">
        <f t="shared" si="16"/>
        <v>0</v>
      </c>
      <c r="I550" t="str">
        <f t="shared" si="17"/>
        <v>,2030371</v>
      </c>
    </row>
    <row r="551" customFormat="1" hidden="1" spans="1:9">
      <c r="A551" t="s">
        <v>1507</v>
      </c>
      <c r="B551" t="s">
        <v>38</v>
      </c>
      <c r="C551" t="s">
        <v>46</v>
      </c>
      <c r="D551" s="4">
        <v>160</v>
      </c>
      <c r="E551" t="s">
        <v>185</v>
      </c>
      <c r="F551" t="str">
        <f>VLOOKUP(A551,HOP!A:H,8,0)</f>
        <v>160.00</v>
      </c>
      <c r="G551" t="str">
        <f>VLOOKUP(A551,HOP!A:B,2,0)</f>
        <v>2030374</v>
      </c>
      <c r="H551">
        <f t="shared" si="16"/>
        <v>0</v>
      </c>
      <c r="I551" t="str">
        <f t="shared" si="17"/>
        <v>,2030374</v>
      </c>
    </row>
    <row r="552" customFormat="1" hidden="1" spans="1:9">
      <c r="A552" t="s">
        <v>1509</v>
      </c>
      <c r="B552" t="s">
        <v>81</v>
      </c>
      <c r="C552" t="s">
        <v>38</v>
      </c>
      <c r="D552" s="4">
        <v>205</v>
      </c>
      <c r="E552" t="s">
        <v>185</v>
      </c>
      <c r="F552" t="str">
        <f>VLOOKUP(A552,HOP!A:H,8,0)</f>
        <v>205.00</v>
      </c>
      <c r="G552" t="str">
        <f>VLOOKUP(A552,HOP!A:B,2,0)</f>
        <v>2030393</v>
      </c>
      <c r="H552">
        <f t="shared" si="16"/>
        <v>0</v>
      </c>
      <c r="I552" t="str">
        <f t="shared" si="17"/>
        <v>,2030393</v>
      </c>
    </row>
    <row r="553" customFormat="1" hidden="1" spans="1:9">
      <c r="A553" t="s">
        <v>1511</v>
      </c>
      <c r="B553" t="s">
        <v>81</v>
      </c>
      <c r="C553" t="s">
        <v>38</v>
      </c>
      <c r="D553" s="4">
        <v>205</v>
      </c>
      <c r="E553" t="s">
        <v>185</v>
      </c>
      <c r="F553" t="str">
        <f>VLOOKUP(A553,HOP!A:H,8,0)</f>
        <v>205.00</v>
      </c>
      <c r="G553" t="str">
        <f>VLOOKUP(A553,HOP!A:B,2,0)</f>
        <v>2030396</v>
      </c>
      <c r="H553">
        <f t="shared" si="16"/>
        <v>0</v>
      </c>
      <c r="I553" t="str">
        <f t="shared" si="17"/>
        <v>,2030396</v>
      </c>
    </row>
    <row r="554" customFormat="1" hidden="1" spans="1:9">
      <c r="A554" t="s">
        <v>1514</v>
      </c>
      <c r="B554" t="s">
        <v>46</v>
      </c>
      <c r="C554" t="s">
        <v>49</v>
      </c>
      <c r="D554" s="4">
        <v>1006</v>
      </c>
      <c r="E554" t="s">
        <v>185</v>
      </c>
      <c r="F554" t="str">
        <f>VLOOKUP(A554,HOP!A:H,8,0)</f>
        <v>1006.00</v>
      </c>
      <c r="G554" t="str">
        <f>VLOOKUP(A554,HOP!A:B,2,0)</f>
        <v>2030395</v>
      </c>
      <c r="H554">
        <f t="shared" si="16"/>
        <v>0</v>
      </c>
      <c r="I554" t="str">
        <f t="shared" si="17"/>
        <v>,2030395</v>
      </c>
    </row>
    <row r="555" customFormat="1" hidden="1" spans="1:9">
      <c r="A555" t="s">
        <v>1517</v>
      </c>
      <c r="B555" t="s">
        <v>38</v>
      </c>
      <c r="C555" t="s">
        <v>46</v>
      </c>
      <c r="D555" s="4">
        <v>160</v>
      </c>
      <c r="E555" t="s">
        <v>185</v>
      </c>
      <c r="F555" t="str">
        <f>VLOOKUP(A555,HOP!A:H,8,0)</f>
        <v>160.00</v>
      </c>
      <c r="G555" t="str">
        <f>VLOOKUP(A555,HOP!A:B,2,0)</f>
        <v>2030399</v>
      </c>
      <c r="H555">
        <f t="shared" si="16"/>
        <v>0</v>
      </c>
      <c r="I555" t="str">
        <f t="shared" si="17"/>
        <v>,2030399</v>
      </c>
    </row>
    <row r="556" customFormat="1" hidden="1" spans="1:9">
      <c r="A556" t="s">
        <v>1519</v>
      </c>
      <c r="B556" t="s">
        <v>81</v>
      </c>
      <c r="C556" t="s">
        <v>38</v>
      </c>
      <c r="D556" s="4">
        <v>338</v>
      </c>
      <c r="E556" t="s">
        <v>185</v>
      </c>
      <c r="F556" t="str">
        <f>VLOOKUP(A556,HOP!A:H,8,0)</f>
        <v>338.00</v>
      </c>
      <c r="G556" t="str">
        <f>VLOOKUP(A556,HOP!A:B,2,0)</f>
        <v>2030630</v>
      </c>
      <c r="H556">
        <f t="shared" si="16"/>
        <v>0</v>
      </c>
      <c r="I556" t="str">
        <f t="shared" si="17"/>
        <v>,2030630</v>
      </c>
    </row>
    <row r="557" customFormat="1" hidden="1" spans="1:9">
      <c r="A557" t="s">
        <v>1521</v>
      </c>
      <c r="B557" t="s">
        <v>81</v>
      </c>
      <c r="C557" t="s">
        <v>38</v>
      </c>
      <c r="D557" s="4">
        <v>338</v>
      </c>
      <c r="E557" t="s">
        <v>185</v>
      </c>
      <c r="F557" t="str">
        <f>VLOOKUP(A557,HOP!A:H,8,0)</f>
        <v>338.00</v>
      </c>
      <c r="G557" t="str">
        <f>VLOOKUP(A557,HOP!A:B,2,0)</f>
        <v>2030654</v>
      </c>
      <c r="H557">
        <f t="shared" si="16"/>
        <v>0</v>
      </c>
      <c r="I557" t="str">
        <f t="shared" si="17"/>
        <v>,2030654</v>
      </c>
    </row>
    <row r="558" customFormat="1" hidden="1" spans="1:9">
      <c r="A558" t="s">
        <v>1523</v>
      </c>
      <c r="B558" t="s">
        <v>46</v>
      </c>
      <c r="C558" t="s">
        <v>64</v>
      </c>
      <c r="D558" s="4">
        <v>183</v>
      </c>
      <c r="E558" t="s">
        <v>185</v>
      </c>
      <c r="F558" t="str">
        <f>VLOOKUP(A558,HOP!A:H,8,0)</f>
        <v>183.00</v>
      </c>
      <c r="G558" t="str">
        <f>VLOOKUP(A558,HOP!A:B,2,0)</f>
        <v>2030676</v>
      </c>
      <c r="H558">
        <f t="shared" si="16"/>
        <v>0</v>
      </c>
      <c r="I558" t="str">
        <f t="shared" si="17"/>
        <v>,2030676</v>
      </c>
    </row>
    <row r="559" customFormat="1" hidden="1" spans="1:9">
      <c r="A559" t="s">
        <v>1525</v>
      </c>
      <c r="B559" t="s">
        <v>49</v>
      </c>
      <c r="C559" t="s">
        <v>55</v>
      </c>
      <c r="D559" s="4">
        <v>169</v>
      </c>
      <c r="E559" t="s">
        <v>185</v>
      </c>
      <c r="F559" t="str">
        <f>VLOOKUP(A559,HOP!A:H,8,0)</f>
        <v>169.00</v>
      </c>
      <c r="G559" t="str">
        <f>VLOOKUP(A559,HOP!A:B,2,0)</f>
        <v>2030686</v>
      </c>
      <c r="H559">
        <f t="shared" si="16"/>
        <v>0</v>
      </c>
      <c r="I559" t="str">
        <f t="shared" si="17"/>
        <v>,2030686</v>
      </c>
    </row>
    <row r="560" customFormat="1" hidden="1" spans="1:9">
      <c r="A560" t="s">
        <v>1527</v>
      </c>
      <c r="B560" t="s">
        <v>38</v>
      </c>
      <c r="C560" t="s">
        <v>49</v>
      </c>
      <c r="D560" s="4">
        <v>468</v>
      </c>
      <c r="E560" t="s">
        <v>185</v>
      </c>
      <c r="F560" t="str">
        <f>VLOOKUP(A560,HOP!A:H,8,0)</f>
        <v>468.00</v>
      </c>
      <c r="G560" t="str">
        <f>VLOOKUP(A560,HOP!A:B,2,0)</f>
        <v>2030739</v>
      </c>
      <c r="H560">
        <f t="shared" si="16"/>
        <v>0</v>
      </c>
      <c r="I560" t="str">
        <f t="shared" si="17"/>
        <v>,2030739</v>
      </c>
    </row>
    <row r="561" customFormat="1" hidden="1" spans="1:9">
      <c r="A561" t="s">
        <v>1529</v>
      </c>
      <c r="B561" t="s">
        <v>38</v>
      </c>
      <c r="C561" t="s">
        <v>46</v>
      </c>
      <c r="D561" s="4">
        <v>531</v>
      </c>
      <c r="E561" t="s">
        <v>185</v>
      </c>
      <c r="F561" t="str">
        <f>VLOOKUP(A561,HOP!A:H,8,0)</f>
        <v>531.00</v>
      </c>
      <c r="G561" t="str">
        <f>VLOOKUP(A561,HOP!A:B,2,0)</f>
        <v>2030768</v>
      </c>
      <c r="H561">
        <f t="shared" si="16"/>
        <v>0</v>
      </c>
      <c r="I561" t="str">
        <f t="shared" si="17"/>
        <v>,2030768</v>
      </c>
    </row>
    <row r="562" customFormat="1" hidden="1" spans="1:9">
      <c r="A562" t="s">
        <v>1531</v>
      </c>
      <c r="B562" t="s">
        <v>71</v>
      </c>
      <c r="C562" t="s">
        <v>50</v>
      </c>
      <c r="D562" s="4">
        <v>322</v>
      </c>
      <c r="E562" t="s">
        <v>185</v>
      </c>
      <c r="F562" t="str">
        <f>VLOOKUP(A562,HOP!A:H,8,0)</f>
        <v>322.00</v>
      </c>
      <c r="G562" t="str">
        <f>VLOOKUP(A562,HOP!A:B,2,0)</f>
        <v>2030786</v>
      </c>
      <c r="H562">
        <f t="shared" si="16"/>
        <v>0</v>
      </c>
      <c r="I562" t="str">
        <f t="shared" si="17"/>
        <v>,2030786</v>
      </c>
    </row>
    <row r="563" customFormat="1" hidden="1" spans="1:9">
      <c r="A563" t="s">
        <v>1534</v>
      </c>
      <c r="B563" t="s">
        <v>38</v>
      </c>
      <c r="C563" t="s">
        <v>46</v>
      </c>
      <c r="D563" s="4">
        <v>159</v>
      </c>
      <c r="E563" t="s">
        <v>185</v>
      </c>
      <c r="F563" t="str">
        <f>VLOOKUP(A563,HOP!A:H,8,0)</f>
        <v>159.00</v>
      </c>
      <c r="G563" t="str">
        <f>VLOOKUP(A563,HOP!A:B,2,0)</f>
        <v>2030816</v>
      </c>
      <c r="H563">
        <f t="shared" si="16"/>
        <v>0</v>
      </c>
      <c r="I563" t="str">
        <f t="shared" si="17"/>
        <v>,2030816</v>
      </c>
    </row>
    <row r="564" customFormat="1" hidden="1" spans="1:9">
      <c r="A564" t="s">
        <v>1537</v>
      </c>
      <c r="B564" t="s">
        <v>38</v>
      </c>
      <c r="C564" t="s">
        <v>46</v>
      </c>
      <c r="D564" s="4">
        <v>223</v>
      </c>
      <c r="E564" t="s">
        <v>185</v>
      </c>
      <c r="F564" t="str">
        <f>VLOOKUP(A564,HOP!A:H,8,0)</f>
        <v>223.00</v>
      </c>
      <c r="G564" t="str">
        <f>VLOOKUP(A564,HOP!A:B,2,0)</f>
        <v>2030820</v>
      </c>
      <c r="H564">
        <f t="shared" si="16"/>
        <v>0</v>
      </c>
      <c r="I564" t="str">
        <f t="shared" si="17"/>
        <v>,2030820</v>
      </c>
    </row>
    <row r="565" customFormat="1" hidden="1" spans="1:9">
      <c r="A565" t="s">
        <v>1539</v>
      </c>
      <c r="B565" t="s">
        <v>71</v>
      </c>
      <c r="C565" t="s">
        <v>50</v>
      </c>
      <c r="D565" s="4">
        <v>595</v>
      </c>
      <c r="E565" t="s">
        <v>185</v>
      </c>
      <c r="F565" t="str">
        <f>VLOOKUP(A565,HOP!A:H,8,0)</f>
        <v>595.00</v>
      </c>
      <c r="G565" t="str">
        <f>VLOOKUP(A565,HOP!A:B,2,0)</f>
        <v>2030822</v>
      </c>
      <c r="H565">
        <f t="shared" si="16"/>
        <v>0</v>
      </c>
      <c r="I565" t="str">
        <f t="shared" si="17"/>
        <v>,2030822</v>
      </c>
    </row>
    <row r="566" customFormat="1" hidden="1" spans="1:9">
      <c r="A566" t="s">
        <v>1542</v>
      </c>
      <c r="B566" t="s">
        <v>38</v>
      </c>
      <c r="C566" t="s">
        <v>46</v>
      </c>
      <c r="D566" s="4">
        <v>318</v>
      </c>
      <c r="E566" t="s">
        <v>185</v>
      </c>
      <c r="F566" t="str">
        <f>VLOOKUP(A566,HOP!A:H,8,0)</f>
        <v>318.00</v>
      </c>
      <c r="G566" t="str">
        <f>VLOOKUP(A566,HOP!A:B,2,0)</f>
        <v>2030823</v>
      </c>
      <c r="H566">
        <f t="shared" si="16"/>
        <v>0</v>
      </c>
      <c r="I566" t="str">
        <f t="shared" si="17"/>
        <v>,2030823</v>
      </c>
    </row>
    <row r="567" customFormat="1" hidden="1" spans="1:9">
      <c r="A567" t="s">
        <v>1544</v>
      </c>
      <c r="B567" t="s">
        <v>38</v>
      </c>
      <c r="C567" t="s">
        <v>64</v>
      </c>
      <c r="D567" s="4">
        <v>910</v>
      </c>
      <c r="E567" t="s">
        <v>185</v>
      </c>
      <c r="F567" t="str">
        <f>VLOOKUP(A567,HOP!A:H,8,0)</f>
        <v>910.00</v>
      </c>
      <c r="G567" t="str">
        <f>VLOOKUP(A567,HOP!A:B,2,0)</f>
        <v>2030841</v>
      </c>
      <c r="H567">
        <f t="shared" si="16"/>
        <v>0</v>
      </c>
      <c r="I567" t="str">
        <f t="shared" si="17"/>
        <v>,2030841</v>
      </c>
    </row>
    <row r="568" customFormat="1" hidden="1" spans="1:9">
      <c r="A568" t="s">
        <v>1546</v>
      </c>
      <c r="B568" t="s">
        <v>38</v>
      </c>
      <c r="C568" t="s">
        <v>50</v>
      </c>
      <c r="D568" s="4">
        <v>1257</v>
      </c>
      <c r="E568" t="s">
        <v>185</v>
      </c>
      <c r="F568" t="str">
        <f>VLOOKUP(A568,HOP!A:H,8,0)</f>
        <v>1257.00</v>
      </c>
      <c r="G568" t="str">
        <f>VLOOKUP(A568,HOP!A:B,2,0)</f>
        <v>2030910</v>
      </c>
      <c r="H568">
        <f t="shared" si="16"/>
        <v>0</v>
      </c>
      <c r="I568" t="str">
        <f t="shared" si="17"/>
        <v>,2030910</v>
      </c>
    </row>
    <row r="569" customFormat="1" hidden="1" spans="1:9">
      <c r="A569" t="s">
        <v>1548</v>
      </c>
      <c r="B569" t="s">
        <v>49</v>
      </c>
      <c r="C569" t="s">
        <v>55</v>
      </c>
      <c r="D569" s="4">
        <v>455</v>
      </c>
      <c r="E569" t="s">
        <v>185</v>
      </c>
      <c r="F569" t="str">
        <f>VLOOKUP(A569,HOP!A:H,8,0)</f>
        <v>455.00</v>
      </c>
      <c r="G569" t="str">
        <f>VLOOKUP(A569,HOP!A:B,2,0)</f>
        <v>2030966</v>
      </c>
      <c r="H569">
        <f t="shared" si="16"/>
        <v>0</v>
      </c>
      <c r="I569" t="str">
        <f t="shared" si="17"/>
        <v>,2030966</v>
      </c>
    </row>
    <row r="570" customFormat="1" hidden="1" spans="1:9">
      <c r="A570" t="s">
        <v>1550</v>
      </c>
      <c r="B570" t="s">
        <v>64</v>
      </c>
      <c r="C570" t="s">
        <v>49</v>
      </c>
      <c r="D570" s="4">
        <v>402</v>
      </c>
      <c r="E570" t="s">
        <v>185</v>
      </c>
      <c r="F570" t="str">
        <f>VLOOKUP(A570,HOP!A:H,8,0)</f>
        <v>402.00</v>
      </c>
      <c r="G570" t="str">
        <f>VLOOKUP(A570,HOP!A:B,2,0)</f>
        <v>2030997</v>
      </c>
      <c r="H570">
        <f t="shared" si="16"/>
        <v>0</v>
      </c>
      <c r="I570" t="str">
        <f t="shared" si="17"/>
        <v>,2030997</v>
      </c>
    </row>
    <row r="571" customFormat="1" hidden="1" spans="1:9">
      <c r="A571" t="s">
        <v>1552</v>
      </c>
      <c r="B571" t="s">
        <v>38</v>
      </c>
      <c r="C571" t="s">
        <v>46</v>
      </c>
      <c r="D571" s="4">
        <v>178</v>
      </c>
      <c r="E571" t="s">
        <v>185</v>
      </c>
      <c r="F571" t="str">
        <f>VLOOKUP(A571,HOP!A:H,8,0)</f>
        <v>178.00</v>
      </c>
      <c r="G571" t="str">
        <f>VLOOKUP(A571,HOP!A:B,2,0)</f>
        <v>2030998</v>
      </c>
      <c r="H571">
        <f t="shared" si="16"/>
        <v>0</v>
      </c>
      <c r="I571" t="str">
        <f t="shared" si="17"/>
        <v>,2030998</v>
      </c>
    </row>
    <row r="572" customFormat="1" hidden="1" spans="1:9">
      <c r="A572" t="s">
        <v>1554</v>
      </c>
      <c r="B572" t="s">
        <v>38</v>
      </c>
      <c r="C572" t="s">
        <v>46</v>
      </c>
      <c r="D572" s="4">
        <v>160</v>
      </c>
      <c r="E572" t="s">
        <v>185</v>
      </c>
      <c r="F572" t="str">
        <f>VLOOKUP(A572,HOP!A:H,8,0)</f>
        <v>160.00</v>
      </c>
      <c r="G572" t="str">
        <f>VLOOKUP(A572,HOP!A:B,2,0)</f>
        <v>2031124</v>
      </c>
      <c r="H572">
        <f t="shared" si="16"/>
        <v>0</v>
      </c>
      <c r="I572" t="str">
        <f t="shared" si="17"/>
        <v>,2031124</v>
      </c>
    </row>
    <row r="573" customFormat="1" hidden="1" spans="1:9">
      <c r="A573" t="s">
        <v>1556</v>
      </c>
      <c r="B573" t="s">
        <v>38</v>
      </c>
      <c r="C573" t="s">
        <v>46</v>
      </c>
      <c r="D573" s="4">
        <v>206</v>
      </c>
      <c r="E573" t="s">
        <v>185</v>
      </c>
      <c r="F573" t="str">
        <f>VLOOKUP(A573,HOP!A:H,8,0)</f>
        <v>206.00</v>
      </c>
      <c r="G573" t="str">
        <f>VLOOKUP(A573,HOP!A:B,2,0)</f>
        <v>2031144</v>
      </c>
      <c r="H573">
        <f t="shared" si="16"/>
        <v>0</v>
      </c>
      <c r="I573" t="str">
        <f t="shared" si="17"/>
        <v>,2031144</v>
      </c>
    </row>
    <row r="574" customFormat="1" hidden="1" spans="1:9">
      <c r="A574" t="s">
        <v>1558</v>
      </c>
      <c r="B574" t="s">
        <v>38</v>
      </c>
      <c r="C574" t="s">
        <v>46</v>
      </c>
      <c r="D574" s="4">
        <v>203</v>
      </c>
      <c r="E574" t="s">
        <v>185</v>
      </c>
      <c r="F574" t="str">
        <f>VLOOKUP(A574,HOP!A:H,8,0)</f>
        <v>203.00</v>
      </c>
      <c r="G574" t="str">
        <f>VLOOKUP(A574,HOP!A:B,2,0)</f>
        <v>2031156</v>
      </c>
      <c r="H574">
        <f t="shared" si="16"/>
        <v>0</v>
      </c>
      <c r="I574" t="str">
        <f t="shared" si="17"/>
        <v>,2031156</v>
      </c>
    </row>
    <row r="575" customFormat="1" hidden="1" spans="1:9">
      <c r="A575" t="s">
        <v>1561</v>
      </c>
      <c r="B575" t="s">
        <v>38</v>
      </c>
      <c r="C575" t="s">
        <v>46</v>
      </c>
      <c r="D575" s="4">
        <v>215</v>
      </c>
      <c r="E575" t="s">
        <v>185</v>
      </c>
      <c r="F575" t="str">
        <f>VLOOKUP(A575,HOP!A:H,8,0)</f>
        <v>215.00</v>
      </c>
      <c r="G575" t="str">
        <f>VLOOKUP(A575,HOP!A:B,2,0)</f>
        <v>2031167</v>
      </c>
      <c r="H575">
        <f t="shared" si="16"/>
        <v>0</v>
      </c>
      <c r="I575" t="str">
        <f t="shared" si="17"/>
        <v>,2031167</v>
      </c>
    </row>
    <row r="576" customFormat="1" hidden="1" spans="1:9">
      <c r="A576" t="s">
        <v>1563</v>
      </c>
      <c r="B576" t="s">
        <v>38</v>
      </c>
      <c r="C576" t="s">
        <v>55</v>
      </c>
      <c r="D576" s="4">
        <v>2265</v>
      </c>
      <c r="E576" t="s">
        <v>185</v>
      </c>
      <c r="F576" t="str">
        <f>VLOOKUP(A576,HOP!A:H,8,0)</f>
        <v>2265.00</v>
      </c>
      <c r="G576" t="str">
        <f>VLOOKUP(A576,HOP!A:B,2,0)</f>
        <v>2031176</v>
      </c>
      <c r="H576">
        <f t="shared" si="16"/>
        <v>0</v>
      </c>
      <c r="I576" t="str">
        <f t="shared" si="17"/>
        <v>,2031176</v>
      </c>
    </row>
    <row r="577" customFormat="1" hidden="1" spans="1:9">
      <c r="A577" t="s">
        <v>1566</v>
      </c>
      <c r="B577" t="s">
        <v>38</v>
      </c>
      <c r="C577" t="s">
        <v>46</v>
      </c>
      <c r="D577" s="4">
        <v>160</v>
      </c>
      <c r="E577" t="s">
        <v>185</v>
      </c>
      <c r="F577" t="str">
        <f>VLOOKUP(A577,HOP!A:H,8,0)</f>
        <v>160.00</v>
      </c>
      <c r="G577" t="str">
        <f>VLOOKUP(A577,HOP!A:B,2,0)</f>
        <v>2031195</v>
      </c>
      <c r="H577">
        <f t="shared" si="16"/>
        <v>0</v>
      </c>
      <c r="I577" t="str">
        <f t="shared" si="17"/>
        <v>,2031195</v>
      </c>
    </row>
    <row r="578" customFormat="1" hidden="1" spans="1:9">
      <c r="A578" t="s">
        <v>1568</v>
      </c>
      <c r="B578" t="s">
        <v>38</v>
      </c>
      <c r="C578" t="s">
        <v>46</v>
      </c>
      <c r="D578" s="4">
        <v>320</v>
      </c>
      <c r="E578" t="s">
        <v>185</v>
      </c>
      <c r="F578" t="str">
        <f>VLOOKUP(A578,HOP!A:H,8,0)</f>
        <v>320.00</v>
      </c>
      <c r="G578" t="str">
        <f>VLOOKUP(A578,HOP!A:B,2,0)</f>
        <v>2031201</v>
      </c>
      <c r="H578">
        <f t="shared" si="16"/>
        <v>0</v>
      </c>
      <c r="I578" t="str">
        <f t="shared" si="17"/>
        <v>,2031201</v>
      </c>
    </row>
    <row r="579" customFormat="1" hidden="1" spans="1:9">
      <c r="A579" t="s">
        <v>1571</v>
      </c>
      <c r="B579" t="s">
        <v>38</v>
      </c>
      <c r="C579" t="s">
        <v>46</v>
      </c>
      <c r="D579" s="4">
        <v>261</v>
      </c>
      <c r="E579" t="s">
        <v>185</v>
      </c>
      <c r="F579" t="str">
        <f>VLOOKUP(A579,HOP!A:H,8,0)</f>
        <v>261.00</v>
      </c>
      <c r="G579" t="str">
        <f>VLOOKUP(A579,HOP!A:B,2,0)</f>
        <v>2031206</v>
      </c>
      <c r="H579">
        <f t="shared" ref="H579:H642" si="18">D579-F579</f>
        <v>0</v>
      </c>
      <c r="I579" t="str">
        <f t="shared" ref="I579:I642" si="19">$I$1&amp;G579</f>
        <v>,2031206</v>
      </c>
    </row>
    <row r="580" customFormat="1" hidden="1" spans="1:9">
      <c r="A580" t="s">
        <v>1573</v>
      </c>
      <c r="B580" t="s">
        <v>64</v>
      </c>
      <c r="C580" t="s">
        <v>49</v>
      </c>
      <c r="D580" s="4">
        <v>206</v>
      </c>
      <c r="E580" t="s">
        <v>185</v>
      </c>
      <c r="F580" t="str">
        <f>VLOOKUP(A580,HOP!A:H,8,0)</f>
        <v>206.00</v>
      </c>
      <c r="G580" t="str">
        <f>VLOOKUP(A580,HOP!A:B,2,0)</f>
        <v>2031222</v>
      </c>
      <c r="H580">
        <f t="shared" si="18"/>
        <v>0</v>
      </c>
      <c r="I580" t="str">
        <f t="shared" si="19"/>
        <v>,2031222</v>
      </c>
    </row>
    <row r="581" customFormat="1" hidden="1" spans="1:9">
      <c r="A581" t="s">
        <v>1576</v>
      </c>
      <c r="B581" t="s">
        <v>38</v>
      </c>
      <c r="C581" t="s">
        <v>46</v>
      </c>
      <c r="D581" s="4">
        <v>261</v>
      </c>
      <c r="E581" t="s">
        <v>185</v>
      </c>
      <c r="F581" t="str">
        <f>VLOOKUP(A581,HOP!A:H,8,0)</f>
        <v>261.00</v>
      </c>
      <c r="G581" t="str">
        <f>VLOOKUP(A581,HOP!A:B,2,0)</f>
        <v>2031243</v>
      </c>
      <c r="H581">
        <f t="shared" si="18"/>
        <v>0</v>
      </c>
      <c r="I581" t="str">
        <f t="shared" si="19"/>
        <v>,2031243</v>
      </c>
    </row>
    <row r="582" customFormat="1" hidden="1" spans="1:9">
      <c r="A582" t="s">
        <v>1578</v>
      </c>
      <c r="B582" t="s">
        <v>38</v>
      </c>
      <c r="C582" t="s">
        <v>64</v>
      </c>
      <c r="D582" s="4">
        <v>318</v>
      </c>
      <c r="E582" t="s">
        <v>185</v>
      </c>
      <c r="F582" t="str">
        <f>VLOOKUP(A582,HOP!A:H,8,0)</f>
        <v>318.00</v>
      </c>
      <c r="G582" t="str">
        <f>VLOOKUP(A582,HOP!A:B,2,0)</f>
        <v>2031272</v>
      </c>
      <c r="H582">
        <f t="shared" si="18"/>
        <v>0</v>
      </c>
      <c r="I582" t="str">
        <f t="shared" si="19"/>
        <v>,2031272</v>
      </c>
    </row>
    <row r="583" customFormat="1" hidden="1" spans="1:9">
      <c r="A583" t="s">
        <v>1580</v>
      </c>
      <c r="B583" t="s">
        <v>38</v>
      </c>
      <c r="C583" t="s">
        <v>46</v>
      </c>
      <c r="D583" s="4">
        <v>279</v>
      </c>
      <c r="E583" t="s">
        <v>185</v>
      </c>
      <c r="F583" t="str">
        <f>VLOOKUP(A583,HOP!A:H,8,0)</f>
        <v>279.00</v>
      </c>
      <c r="G583" t="str">
        <f>VLOOKUP(A583,HOP!A:B,2,0)</f>
        <v>2031277</v>
      </c>
      <c r="H583">
        <f t="shared" si="18"/>
        <v>0</v>
      </c>
      <c r="I583" t="str">
        <f t="shared" si="19"/>
        <v>,2031277</v>
      </c>
    </row>
    <row r="584" customFormat="1" hidden="1" spans="1:9">
      <c r="A584" t="s">
        <v>1582</v>
      </c>
      <c r="B584" t="s">
        <v>38</v>
      </c>
      <c r="C584" t="s">
        <v>46</v>
      </c>
      <c r="D584" s="4">
        <v>603</v>
      </c>
      <c r="E584" t="s">
        <v>185</v>
      </c>
      <c r="F584" t="str">
        <f>VLOOKUP(A584,HOP!A:H,8,0)</f>
        <v>603.00</v>
      </c>
      <c r="G584" t="str">
        <f>VLOOKUP(A584,HOP!A:B,2,0)</f>
        <v>2031330</v>
      </c>
      <c r="H584">
        <f t="shared" si="18"/>
        <v>0</v>
      </c>
      <c r="I584" t="str">
        <f t="shared" si="19"/>
        <v>,2031330</v>
      </c>
    </row>
    <row r="585" customFormat="1" hidden="1" spans="1:9">
      <c r="A585" t="s">
        <v>1584</v>
      </c>
      <c r="B585" t="s">
        <v>38</v>
      </c>
      <c r="C585" t="s">
        <v>46</v>
      </c>
      <c r="D585" s="4">
        <v>215</v>
      </c>
      <c r="E585" t="s">
        <v>185</v>
      </c>
      <c r="F585" t="str">
        <f>VLOOKUP(A585,HOP!A:H,8,0)</f>
        <v>215.00</v>
      </c>
      <c r="G585" t="str">
        <f>VLOOKUP(A585,HOP!A:B,2,0)</f>
        <v>2031355</v>
      </c>
      <c r="H585">
        <f t="shared" si="18"/>
        <v>0</v>
      </c>
      <c r="I585" t="str">
        <f t="shared" si="19"/>
        <v>,2031355</v>
      </c>
    </row>
    <row r="586" customFormat="1" hidden="1" spans="1:9">
      <c r="A586" t="s">
        <v>1586</v>
      </c>
      <c r="B586" t="s">
        <v>64</v>
      </c>
      <c r="C586" t="s">
        <v>49</v>
      </c>
      <c r="D586" s="4">
        <v>312</v>
      </c>
      <c r="E586" t="s">
        <v>185</v>
      </c>
      <c r="F586" t="str">
        <f>VLOOKUP(A586,HOP!A:H,8,0)</f>
        <v>312.00</v>
      </c>
      <c r="G586" t="str">
        <f>VLOOKUP(A586,HOP!A:B,2,0)</f>
        <v>2031362</v>
      </c>
      <c r="H586">
        <f t="shared" si="18"/>
        <v>0</v>
      </c>
      <c r="I586" t="str">
        <f t="shared" si="19"/>
        <v>,2031362</v>
      </c>
    </row>
    <row r="587" customFormat="1" hidden="1" spans="1:9">
      <c r="A587" t="s">
        <v>1588</v>
      </c>
      <c r="B587" t="s">
        <v>46</v>
      </c>
      <c r="C587" t="s">
        <v>64</v>
      </c>
      <c r="D587" s="4">
        <v>312</v>
      </c>
      <c r="E587" t="s">
        <v>185</v>
      </c>
      <c r="F587" t="str">
        <f>VLOOKUP(A587,HOP!A:H,8,0)</f>
        <v>312.00</v>
      </c>
      <c r="G587" t="str">
        <f>VLOOKUP(A587,HOP!A:B,2,0)</f>
        <v>2031372</v>
      </c>
      <c r="H587">
        <f t="shared" si="18"/>
        <v>0</v>
      </c>
      <c r="I587" t="str">
        <f t="shared" si="19"/>
        <v>,2031372</v>
      </c>
    </row>
    <row r="588" customFormat="1" hidden="1" spans="1:9">
      <c r="A588" t="s">
        <v>1590</v>
      </c>
      <c r="B588" t="s">
        <v>38</v>
      </c>
      <c r="C588" t="s">
        <v>46</v>
      </c>
      <c r="D588" s="4">
        <v>196</v>
      </c>
      <c r="E588" t="s">
        <v>185</v>
      </c>
      <c r="F588" t="str">
        <f>VLOOKUP(A588,HOP!A:H,8,0)</f>
        <v>196.00</v>
      </c>
      <c r="G588" t="str">
        <f>VLOOKUP(A588,HOP!A:B,2,0)</f>
        <v>2031398</v>
      </c>
      <c r="H588">
        <f t="shared" si="18"/>
        <v>0</v>
      </c>
      <c r="I588" t="str">
        <f t="shared" si="19"/>
        <v>,2031398</v>
      </c>
    </row>
    <row r="589" customFormat="1" hidden="1" spans="1:9">
      <c r="A589" t="s">
        <v>1592</v>
      </c>
      <c r="B589" t="s">
        <v>38</v>
      </c>
      <c r="C589" t="s">
        <v>46</v>
      </c>
      <c r="D589" s="4">
        <v>690</v>
      </c>
      <c r="E589" t="s">
        <v>185</v>
      </c>
      <c r="F589" t="str">
        <f>VLOOKUP(A589,HOP!A:H,8,0)</f>
        <v>690.00</v>
      </c>
      <c r="G589" t="str">
        <f>VLOOKUP(A589,HOP!A:B,2,0)</f>
        <v>2031404</v>
      </c>
      <c r="H589">
        <f t="shared" si="18"/>
        <v>0</v>
      </c>
      <c r="I589" t="str">
        <f t="shared" si="19"/>
        <v>,2031404</v>
      </c>
    </row>
    <row r="590" customFormat="1" hidden="1" spans="1:9">
      <c r="A590" t="s">
        <v>1595</v>
      </c>
      <c r="B590" t="s">
        <v>38</v>
      </c>
      <c r="C590" t="s">
        <v>46</v>
      </c>
      <c r="D590" s="4">
        <v>187</v>
      </c>
      <c r="E590" t="s">
        <v>185</v>
      </c>
      <c r="F590" t="str">
        <f>VLOOKUP(A590,HOP!A:H,8,0)</f>
        <v>187.00</v>
      </c>
      <c r="G590" t="str">
        <f>VLOOKUP(A590,HOP!A:B,2,0)</f>
        <v>2031426</v>
      </c>
      <c r="H590">
        <f t="shared" si="18"/>
        <v>0</v>
      </c>
      <c r="I590" t="str">
        <f t="shared" si="19"/>
        <v>,2031426</v>
      </c>
    </row>
    <row r="591" customFormat="1" hidden="1" spans="1:9">
      <c r="A591" t="s">
        <v>1597</v>
      </c>
      <c r="B591" t="s">
        <v>38</v>
      </c>
      <c r="C591" t="s">
        <v>46</v>
      </c>
      <c r="D591" s="4">
        <v>160</v>
      </c>
      <c r="E591" t="s">
        <v>185</v>
      </c>
      <c r="F591" t="str">
        <f>VLOOKUP(A591,HOP!A:H,8,0)</f>
        <v>160.00</v>
      </c>
      <c r="G591" t="str">
        <f>VLOOKUP(A591,HOP!A:B,2,0)</f>
        <v>2031432</v>
      </c>
      <c r="H591">
        <f t="shared" si="18"/>
        <v>0</v>
      </c>
      <c r="I591" t="str">
        <f t="shared" si="19"/>
        <v>,2031432</v>
      </c>
    </row>
    <row r="592" customFormat="1" hidden="1" spans="1:9">
      <c r="A592" t="s">
        <v>1599</v>
      </c>
      <c r="B592" t="s">
        <v>55</v>
      </c>
      <c r="C592" t="s">
        <v>71</v>
      </c>
      <c r="D592" s="4">
        <v>467</v>
      </c>
      <c r="E592" t="s">
        <v>185</v>
      </c>
      <c r="F592" t="str">
        <f>VLOOKUP(A592,HOP!A:H,8,0)</f>
        <v>467.00</v>
      </c>
      <c r="G592" t="str">
        <f>VLOOKUP(A592,HOP!A:B,2,0)</f>
        <v>2031441</v>
      </c>
      <c r="H592">
        <f t="shared" si="18"/>
        <v>0</v>
      </c>
      <c r="I592" t="str">
        <f t="shared" si="19"/>
        <v>,2031441</v>
      </c>
    </row>
    <row r="593" customFormat="1" hidden="1" spans="1:9">
      <c r="A593" t="s">
        <v>1602</v>
      </c>
      <c r="B593" t="s">
        <v>38</v>
      </c>
      <c r="C593" t="s">
        <v>46</v>
      </c>
      <c r="D593" s="4">
        <v>377</v>
      </c>
      <c r="E593" t="s">
        <v>185</v>
      </c>
      <c r="F593" t="str">
        <f>VLOOKUP(A593,HOP!A:H,8,0)</f>
        <v>377.00</v>
      </c>
      <c r="G593" t="str">
        <f>VLOOKUP(A593,HOP!A:B,2,0)</f>
        <v>2031444</v>
      </c>
      <c r="H593">
        <f t="shared" si="18"/>
        <v>0</v>
      </c>
      <c r="I593" t="str">
        <f t="shared" si="19"/>
        <v>,2031444</v>
      </c>
    </row>
    <row r="594" customFormat="1" hidden="1" spans="1:9">
      <c r="A594" t="s">
        <v>1604</v>
      </c>
      <c r="B594" t="s">
        <v>71</v>
      </c>
      <c r="C594" t="s">
        <v>50</v>
      </c>
      <c r="D594" s="4">
        <v>196</v>
      </c>
      <c r="E594" t="s">
        <v>185</v>
      </c>
      <c r="F594" t="str">
        <f>VLOOKUP(A594,HOP!A:H,8,0)</f>
        <v>196.00</v>
      </c>
      <c r="G594" t="str">
        <f>VLOOKUP(A594,HOP!A:B,2,0)</f>
        <v>2031461</v>
      </c>
      <c r="H594">
        <f t="shared" si="18"/>
        <v>0</v>
      </c>
      <c r="I594" t="str">
        <f t="shared" si="19"/>
        <v>,2031461</v>
      </c>
    </row>
    <row r="595" customFormat="1" hidden="1" spans="1:9">
      <c r="A595" t="s">
        <v>1606</v>
      </c>
      <c r="B595" t="s">
        <v>46</v>
      </c>
      <c r="C595" t="s">
        <v>64</v>
      </c>
      <c r="D595" s="4">
        <v>174</v>
      </c>
      <c r="E595" t="s">
        <v>185</v>
      </c>
      <c r="F595" t="str">
        <f>VLOOKUP(A595,HOP!A:H,8,0)</f>
        <v>174.00</v>
      </c>
      <c r="G595" t="str">
        <f>VLOOKUP(A595,HOP!A:B,2,0)</f>
        <v>2031482</v>
      </c>
      <c r="H595">
        <f t="shared" si="18"/>
        <v>0</v>
      </c>
      <c r="I595" t="str">
        <f t="shared" si="19"/>
        <v>,2031482</v>
      </c>
    </row>
    <row r="596" customFormat="1" hidden="1" spans="1:9">
      <c r="A596" t="s">
        <v>1609</v>
      </c>
      <c r="B596" t="s">
        <v>38</v>
      </c>
      <c r="C596" t="s">
        <v>46</v>
      </c>
      <c r="D596" s="4">
        <v>231</v>
      </c>
      <c r="E596" t="s">
        <v>185</v>
      </c>
      <c r="F596" t="str">
        <f>VLOOKUP(A596,HOP!A:H,8,0)</f>
        <v>231.00</v>
      </c>
      <c r="G596" t="str">
        <f>VLOOKUP(A596,HOP!A:B,2,0)</f>
        <v>2031500</v>
      </c>
      <c r="H596">
        <f t="shared" si="18"/>
        <v>0</v>
      </c>
      <c r="I596" t="str">
        <f t="shared" si="19"/>
        <v>,2031500</v>
      </c>
    </row>
    <row r="597" customFormat="1" hidden="1" spans="1:9">
      <c r="A597" t="s">
        <v>1611</v>
      </c>
      <c r="B597" t="s">
        <v>64</v>
      </c>
      <c r="C597" t="s">
        <v>49</v>
      </c>
      <c r="D597" s="4">
        <v>967</v>
      </c>
      <c r="E597" t="s">
        <v>185</v>
      </c>
      <c r="F597" t="str">
        <f>VLOOKUP(A597,HOP!A:H,8,0)</f>
        <v>967.00</v>
      </c>
      <c r="G597" t="str">
        <f>VLOOKUP(A597,HOP!A:B,2,0)</f>
        <v>2031518</v>
      </c>
      <c r="H597">
        <f t="shared" si="18"/>
        <v>0</v>
      </c>
      <c r="I597" t="str">
        <f t="shared" si="19"/>
        <v>,2031518</v>
      </c>
    </row>
    <row r="598" customFormat="1" hidden="1" spans="1:9">
      <c r="A598" t="s">
        <v>1613</v>
      </c>
      <c r="B598" t="s">
        <v>49</v>
      </c>
      <c r="C598" t="s">
        <v>55</v>
      </c>
      <c r="D598" s="4">
        <v>443</v>
      </c>
      <c r="E598" t="s">
        <v>185</v>
      </c>
      <c r="F598" t="str">
        <f>VLOOKUP(A598,HOP!A:H,8,0)</f>
        <v>443.00</v>
      </c>
      <c r="G598" t="str">
        <f>VLOOKUP(A598,HOP!A:B,2,0)</f>
        <v>2031527</v>
      </c>
      <c r="H598">
        <f t="shared" si="18"/>
        <v>0</v>
      </c>
      <c r="I598" t="str">
        <f t="shared" si="19"/>
        <v>,2031527</v>
      </c>
    </row>
    <row r="599" customFormat="1" hidden="1" spans="1:9">
      <c r="A599" t="s">
        <v>1615</v>
      </c>
      <c r="B599" t="s">
        <v>38</v>
      </c>
      <c r="C599" t="s">
        <v>46</v>
      </c>
      <c r="D599" s="4">
        <v>188</v>
      </c>
      <c r="E599" t="s">
        <v>185</v>
      </c>
      <c r="F599" t="str">
        <f>VLOOKUP(A599,HOP!A:H,8,0)</f>
        <v>188.00</v>
      </c>
      <c r="G599" t="str">
        <f>VLOOKUP(A599,HOP!A:B,2,0)</f>
        <v>2031574</v>
      </c>
      <c r="H599">
        <f t="shared" si="18"/>
        <v>0</v>
      </c>
      <c r="I599" t="str">
        <f t="shared" si="19"/>
        <v>,2031574</v>
      </c>
    </row>
    <row r="600" customFormat="1" hidden="1" spans="1:9">
      <c r="A600" t="s">
        <v>1617</v>
      </c>
      <c r="B600" t="s">
        <v>38</v>
      </c>
      <c r="C600" t="s">
        <v>46</v>
      </c>
      <c r="D600" s="4">
        <v>160</v>
      </c>
      <c r="E600" t="s">
        <v>185</v>
      </c>
      <c r="F600" t="str">
        <f>VLOOKUP(A600,HOP!A:H,8,0)</f>
        <v>160.00</v>
      </c>
      <c r="G600" t="str">
        <f>VLOOKUP(A600,HOP!A:B,2,0)</f>
        <v>2031764</v>
      </c>
      <c r="H600">
        <f t="shared" si="18"/>
        <v>0</v>
      </c>
      <c r="I600" t="str">
        <f t="shared" si="19"/>
        <v>,2031764</v>
      </c>
    </row>
    <row r="601" customFormat="1" hidden="1" spans="1:9">
      <c r="A601" t="s">
        <v>1619</v>
      </c>
      <c r="B601" t="s">
        <v>38</v>
      </c>
      <c r="C601" t="s">
        <v>46</v>
      </c>
      <c r="D601" s="4">
        <v>160</v>
      </c>
      <c r="E601" t="s">
        <v>185</v>
      </c>
      <c r="F601" t="str">
        <f>VLOOKUP(A601,HOP!A:H,8,0)</f>
        <v>160.00</v>
      </c>
      <c r="G601" t="str">
        <f>VLOOKUP(A601,HOP!A:B,2,0)</f>
        <v>2031770</v>
      </c>
      <c r="H601">
        <f t="shared" si="18"/>
        <v>0</v>
      </c>
      <c r="I601" t="str">
        <f t="shared" si="19"/>
        <v>,2031770</v>
      </c>
    </row>
    <row r="602" customFormat="1" hidden="1" spans="1:9">
      <c r="A602" t="s">
        <v>1621</v>
      </c>
      <c r="B602" t="s">
        <v>55</v>
      </c>
      <c r="C602" t="s">
        <v>71</v>
      </c>
      <c r="D602" s="4">
        <v>150</v>
      </c>
      <c r="E602" t="s">
        <v>185</v>
      </c>
      <c r="F602" t="str">
        <f>VLOOKUP(A602,HOP!A:H,8,0)</f>
        <v>150.00</v>
      </c>
      <c r="G602" t="str">
        <f>VLOOKUP(A602,HOP!A:B,2,0)</f>
        <v>2031809</v>
      </c>
      <c r="H602">
        <f t="shared" si="18"/>
        <v>0</v>
      </c>
      <c r="I602" t="str">
        <f t="shared" si="19"/>
        <v>,2031809</v>
      </c>
    </row>
    <row r="603" customFormat="1" hidden="1" spans="1:9">
      <c r="A603" t="s">
        <v>1623</v>
      </c>
      <c r="B603" t="s">
        <v>38</v>
      </c>
      <c r="C603" t="s">
        <v>46</v>
      </c>
      <c r="D603" s="4">
        <v>110</v>
      </c>
      <c r="E603" t="s">
        <v>185</v>
      </c>
      <c r="F603" t="str">
        <f>VLOOKUP(A603,HOP!A:H,8,0)</f>
        <v>110.00</v>
      </c>
      <c r="G603" t="str">
        <f>VLOOKUP(A603,HOP!A:B,2,0)</f>
        <v>2031862</v>
      </c>
      <c r="H603">
        <f t="shared" si="18"/>
        <v>0</v>
      </c>
      <c r="I603" t="str">
        <f t="shared" si="19"/>
        <v>,2031862</v>
      </c>
    </row>
    <row r="604" customFormat="1" hidden="1" spans="1:9">
      <c r="A604" t="s">
        <v>1626</v>
      </c>
      <c r="B604" t="s">
        <v>49</v>
      </c>
      <c r="C604" t="s">
        <v>71</v>
      </c>
      <c r="D604" s="4">
        <v>792</v>
      </c>
      <c r="E604" t="s">
        <v>185</v>
      </c>
      <c r="F604" t="str">
        <f>VLOOKUP(A604,HOP!A:H,8,0)</f>
        <v>792.00</v>
      </c>
      <c r="G604" t="str">
        <f>VLOOKUP(A604,HOP!A:B,2,0)</f>
        <v>2031896</v>
      </c>
      <c r="H604">
        <f t="shared" si="18"/>
        <v>0</v>
      </c>
      <c r="I604" t="str">
        <f t="shared" si="19"/>
        <v>,2031896</v>
      </c>
    </row>
    <row r="605" customFormat="1" hidden="1" spans="1:9">
      <c r="A605" t="s">
        <v>1629</v>
      </c>
      <c r="B605" t="s">
        <v>38</v>
      </c>
      <c r="C605" t="s">
        <v>46</v>
      </c>
      <c r="D605" s="4">
        <v>261</v>
      </c>
      <c r="E605" t="s">
        <v>185</v>
      </c>
      <c r="F605" t="str">
        <f>VLOOKUP(A605,HOP!A:H,8,0)</f>
        <v>261.00</v>
      </c>
      <c r="G605" t="str">
        <f>VLOOKUP(A605,HOP!A:B,2,0)</f>
        <v>2031912</v>
      </c>
      <c r="H605">
        <f t="shared" si="18"/>
        <v>0</v>
      </c>
      <c r="I605" t="str">
        <f t="shared" si="19"/>
        <v>,2031912</v>
      </c>
    </row>
    <row r="606" customFormat="1" hidden="1" spans="1:9">
      <c r="A606" t="s">
        <v>1631</v>
      </c>
      <c r="B606" t="s">
        <v>46</v>
      </c>
      <c r="C606" t="s">
        <v>64</v>
      </c>
      <c r="D606" s="4">
        <v>244</v>
      </c>
      <c r="E606" t="s">
        <v>185</v>
      </c>
      <c r="F606" t="str">
        <f>VLOOKUP(A606,HOP!A:H,8,0)</f>
        <v>244.00</v>
      </c>
      <c r="G606" t="str">
        <f>VLOOKUP(A606,HOP!A:B,2,0)</f>
        <v>2031931</v>
      </c>
      <c r="H606">
        <f t="shared" si="18"/>
        <v>0</v>
      </c>
      <c r="I606" t="str">
        <f t="shared" si="19"/>
        <v>,2031931</v>
      </c>
    </row>
    <row r="607" customFormat="1" hidden="1" spans="1:9">
      <c r="A607" t="s">
        <v>1633</v>
      </c>
      <c r="B607" t="s">
        <v>55</v>
      </c>
      <c r="C607" t="s">
        <v>71</v>
      </c>
      <c r="D607" s="4">
        <v>237</v>
      </c>
      <c r="E607" t="s">
        <v>185</v>
      </c>
      <c r="F607" t="str">
        <f>VLOOKUP(A607,HOP!A:H,8,0)</f>
        <v>237.00</v>
      </c>
      <c r="G607" t="str">
        <f>VLOOKUP(A607,HOP!A:B,2,0)</f>
        <v>2031944</v>
      </c>
      <c r="H607">
        <f t="shared" si="18"/>
        <v>0</v>
      </c>
      <c r="I607" t="str">
        <f t="shared" si="19"/>
        <v>,2031944</v>
      </c>
    </row>
    <row r="608" customFormat="1" hidden="1" spans="1:9">
      <c r="A608" t="s">
        <v>1635</v>
      </c>
      <c r="B608" t="s">
        <v>49</v>
      </c>
      <c r="C608" t="s">
        <v>55</v>
      </c>
      <c r="D608" s="4">
        <v>328</v>
      </c>
      <c r="E608" t="s">
        <v>185</v>
      </c>
      <c r="F608" t="str">
        <f>VLOOKUP(A608,HOP!A:H,8,0)</f>
        <v>328.00</v>
      </c>
      <c r="G608" t="str">
        <f>VLOOKUP(A608,HOP!A:B,2,0)</f>
        <v>2031948</v>
      </c>
      <c r="H608">
        <f t="shared" si="18"/>
        <v>0</v>
      </c>
      <c r="I608" t="str">
        <f t="shared" si="19"/>
        <v>,2031948</v>
      </c>
    </row>
    <row r="609" customFormat="1" hidden="1" spans="1:9">
      <c r="A609" t="s">
        <v>1637</v>
      </c>
      <c r="B609" t="s">
        <v>46</v>
      </c>
      <c r="C609" t="s">
        <v>64</v>
      </c>
      <c r="D609" s="4">
        <v>160</v>
      </c>
      <c r="E609" t="s">
        <v>185</v>
      </c>
      <c r="F609" t="str">
        <f>VLOOKUP(A609,HOP!A:H,8,0)</f>
        <v>160.00</v>
      </c>
      <c r="G609" t="str">
        <f>VLOOKUP(A609,HOP!A:B,2,0)</f>
        <v>2032020</v>
      </c>
      <c r="H609">
        <f t="shared" si="18"/>
        <v>0</v>
      </c>
      <c r="I609" t="str">
        <f t="shared" si="19"/>
        <v>,2032020</v>
      </c>
    </row>
    <row r="610" customFormat="1" hidden="1" spans="1:9">
      <c r="A610" t="s">
        <v>1639</v>
      </c>
      <c r="B610" t="s">
        <v>46</v>
      </c>
      <c r="C610" t="s">
        <v>64</v>
      </c>
      <c r="D610" s="4">
        <v>306</v>
      </c>
      <c r="E610" t="s">
        <v>185</v>
      </c>
      <c r="F610" t="str">
        <f>VLOOKUP(A610,HOP!A:H,8,0)</f>
        <v>306.00</v>
      </c>
      <c r="G610" t="str">
        <f>VLOOKUP(A610,HOP!A:B,2,0)</f>
        <v>2032122</v>
      </c>
      <c r="H610">
        <f t="shared" si="18"/>
        <v>0</v>
      </c>
      <c r="I610" t="str">
        <f t="shared" si="19"/>
        <v>,2032122</v>
      </c>
    </row>
    <row r="611" customFormat="1" hidden="1" spans="1:9">
      <c r="A611" t="s">
        <v>1641</v>
      </c>
      <c r="B611" t="s">
        <v>49</v>
      </c>
      <c r="C611" t="s">
        <v>55</v>
      </c>
      <c r="D611" s="4">
        <v>328</v>
      </c>
      <c r="E611" t="s">
        <v>185</v>
      </c>
      <c r="F611" t="str">
        <f>VLOOKUP(A611,HOP!A:H,8,0)</f>
        <v>328.00</v>
      </c>
      <c r="G611" t="str">
        <f>VLOOKUP(A611,HOP!A:B,2,0)</f>
        <v>2032242</v>
      </c>
      <c r="H611">
        <f t="shared" si="18"/>
        <v>0</v>
      </c>
      <c r="I611" t="str">
        <f t="shared" si="19"/>
        <v>,2032242</v>
      </c>
    </row>
    <row r="612" customFormat="1" hidden="1" spans="1:9">
      <c r="A612" t="s">
        <v>1643</v>
      </c>
      <c r="B612" t="s">
        <v>46</v>
      </c>
      <c r="C612" t="s">
        <v>64</v>
      </c>
      <c r="D612" s="4">
        <v>178</v>
      </c>
      <c r="E612" t="s">
        <v>185</v>
      </c>
      <c r="F612" t="str">
        <f>VLOOKUP(A612,HOP!A:H,8,0)</f>
        <v>178.00</v>
      </c>
      <c r="G612" t="str">
        <f>VLOOKUP(A612,HOP!A:B,2,0)</f>
        <v>2032263</v>
      </c>
      <c r="H612">
        <f t="shared" si="18"/>
        <v>0</v>
      </c>
      <c r="I612" t="str">
        <f t="shared" si="19"/>
        <v>,2032263</v>
      </c>
    </row>
    <row r="613" customFormat="1" hidden="1" spans="1:9">
      <c r="A613" t="s">
        <v>1646</v>
      </c>
      <c r="B613" t="s">
        <v>46</v>
      </c>
      <c r="C613" t="s">
        <v>64</v>
      </c>
      <c r="D613" s="4">
        <v>218</v>
      </c>
      <c r="E613" t="s">
        <v>185</v>
      </c>
      <c r="F613" t="str">
        <f>VLOOKUP(A613,HOP!A:H,8,0)</f>
        <v>218.00</v>
      </c>
      <c r="G613" t="str">
        <f>VLOOKUP(A613,HOP!A:B,2,0)</f>
        <v>2032271</v>
      </c>
      <c r="H613">
        <f t="shared" si="18"/>
        <v>0</v>
      </c>
      <c r="I613" t="str">
        <f t="shared" si="19"/>
        <v>,2032271</v>
      </c>
    </row>
    <row r="614" customFormat="1" hidden="1" spans="1:9">
      <c r="A614" t="s">
        <v>1648</v>
      </c>
      <c r="B614" t="s">
        <v>38</v>
      </c>
      <c r="C614" t="s">
        <v>46</v>
      </c>
      <c r="D614" s="4">
        <v>207</v>
      </c>
      <c r="E614" t="s">
        <v>185</v>
      </c>
      <c r="F614" t="str">
        <f>VLOOKUP(A614,HOP!A:H,8,0)</f>
        <v>207.00</v>
      </c>
      <c r="G614" t="str">
        <f>VLOOKUP(A614,HOP!A:B,2,0)</f>
        <v>2032300</v>
      </c>
      <c r="H614">
        <f t="shared" si="18"/>
        <v>0</v>
      </c>
      <c r="I614" t="str">
        <f t="shared" si="19"/>
        <v>,2032300</v>
      </c>
    </row>
    <row r="615" customFormat="1" hidden="1" spans="1:9">
      <c r="A615" t="s">
        <v>1650</v>
      </c>
      <c r="B615" t="s">
        <v>55</v>
      </c>
      <c r="C615" t="s">
        <v>71</v>
      </c>
      <c r="D615" s="4">
        <v>2418</v>
      </c>
      <c r="E615" t="s">
        <v>185</v>
      </c>
      <c r="F615" t="str">
        <f>VLOOKUP(A615,HOP!A:H,8,0)</f>
        <v>2418.00</v>
      </c>
      <c r="G615" t="str">
        <f>VLOOKUP(A615,HOP!A:B,2,0)</f>
        <v>2032328</v>
      </c>
      <c r="H615">
        <f t="shared" si="18"/>
        <v>0</v>
      </c>
      <c r="I615" t="str">
        <f t="shared" si="19"/>
        <v>,2032328</v>
      </c>
    </row>
    <row r="616" customFormat="1" hidden="1" spans="1:9">
      <c r="A616" t="s">
        <v>1652</v>
      </c>
      <c r="B616" t="s">
        <v>46</v>
      </c>
      <c r="C616" t="s">
        <v>64</v>
      </c>
      <c r="D616" s="4">
        <v>458</v>
      </c>
      <c r="E616" t="s">
        <v>185</v>
      </c>
      <c r="F616" t="str">
        <f>VLOOKUP(A616,HOP!A:H,8,0)</f>
        <v>458.00</v>
      </c>
      <c r="G616" t="str">
        <f>VLOOKUP(A616,HOP!A:B,2,0)</f>
        <v>2032338</v>
      </c>
      <c r="H616">
        <f t="shared" si="18"/>
        <v>0</v>
      </c>
      <c r="I616" t="str">
        <f t="shared" si="19"/>
        <v>,2032338</v>
      </c>
    </row>
    <row r="617" customFormat="1" hidden="1" spans="1:9">
      <c r="A617" t="s">
        <v>1654</v>
      </c>
      <c r="B617" t="s">
        <v>46</v>
      </c>
      <c r="C617" t="s">
        <v>64</v>
      </c>
      <c r="D617" s="4">
        <v>148</v>
      </c>
      <c r="E617" t="s">
        <v>185</v>
      </c>
      <c r="F617" t="str">
        <f>VLOOKUP(A617,HOP!A:H,8,0)</f>
        <v>148.00</v>
      </c>
      <c r="G617" t="str">
        <f>VLOOKUP(A617,HOP!A:B,2,0)</f>
        <v>2032339</v>
      </c>
      <c r="H617">
        <f t="shared" si="18"/>
        <v>0</v>
      </c>
      <c r="I617" t="str">
        <f t="shared" si="19"/>
        <v>,2032339</v>
      </c>
    </row>
    <row r="618" customFormat="1" hidden="1" spans="1:9">
      <c r="A618" t="s">
        <v>1657</v>
      </c>
      <c r="B618" t="s">
        <v>46</v>
      </c>
      <c r="C618" t="s">
        <v>64</v>
      </c>
      <c r="D618" s="4">
        <v>458</v>
      </c>
      <c r="E618" t="s">
        <v>185</v>
      </c>
      <c r="F618" t="str">
        <f>VLOOKUP(A618,HOP!A:H,8,0)</f>
        <v>458.00</v>
      </c>
      <c r="G618" t="str">
        <f>VLOOKUP(A618,HOP!A:B,2,0)</f>
        <v>2032366</v>
      </c>
      <c r="H618">
        <f t="shared" si="18"/>
        <v>0</v>
      </c>
      <c r="I618" t="str">
        <f t="shared" si="19"/>
        <v>,2032366</v>
      </c>
    </row>
    <row r="619" customFormat="1" hidden="1" spans="1:9">
      <c r="A619" t="s">
        <v>1659</v>
      </c>
      <c r="B619" t="s">
        <v>55</v>
      </c>
      <c r="C619" t="s">
        <v>71</v>
      </c>
      <c r="D619" s="4">
        <v>237</v>
      </c>
      <c r="E619" t="s">
        <v>185</v>
      </c>
      <c r="F619" t="str">
        <f>VLOOKUP(A619,HOP!A:H,8,0)</f>
        <v>237.00</v>
      </c>
      <c r="G619" t="str">
        <f>VLOOKUP(A619,HOP!A:B,2,0)</f>
        <v>2032383</v>
      </c>
      <c r="H619">
        <f t="shared" si="18"/>
        <v>0</v>
      </c>
      <c r="I619" t="str">
        <f t="shared" si="19"/>
        <v>,2032383</v>
      </c>
    </row>
    <row r="620" customFormat="1" hidden="1" spans="1:9">
      <c r="A620" t="s">
        <v>1661</v>
      </c>
      <c r="B620" t="s">
        <v>46</v>
      </c>
      <c r="C620" t="s">
        <v>64</v>
      </c>
      <c r="D620" s="4">
        <v>186</v>
      </c>
      <c r="E620" t="s">
        <v>185</v>
      </c>
      <c r="F620" t="str">
        <f>VLOOKUP(A620,HOP!A:H,8,0)</f>
        <v>186.00</v>
      </c>
      <c r="G620" t="str">
        <f>VLOOKUP(A620,HOP!A:B,2,0)</f>
        <v>2032392</v>
      </c>
      <c r="H620">
        <f t="shared" si="18"/>
        <v>0</v>
      </c>
      <c r="I620" t="str">
        <f t="shared" si="19"/>
        <v>,2032392</v>
      </c>
    </row>
    <row r="621" customFormat="1" hidden="1" spans="1:9">
      <c r="A621" t="s">
        <v>1664</v>
      </c>
      <c r="B621" t="s">
        <v>46</v>
      </c>
      <c r="C621" t="s">
        <v>64</v>
      </c>
      <c r="D621" s="4">
        <v>184</v>
      </c>
      <c r="E621" t="s">
        <v>185</v>
      </c>
      <c r="F621" t="str">
        <f>VLOOKUP(A621,HOP!A:H,8,0)</f>
        <v>184.00</v>
      </c>
      <c r="G621" t="str">
        <f>VLOOKUP(A621,HOP!A:B,2,0)</f>
        <v>2032395</v>
      </c>
      <c r="H621">
        <f t="shared" si="18"/>
        <v>0</v>
      </c>
      <c r="I621" t="str">
        <f t="shared" si="19"/>
        <v>,2032395</v>
      </c>
    </row>
    <row r="622" customFormat="1" hidden="1" spans="1:9">
      <c r="A622" t="s">
        <v>1666</v>
      </c>
      <c r="B622" t="s">
        <v>46</v>
      </c>
      <c r="C622" t="s">
        <v>49</v>
      </c>
      <c r="D622" s="4">
        <v>1206</v>
      </c>
      <c r="E622" t="s">
        <v>185</v>
      </c>
      <c r="F622" t="str">
        <f>VLOOKUP(A622,HOP!A:H,8,0)</f>
        <v>1206.00</v>
      </c>
      <c r="G622" t="str">
        <f>VLOOKUP(A622,HOP!A:B,2,0)</f>
        <v>2032396</v>
      </c>
      <c r="H622">
        <f t="shared" si="18"/>
        <v>0</v>
      </c>
      <c r="I622" t="str">
        <f t="shared" si="19"/>
        <v>,2032396</v>
      </c>
    </row>
    <row r="623" customFormat="1" hidden="1" spans="1:9">
      <c r="A623" t="s">
        <v>1669</v>
      </c>
      <c r="B623" t="s">
        <v>46</v>
      </c>
      <c r="C623" t="s">
        <v>64</v>
      </c>
      <c r="D623" s="4">
        <v>148</v>
      </c>
      <c r="E623" t="s">
        <v>185</v>
      </c>
      <c r="F623" t="str">
        <f>VLOOKUP(A623,HOP!A:H,8,0)</f>
        <v>148.00</v>
      </c>
      <c r="G623" t="str">
        <f>VLOOKUP(A623,HOP!A:B,2,0)</f>
        <v>2032411</v>
      </c>
      <c r="H623">
        <f t="shared" si="18"/>
        <v>0</v>
      </c>
      <c r="I623" t="str">
        <f t="shared" si="19"/>
        <v>,2032411</v>
      </c>
    </row>
    <row r="624" customFormat="1" hidden="1" spans="1:9">
      <c r="A624" t="s">
        <v>1671</v>
      </c>
      <c r="B624" t="s">
        <v>49</v>
      </c>
      <c r="C624" t="s">
        <v>71</v>
      </c>
      <c r="D624" s="4">
        <v>898</v>
      </c>
      <c r="E624" t="s">
        <v>185</v>
      </c>
      <c r="F624" t="str">
        <f>VLOOKUP(A624,HOP!A:H,8,0)</f>
        <v>898.00</v>
      </c>
      <c r="G624" t="str">
        <f>VLOOKUP(A624,HOP!A:B,2,0)</f>
        <v>2032423</v>
      </c>
      <c r="H624">
        <f t="shared" si="18"/>
        <v>0</v>
      </c>
      <c r="I624" t="str">
        <f t="shared" si="19"/>
        <v>,2032423</v>
      </c>
    </row>
    <row r="625" customFormat="1" hidden="1" spans="1:9">
      <c r="A625" t="s">
        <v>1673</v>
      </c>
      <c r="B625" t="s">
        <v>46</v>
      </c>
      <c r="C625" t="s">
        <v>64</v>
      </c>
      <c r="D625" s="4">
        <v>244</v>
      </c>
      <c r="E625" t="s">
        <v>185</v>
      </c>
      <c r="F625" t="str">
        <f>VLOOKUP(A625,HOP!A:H,8,0)</f>
        <v>244.00</v>
      </c>
      <c r="G625" t="str">
        <f>VLOOKUP(A625,HOP!A:B,2,0)</f>
        <v>2032433</v>
      </c>
      <c r="H625">
        <f t="shared" si="18"/>
        <v>0</v>
      </c>
      <c r="I625" t="str">
        <f t="shared" si="19"/>
        <v>,2032433</v>
      </c>
    </row>
    <row r="626" customFormat="1" hidden="1" spans="1:9">
      <c r="A626" t="s">
        <v>1675</v>
      </c>
      <c r="B626" t="s">
        <v>46</v>
      </c>
      <c r="C626" t="s">
        <v>49</v>
      </c>
      <c r="D626" s="4">
        <v>412</v>
      </c>
      <c r="E626" t="s">
        <v>185</v>
      </c>
      <c r="F626" t="str">
        <f>VLOOKUP(A626,HOP!A:H,8,0)</f>
        <v>412.00</v>
      </c>
      <c r="G626" t="str">
        <f>VLOOKUP(A626,HOP!A:B,2,0)</f>
        <v>2032441</v>
      </c>
      <c r="H626">
        <f t="shared" si="18"/>
        <v>0</v>
      </c>
      <c r="I626" t="str">
        <f t="shared" si="19"/>
        <v>,2032441</v>
      </c>
    </row>
    <row r="627" customFormat="1" hidden="1" spans="1:9">
      <c r="A627" t="s">
        <v>1677</v>
      </c>
      <c r="B627" t="s">
        <v>71</v>
      </c>
      <c r="C627" t="s">
        <v>50</v>
      </c>
      <c r="D627" s="4">
        <v>83</v>
      </c>
      <c r="E627" t="s">
        <v>185</v>
      </c>
      <c r="F627" t="str">
        <f>VLOOKUP(A627,HOP!A:H,8,0)</f>
        <v>83.00</v>
      </c>
      <c r="G627" t="str">
        <f>VLOOKUP(A627,HOP!A:B,2,0)</f>
        <v>2032451</v>
      </c>
      <c r="H627">
        <f t="shared" si="18"/>
        <v>0</v>
      </c>
      <c r="I627" t="str">
        <f t="shared" si="19"/>
        <v>,2032451</v>
      </c>
    </row>
    <row r="628" customFormat="1" hidden="1" spans="1:9">
      <c r="A628" t="s">
        <v>1680</v>
      </c>
      <c r="B628" t="s">
        <v>46</v>
      </c>
      <c r="C628" t="s">
        <v>64</v>
      </c>
      <c r="D628" s="4">
        <v>98</v>
      </c>
      <c r="E628" t="s">
        <v>185</v>
      </c>
      <c r="F628" t="str">
        <f>VLOOKUP(A628,HOP!A:H,8,0)</f>
        <v>98.00</v>
      </c>
      <c r="G628" t="str">
        <f>VLOOKUP(A628,HOP!A:B,2,0)</f>
        <v>2032476</v>
      </c>
      <c r="H628">
        <f t="shared" si="18"/>
        <v>0</v>
      </c>
      <c r="I628" t="str">
        <f t="shared" si="19"/>
        <v>,2032476</v>
      </c>
    </row>
    <row r="629" customFormat="1" hidden="1" spans="1:9">
      <c r="A629" t="s">
        <v>1683</v>
      </c>
      <c r="B629" t="s">
        <v>46</v>
      </c>
      <c r="C629" t="s">
        <v>64</v>
      </c>
      <c r="D629" s="4">
        <v>198</v>
      </c>
      <c r="E629" t="s">
        <v>185</v>
      </c>
      <c r="F629" t="str">
        <f>VLOOKUP(A629,HOP!A:H,8,0)</f>
        <v>198.00</v>
      </c>
      <c r="G629" t="str">
        <f>VLOOKUP(A629,HOP!A:B,2,0)</f>
        <v>2032487</v>
      </c>
      <c r="H629">
        <f t="shared" si="18"/>
        <v>0</v>
      </c>
      <c r="I629" t="str">
        <f t="shared" si="19"/>
        <v>,2032487</v>
      </c>
    </row>
    <row r="630" customFormat="1" hidden="1" spans="1:9">
      <c r="A630" t="s">
        <v>1685</v>
      </c>
      <c r="B630" t="s">
        <v>46</v>
      </c>
      <c r="C630" t="s">
        <v>64</v>
      </c>
      <c r="D630" s="4">
        <v>312</v>
      </c>
      <c r="E630" t="s">
        <v>185</v>
      </c>
      <c r="F630" t="str">
        <f>VLOOKUP(A630,HOP!A:H,8,0)</f>
        <v>312.00</v>
      </c>
      <c r="G630" t="str">
        <f>VLOOKUP(A630,HOP!A:B,2,0)</f>
        <v>2032505</v>
      </c>
      <c r="H630">
        <f t="shared" si="18"/>
        <v>0</v>
      </c>
      <c r="I630" t="str">
        <f t="shared" si="19"/>
        <v>,2032505</v>
      </c>
    </row>
    <row r="631" customFormat="1" hidden="1" spans="1:9">
      <c r="A631" t="s">
        <v>1688</v>
      </c>
      <c r="B631" t="s">
        <v>55</v>
      </c>
      <c r="C631" t="s">
        <v>71</v>
      </c>
      <c r="D631" s="4">
        <v>445</v>
      </c>
      <c r="E631" t="s">
        <v>185</v>
      </c>
      <c r="F631" t="str">
        <f>VLOOKUP(A631,HOP!A:H,8,0)</f>
        <v>445.00</v>
      </c>
      <c r="G631" t="str">
        <f>VLOOKUP(A631,HOP!A:B,2,0)</f>
        <v>2032515</v>
      </c>
      <c r="H631">
        <f t="shared" si="18"/>
        <v>0</v>
      </c>
      <c r="I631" t="str">
        <f t="shared" si="19"/>
        <v>,2032515</v>
      </c>
    </row>
    <row r="632" customFormat="1" hidden="1" spans="1:9">
      <c r="A632" t="s">
        <v>1690</v>
      </c>
      <c r="B632" t="s">
        <v>46</v>
      </c>
      <c r="C632" t="s">
        <v>55</v>
      </c>
      <c r="D632" s="4">
        <v>732</v>
      </c>
      <c r="E632" t="s">
        <v>185</v>
      </c>
      <c r="F632" t="str">
        <f>VLOOKUP(A632,HOP!A:H,8,0)</f>
        <v>732.00</v>
      </c>
      <c r="G632" t="str">
        <f>VLOOKUP(A632,HOP!A:B,2,0)</f>
        <v>2032546</v>
      </c>
      <c r="H632">
        <f t="shared" si="18"/>
        <v>0</v>
      </c>
      <c r="I632" t="str">
        <f t="shared" si="19"/>
        <v>,2032546</v>
      </c>
    </row>
    <row r="633" customFormat="1" hidden="1" spans="1:9">
      <c r="A633" t="s">
        <v>1692</v>
      </c>
      <c r="B633" t="s">
        <v>46</v>
      </c>
      <c r="C633" t="s">
        <v>64</v>
      </c>
      <c r="D633" s="4">
        <v>152</v>
      </c>
      <c r="E633" t="s">
        <v>185</v>
      </c>
      <c r="F633" t="str">
        <f>VLOOKUP(A633,HOP!A:H,8,0)</f>
        <v>152.00</v>
      </c>
      <c r="G633" t="str">
        <f>VLOOKUP(A633,HOP!A:B,2,0)</f>
        <v>2032559</v>
      </c>
      <c r="H633">
        <f t="shared" si="18"/>
        <v>0</v>
      </c>
      <c r="I633" t="str">
        <f t="shared" si="19"/>
        <v>,2032559</v>
      </c>
    </row>
    <row r="634" customFormat="1" hidden="1" spans="1:9">
      <c r="A634" t="s">
        <v>1694</v>
      </c>
      <c r="B634" t="s">
        <v>64</v>
      </c>
      <c r="C634" t="s">
        <v>49</v>
      </c>
      <c r="D634" s="4">
        <v>234</v>
      </c>
      <c r="E634" t="s">
        <v>185</v>
      </c>
      <c r="F634" t="str">
        <f>VLOOKUP(A634,HOP!A:H,8,0)</f>
        <v>234.00</v>
      </c>
      <c r="G634" t="str">
        <f>VLOOKUP(A634,HOP!A:B,2,0)</f>
        <v>2032564</v>
      </c>
      <c r="H634">
        <f t="shared" si="18"/>
        <v>0</v>
      </c>
      <c r="I634" t="str">
        <f t="shared" si="19"/>
        <v>,2032564</v>
      </c>
    </row>
    <row r="635" customFormat="1" hidden="1" spans="1:9">
      <c r="A635" t="s">
        <v>1696</v>
      </c>
      <c r="B635" t="s">
        <v>46</v>
      </c>
      <c r="C635" t="s">
        <v>64</v>
      </c>
      <c r="D635" s="4">
        <v>163</v>
      </c>
      <c r="E635" t="s">
        <v>185</v>
      </c>
      <c r="F635" t="str">
        <f>VLOOKUP(A635,HOP!A:H,8,0)</f>
        <v>163.00</v>
      </c>
      <c r="G635" t="str">
        <f>VLOOKUP(A635,HOP!A:B,2,0)</f>
        <v>2032573</v>
      </c>
      <c r="H635">
        <f t="shared" si="18"/>
        <v>0</v>
      </c>
      <c r="I635" t="str">
        <f t="shared" si="19"/>
        <v>,2032573</v>
      </c>
    </row>
    <row r="636" customFormat="1" hidden="1" spans="1:9">
      <c r="A636" t="s">
        <v>1698</v>
      </c>
      <c r="B636" t="s">
        <v>46</v>
      </c>
      <c r="C636" t="s">
        <v>64</v>
      </c>
      <c r="D636" s="4">
        <v>183</v>
      </c>
      <c r="E636" t="s">
        <v>185</v>
      </c>
      <c r="F636" t="str">
        <f>VLOOKUP(A636,HOP!A:H,8,0)</f>
        <v>183.00</v>
      </c>
      <c r="G636" t="str">
        <f>VLOOKUP(A636,HOP!A:B,2,0)</f>
        <v>2032575</v>
      </c>
      <c r="H636">
        <f t="shared" si="18"/>
        <v>0</v>
      </c>
      <c r="I636" t="str">
        <f t="shared" si="19"/>
        <v>,2032575</v>
      </c>
    </row>
    <row r="637" customFormat="1" hidden="1" spans="1:9">
      <c r="A637" t="s">
        <v>1700</v>
      </c>
      <c r="B637" t="s">
        <v>46</v>
      </c>
      <c r="C637" t="s">
        <v>64</v>
      </c>
      <c r="D637" s="4">
        <v>188</v>
      </c>
      <c r="E637" t="s">
        <v>185</v>
      </c>
      <c r="F637" t="str">
        <f>VLOOKUP(A637,HOP!A:H,8,0)</f>
        <v>188.00</v>
      </c>
      <c r="G637" t="str">
        <f>VLOOKUP(A637,HOP!A:B,2,0)</f>
        <v>2032597</v>
      </c>
      <c r="H637">
        <f t="shared" si="18"/>
        <v>0</v>
      </c>
      <c r="I637" t="str">
        <f t="shared" si="19"/>
        <v>,2032597</v>
      </c>
    </row>
    <row r="638" customFormat="1" hidden="1" spans="1:9">
      <c r="A638" t="s">
        <v>1702</v>
      </c>
      <c r="B638" t="s">
        <v>46</v>
      </c>
      <c r="C638" t="s">
        <v>64</v>
      </c>
      <c r="D638" s="4">
        <v>198</v>
      </c>
      <c r="E638" t="s">
        <v>185</v>
      </c>
      <c r="F638" t="str">
        <f>VLOOKUP(A638,HOP!A:H,8,0)</f>
        <v>198.00</v>
      </c>
      <c r="G638" t="str">
        <f>VLOOKUP(A638,HOP!A:B,2,0)</f>
        <v>2032621</v>
      </c>
      <c r="H638">
        <f t="shared" si="18"/>
        <v>0</v>
      </c>
      <c r="I638" t="str">
        <f t="shared" si="19"/>
        <v>,2032621</v>
      </c>
    </row>
    <row r="639" customFormat="1" hidden="1" spans="1:9">
      <c r="A639" t="s">
        <v>1704</v>
      </c>
      <c r="B639" t="s">
        <v>46</v>
      </c>
      <c r="C639" t="s">
        <v>64</v>
      </c>
      <c r="D639" s="4">
        <v>161</v>
      </c>
      <c r="E639" t="s">
        <v>185</v>
      </c>
      <c r="F639" t="str">
        <f>VLOOKUP(A639,HOP!A:H,8,0)</f>
        <v>161.00</v>
      </c>
      <c r="G639" t="str">
        <f>VLOOKUP(A639,HOP!A:B,2,0)</f>
        <v>2032626</v>
      </c>
      <c r="H639">
        <f t="shared" si="18"/>
        <v>0</v>
      </c>
      <c r="I639" t="str">
        <f t="shared" si="19"/>
        <v>,2032626</v>
      </c>
    </row>
    <row r="640" customFormat="1" hidden="1" spans="1:9">
      <c r="A640" t="s">
        <v>1706</v>
      </c>
      <c r="B640" t="s">
        <v>46</v>
      </c>
      <c r="C640" t="s">
        <v>64</v>
      </c>
      <c r="D640" s="4">
        <v>318</v>
      </c>
      <c r="E640" t="s">
        <v>185</v>
      </c>
      <c r="F640" t="str">
        <f>VLOOKUP(A640,HOP!A:H,8,0)</f>
        <v>318.00</v>
      </c>
      <c r="G640" t="str">
        <f>VLOOKUP(A640,HOP!A:B,2,0)</f>
        <v>2032647</v>
      </c>
      <c r="H640">
        <f t="shared" si="18"/>
        <v>0</v>
      </c>
      <c r="I640" t="str">
        <f t="shared" si="19"/>
        <v>,2032647</v>
      </c>
    </row>
    <row r="641" customFormat="1" hidden="1" spans="1:9">
      <c r="A641" t="s">
        <v>1708</v>
      </c>
      <c r="B641" t="s">
        <v>46</v>
      </c>
      <c r="C641" t="s">
        <v>64</v>
      </c>
      <c r="D641" s="4">
        <v>598</v>
      </c>
      <c r="E641" t="s">
        <v>185</v>
      </c>
      <c r="F641" t="str">
        <f>VLOOKUP(A641,HOP!A:H,8,0)</f>
        <v>598.00</v>
      </c>
      <c r="G641" t="str">
        <f>VLOOKUP(A641,HOP!A:B,2,0)</f>
        <v>2032660</v>
      </c>
      <c r="H641">
        <f t="shared" si="18"/>
        <v>0</v>
      </c>
      <c r="I641" t="str">
        <f t="shared" si="19"/>
        <v>,2032660</v>
      </c>
    </row>
    <row r="642" customFormat="1" hidden="1" spans="1:9">
      <c r="A642" t="s">
        <v>1710</v>
      </c>
      <c r="B642" t="s">
        <v>64</v>
      </c>
      <c r="C642" t="s">
        <v>49</v>
      </c>
      <c r="D642" s="4">
        <v>196</v>
      </c>
      <c r="E642" t="s">
        <v>185</v>
      </c>
      <c r="F642" t="str">
        <f>VLOOKUP(A642,HOP!A:H,8,0)</f>
        <v>196.00</v>
      </c>
      <c r="G642" t="str">
        <f>VLOOKUP(A642,HOP!A:B,2,0)</f>
        <v>2032667</v>
      </c>
      <c r="H642">
        <f t="shared" si="18"/>
        <v>0</v>
      </c>
      <c r="I642" t="str">
        <f t="shared" si="19"/>
        <v>,2032667</v>
      </c>
    </row>
    <row r="643" customFormat="1" hidden="1" spans="1:9">
      <c r="A643" t="s">
        <v>1712</v>
      </c>
      <c r="B643" t="s">
        <v>64</v>
      </c>
      <c r="C643" t="s">
        <v>49</v>
      </c>
      <c r="D643" s="4">
        <v>543</v>
      </c>
      <c r="E643" t="s">
        <v>185</v>
      </c>
      <c r="F643" t="str">
        <f>VLOOKUP(A643,HOP!A:H,8,0)</f>
        <v>543.00</v>
      </c>
      <c r="G643" t="str">
        <f>VLOOKUP(A643,HOP!A:B,2,0)</f>
        <v>2032670</v>
      </c>
      <c r="H643">
        <f t="shared" ref="H643:H706" si="20">D643-F643</f>
        <v>0</v>
      </c>
      <c r="I643" t="str">
        <f t="shared" ref="I643:I706" si="21">$I$1&amp;G643</f>
        <v>,2032670</v>
      </c>
    </row>
    <row r="644" customFormat="1" hidden="1" spans="1:9">
      <c r="A644" t="s">
        <v>1714</v>
      </c>
      <c r="B644" t="s">
        <v>64</v>
      </c>
      <c r="C644" t="s">
        <v>49</v>
      </c>
      <c r="D644" s="4">
        <v>321</v>
      </c>
      <c r="E644" t="s">
        <v>185</v>
      </c>
      <c r="F644" t="str">
        <f>VLOOKUP(A644,HOP!A:H,8,0)</f>
        <v>321.00</v>
      </c>
      <c r="G644" t="str">
        <f>VLOOKUP(A644,HOP!A:B,2,0)</f>
        <v>2032682</v>
      </c>
      <c r="H644">
        <f t="shared" si="20"/>
        <v>0</v>
      </c>
      <c r="I644" t="str">
        <f t="shared" si="21"/>
        <v>,2032682</v>
      </c>
    </row>
    <row r="645" customFormat="1" hidden="1" spans="1:9">
      <c r="A645" t="s">
        <v>1716</v>
      </c>
      <c r="B645" t="s">
        <v>46</v>
      </c>
      <c r="C645" t="s">
        <v>64</v>
      </c>
      <c r="D645" s="4">
        <v>163</v>
      </c>
      <c r="E645" t="s">
        <v>185</v>
      </c>
      <c r="F645" t="str">
        <f>VLOOKUP(A645,HOP!A:H,8,0)</f>
        <v>163.00</v>
      </c>
      <c r="G645" t="str">
        <f>VLOOKUP(A645,HOP!A:B,2,0)</f>
        <v>2032698</v>
      </c>
      <c r="H645">
        <f t="shared" si="20"/>
        <v>0</v>
      </c>
      <c r="I645" t="str">
        <f t="shared" si="21"/>
        <v>,2032698</v>
      </c>
    </row>
    <row r="646" customFormat="1" hidden="1" spans="1:9">
      <c r="A646" t="s">
        <v>1718</v>
      </c>
      <c r="B646" t="s">
        <v>46</v>
      </c>
      <c r="C646" t="s">
        <v>64</v>
      </c>
      <c r="D646" s="4">
        <v>215</v>
      </c>
      <c r="E646" t="s">
        <v>185</v>
      </c>
      <c r="F646" t="str">
        <f>VLOOKUP(A646,HOP!A:H,8,0)</f>
        <v>215.00</v>
      </c>
      <c r="G646" t="str">
        <f>VLOOKUP(A646,HOP!A:B,2,0)</f>
        <v>2032701</v>
      </c>
      <c r="H646">
        <f t="shared" si="20"/>
        <v>0</v>
      </c>
      <c r="I646" t="str">
        <f t="shared" si="21"/>
        <v>,2032701</v>
      </c>
    </row>
    <row r="647" customFormat="1" hidden="1" spans="1:9">
      <c r="A647" t="s">
        <v>1720</v>
      </c>
      <c r="B647" t="s">
        <v>46</v>
      </c>
      <c r="C647" t="s">
        <v>64</v>
      </c>
      <c r="D647" s="4">
        <v>198</v>
      </c>
      <c r="E647" t="s">
        <v>185</v>
      </c>
      <c r="F647" t="str">
        <f>VLOOKUP(A647,HOP!A:H,8,0)</f>
        <v>198.00</v>
      </c>
      <c r="G647" t="str">
        <f>VLOOKUP(A647,HOP!A:B,2,0)</f>
        <v>2032727</v>
      </c>
      <c r="H647">
        <f t="shared" si="20"/>
        <v>0</v>
      </c>
      <c r="I647" t="str">
        <f t="shared" si="21"/>
        <v>,2032727</v>
      </c>
    </row>
    <row r="648" customFormat="1" hidden="1" spans="1:9">
      <c r="A648" t="s">
        <v>1722</v>
      </c>
      <c r="B648" t="s">
        <v>49</v>
      </c>
      <c r="C648" t="s">
        <v>55</v>
      </c>
      <c r="D648" s="4">
        <v>323</v>
      </c>
      <c r="E648" t="s">
        <v>185</v>
      </c>
      <c r="F648" t="str">
        <f>VLOOKUP(A648,HOP!A:H,8,0)</f>
        <v>323.00</v>
      </c>
      <c r="G648" t="str">
        <f>VLOOKUP(A648,HOP!A:B,2,0)</f>
        <v>2032749</v>
      </c>
      <c r="H648">
        <f t="shared" si="20"/>
        <v>0</v>
      </c>
      <c r="I648" t="str">
        <f t="shared" si="21"/>
        <v>,2032749</v>
      </c>
    </row>
    <row r="649" customFormat="1" hidden="1" spans="1:9">
      <c r="A649" t="s">
        <v>1724</v>
      </c>
      <c r="B649" t="s">
        <v>46</v>
      </c>
      <c r="C649" t="s">
        <v>64</v>
      </c>
      <c r="D649" s="4">
        <v>259</v>
      </c>
      <c r="E649" t="s">
        <v>185</v>
      </c>
      <c r="F649" t="str">
        <f>VLOOKUP(A649,HOP!A:H,8,0)</f>
        <v>259.00</v>
      </c>
      <c r="G649" t="str">
        <f>VLOOKUP(A649,HOP!A:B,2,0)</f>
        <v>2032768</v>
      </c>
      <c r="H649">
        <f t="shared" si="20"/>
        <v>0</v>
      </c>
      <c r="I649" t="str">
        <f t="shared" si="21"/>
        <v>,2032768</v>
      </c>
    </row>
    <row r="650" customFormat="1" hidden="1" spans="1:9">
      <c r="A650" t="s">
        <v>1726</v>
      </c>
      <c r="B650" t="s">
        <v>46</v>
      </c>
      <c r="C650" t="s">
        <v>64</v>
      </c>
      <c r="D650" s="4">
        <v>252</v>
      </c>
      <c r="E650" t="s">
        <v>185</v>
      </c>
      <c r="F650" t="str">
        <f>VLOOKUP(A650,HOP!A:H,8,0)</f>
        <v>252.00</v>
      </c>
      <c r="G650" t="str">
        <f>VLOOKUP(A650,HOP!A:B,2,0)</f>
        <v>2032775</v>
      </c>
      <c r="H650">
        <f t="shared" si="20"/>
        <v>0</v>
      </c>
      <c r="I650" t="str">
        <f t="shared" si="21"/>
        <v>,2032775</v>
      </c>
    </row>
    <row r="651" customFormat="1" hidden="1" spans="1:9">
      <c r="A651" t="s">
        <v>1728</v>
      </c>
      <c r="B651" t="s">
        <v>64</v>
      </c>
      <c r="C651" t="s">
        <v>49</v>
      </c>
      <c r="D651" s="4">
        <v>728</v>
      </c>
      <c r="E651" t="s">
        <v>185</v>
      </c>
      <c r="F651" t="str">
        <f>VLOOKUP(A651,HOP!A:H,8,0)</f>
        <v>728.00</v>
      </c>
      <c r="G651" t="str">
        <f>VLOOKUP(A651,HOP!A:B,2,0)</f>
        <v>2032796</v>
      </c>
      <c r="H651">
        <f t="shared" si="20"/>
        <v>0</v>
      </c>
      <c r="I651" t="str">
        <f t="shared" si="21"/>
        <v>,2032796</v>
      </c>
    </row>
    <row r="652" customFormat="1" hidden="1" spans="1:9">
      <c r="A652" t="s">
        <v>1731</v>
      </c>
      <c r="B652" t="s">
        <v>49</v>
      </c>
      <c r="C652" t="s">
        <v>55</v>
      </c>
      <c r="D652" s="4">
        <v>728</v>
      </c>
      <c r="E652" t="s">
        <v>185</v>
      </c>
      <c r="F652" t="str">
        <f>VLOOKUP(A652,HOP!A:H,8,0)</f>
        <v>728.00</v>
      </c>
      <c r="G652" t="str">
        <f>VLOOKUP(A652,HOP!A:B,2,0)</f>
        <v>2032798</v>
      </c>
      <c r="H652">
        <f t="shared" si="20"/>
        <v>0</v>
      </c>
      <c r="I652" t="str">
        <f t="shared" si="21"/>
        <v>,2032798</v>
      </c>
    </row>
    <row r="653" customFormat="1" hidden="1" spans="1:9">
      <c r="A653" t="s">
        <v>1733</v>
      </c>
      <c r="B653" t="s">
        <v>46</v>
      </c>
      <c r="C653" t="s">
        <v>64</v>
      </c>
      <c r="D653" s="4">
        <v>161</v>
      </c>
      <c r="E653" t="s">
        <v>185</v>
      </c>
      <c r="F653" t="str">
        <f>VLOOKUP(A653,HOP!A:H,8,0)</f>
        <v>161.00</v>
      </c>
      <c r="G653" t="str">
        <f>VLOOKUP(A653,HOP!A:B,2,0)</f>
        <v>2032803</v>
      </c>
      <c r="H653">
        <f t="shared" si="20"/>
        <v>0</v>
      </c>
      <c r="I653" t="str">
        <f t="shared" si="21"/>
        <v>,2032803</v>
      </c>
    </row>
    <row r="654" customFormat="1" hidden="1" spans="1:9">
      <c r="A654" t="s">
        <v>1735</v>
      </c>
      <c r="B654" t="s">
        <v>46</v>
      </c>
      <c r="C654" t="s">
        <v>64</v>
      </c>
      <c r="D654" s="4">
        <v>161</v>
      </c>
      <c r="E654" t="s">
        <v>185</v>
      </c>
      <c r="F654" t="str">
        <f>VLOOKUP(A654,HOP!A:H,8,0)</f>
        <v>161.00</v>
      </c>
      <c r="G654" t="str">
        <f>VLOOKUP(A654,HOP!A:B,2,0)</f>
        <v>2032808</v>
      </c>
      <c r="H654">
        <f t="shared" si="20"/>
        <v>0</v>
      </c>
      <c r="I654" t="str">
        <f t="shared" si="21"/>
        <v>,2032808</v>
      </c>
    </row>
    <row r="655" customFormat="1" hidden="1" spans="1:9">
      <c r="A655" t="s">
        <v>1737</v>
      </c>
      <c r="B655" t="s">
        <v>46</v>
      </c>
      <c r="C655" t="s">
        <v>64</v>
      </c>
      <c r="D655" s="4">
        <v>200</v>
      </c>
      <c r="E655" t="s">
        <v>185</v>
      </c>
      <c r="F655" t="str">
        <f>VLOOKUP(A655,HOP!A:H,8,0)</f>
        <v>200.00</v>
      </c>
      <c r="G655" t="str">
        <f>VLOOKUP(A655,HOP!A:B,2,0)</f>
        <v>2032820</v>
      </c>
      <c r="H655">
        <f t="shared" si="20"/>
        <v>0</v>
      </c>
      <c r="I655" t="str">
        <f t="shared" si="21"/>
        <v>,2032820</v>
      </c>
    </row>
    <row r="656" customFormat="1" hidden="1" spans="1:9">
      <c r="A656" t="s">
        <v>1739</v>
      </c>
      <c r="B656" t="s">
        <v>46</v>
      </c>
      <c r="C656" t="s">
        <v>64</v>
      </c>
      <c r="D656" s="4">
        <v>692</v>
      </c>
      <c r="E656" t="s">
        <v>185</v>
      </c>
      <c r="F656" t="str">
        <f>VLOOKUP(A656,HOP!A:H,8,0)</f>
        <v>692.00</v>
      </c>
      <c r="G656" t="str">
        <f>VLOOKUP(A656,HOP!A:B,2,0)</f>
        <v>2032823</v>
      </c>
      <c r="H656">
        <f t="shared" si="20"/>
        <v>0</v>
      </c>
      <c r="I656" t="str">
        <f t="shared" si="21"/>
        <v>,2032823</v>
      </c>
    </row>
    <row r="657" customFormat="1" hidden="1" spans="1:9">
      <c r="A657" t="s">
        <v>1741</v>
      </c>
      <c r="B657" t="s">
        <v>46</v>
      </c>
      <c r="C657" t="s">
        <v>64</v>
      </c>
      <c r="D657" s="4">
        <v>179</v>
      </c>
      <c r="E657" t="s">
        <v>185</v>
      </c>
      <c r="F657" t="str">
        <f>VLOOKUP(A657,HOP!A:H,8,0)</f>
        <v>179.00</v>
      </c>
      <c r="G657" t="str">
        <f>VLOOKUP(A657,HOP!A:B,2,0)</f>
        <v>2032837</v>
      </c>
      <c r="H657">
        <f t="shared" si="20"/>
        <v>0</v>
      </c>
      <c r="I657" t="str">
        <f t="shared" si="21"/>
        <v>,2032837</v>
      </c>
    </row>
    <row r="658" customFormat="1" hidden="1" spans="1:9">
      <c r="A658" t="s">
        <v>1743</v>
      </c>
      <c r="B658" t="s">
        <v>46</v>
      </c>
      <c r="C658" t="s">
        <v>64</v>
      </c>
      <c r="D658" s="4">
        <v>143</v>
      </c>
      <c r="E658" t="s">
        <v>185</v>
      </c>
      <c r="F658" t="str">
        <f>VLOOKUP(A658,HOP!A:H,8,0)</f>
        <v>143.00</v>
      </c>
      <c r="G658" t="str">
        <f>VLOOKUP(A658,HOP!A:B,2,0)</f>
        <v>2032842</v>
      </c>
      <c r="H658">
        <f t="shared" si="20"/>
        <v>0</v>
      </c>
      <c r="I658" t="str">
        <f t="shared" si="21"/>
        <v>,2032842</v>
      </c>
    </row>
    <row r="659" customFormat="1" hidden="1" spans="1:9">
      <c r="A659" t="s">
        <v>1745</v>
      </c>
      <c r="B659" t="s">
        <v>46</v>
      </c>
      <c r="C659" t="s">
        <v>64</v>
      </c>
      <c r="D659" s="4">
        <v>599</v>
      </c>
      <c r="E659" t="s">
        <v>185</v>
      </c>
      <c r="F659" t="str">
        <f>VLOOKUP(A659,HOP!A:H,8,0)</f>
        <v>599.00</v>
      </c>
      <c r="G659" t="str">
        <f>VLOOKUP(A659,HOP!A:B,2,0)</f>
        <v>2032845</v>
      </c>
      <c r="H659">
        <f t="shared" si="20"/>
        <v>0</v>
      </c>
      <c r="I659" t="str">
        <f t="shared" si="21"/>
        <v>,2032845</v>
      </c>
    </row>
    <row r="660" customFormat="1" hidden="1" spans="1:9">
      <c r="A660" t="s">
        <v>1747</v>
      </c>
      <c r="B660" t="s">
        <v>46</v>
      </c>
      <c r="C660" t="s">
        <v>64</v>
      </c>
      <c r="D660" s="4">
        <v>126</v>
      </c>
      <c r="E660" t="s">
        <v>185</v>
      </c>
      <c r="F660" t="str">
        <f>VLOOKUP(A660,HOP!A:H,8,0)</f>
        <v>126.00</v>
      </c>
      <c r="G660" t="str">
        <f>VLOOKUP(A660,HOP!A:B,2,0)</f>
        <v>2032847</v>
      </c>
      <c r="H660">
        <f t="shared" si="20"/>
        <v>0</v>
      </c>
      <c r="I660" t="str">
        <f t="shared" si="21"/>
        <v>,2032847</v>
      </c>
    </row>
    <row r="661" customFormat="1" hidden="1" spans="1:9">
      <c r="A661" t="s">
        <v>1749</v>
      </c>
      <c r="B661" t="s">
        <v>46</v>
      </c>
      <c r="C661" t="s">
        <v>64</v>
      </c>
      <c r="D661" s="4">
        <v>87</v>
      </c>
      <c r="E661" t="s">
        <v>185</v>
      </c>
      <c r="F661" t="str">
        <f>VLOOKUP(A661,HOP!A:H,8,0)</f>
        <v>87.00</v>
      </c>
      <c r="G661" t="str">
        <f>VLOOKUP(A661,HOP!A:B,2,0)</f>
        <v>2032863</v>
      </c>
      <c r="H661">
        <f t="shared" si="20"/>
        <v>0</v>
      </c>
      <c r="I661" t="str">
        <f t="shared" si="21"/>
        <v>,2032863</v>
      </c>
    </row>
    <row r="662" customFormat="1" hidden="1" spans="1:9">
      <c r="A662" t="s">
        <v>1751</v>
      </c>
      <c r="B662" t="s">
        <v>64</v>
      </c>
      <c r="C662" t="s">
        <v>49</v>
      </c>
      <c r="D662" s="4">
        <v>306</v>
      </c>
      <c r="E662" t="s">
        <v>185</v>
      </c>
      <c r="F662" t="str">
        <f>VLOOKUP(A662,HOP!A:H,8,0)</f>
        <v>306.00</v>
      </c>
      <c r="G662" t="str">
        <f>VLOOKUP(A662,HOP!A:B,2,0)</f>
        <v>2032849</v>
      </c>
      <c r="H662">
        <f t="shared" si="20"/>
        <v>0</v>
      </c>
      <c r="I662" t="str">
        <f t="shared" si="21"/>
        <v>,2032849</v>
      </c>
    </row>
    <row r="663" customFormat="1" hidden="1" spans="1:9">
      <c r="A663" t="s">
        <v>1753</v>
      </c>
      <c r="B663" t="s">
        <v>46</v>
      </c>
      <c r="C663" t="s">
        <v>64</v>
      </c>
      <c r="D663" s="4">
        <v>306</v>
      </c>
      <c r="E663" t="s">
        <v>185</v>
      </c>
      <c r="F663" t="str">
        <f>VLOOKUP(A663,HOP!A:H,8,0)</f>
        <v>306.00</v>
      </c>
      <c r="G663" t="str">
        <f>VLOOKUP(A663,HOP!A:B,2,0)</f>
        <v>2032853</v>
      </c>
      <c r="H663">
        <f t="shared" si="20"/>
        <v>0</v>
      </c>
      <c r="I663" t="str">
        <f t="shared" si="21"/>
        <v>,2032853</v>
      </c>
    </row>
    <row r="664" customFormat="1" hidden="1" spans="1:9">
      <c r="A664" t="s">
        <v>1755</v>
      </c>
      <c r="B664" t="s">
        <v>46</v>
      </c>
      <c r="C664" t="s">
        <v>64</v>
      </c>
      <c r="D664" s="4">
        <v>251</v>
      </c>
      <c r="E664" t="s">
        <v>185</v>
      </c>
      <c r="F664" t="str">
        <f>VLOOKUP(A664,HOP!A:H,8,0)</f>
        <v>251.00</v>
      </c>
      <c r="G664" t="str">
        <f>VLOOKUP(A664,HOP!A:B,2,0)</f>
        <v>2032870</v>
      </c>
      <c r="H664">
        <f t="shared" si="20"/>
        <v>0</v>
      </c>
      <c r="I664" t="str">
        <f t="shared" si="21"/>
        <v>,2032870</v>
      </c>
    </row>
    <row r="665" customFormat="1" hidden="1" spans="1:9">
      <c r="A665" t="s">
        <v>1758</v>
      </c>
      <c r="B665" t="s">
        <v>46</v>
      </c>
      <c r="C665" t="s">
        <v>64</v>
      </c>
      <c r="D665" s="4">
        <v>251</v>
      </c>
      <c r="E665" t="s">
        <v>185</v>
      </c>
      <c r="F665" t="str">
        <f>VLOOKUP(A665,HOP!A:H,8,0)</f>
        <v>251.00</v>
      </c>
      <c r="G665" t="str">
        <f>VLOOKUP(A665,HOP!A:B,2,0)</f>
        <v>2032874</v>
      </c>
      <c r="H665">
        <f t="shared" si="20"/>
        <v>0</v>
      </c>
      <c r="I665" t="str">
        <f t="shared" si="21"/>
        <v>,2032874</v>
      </c>
    </row>
    <row r="666" customFormat="1" hidden="1" spans="1:9">
      <c r="A666" t="s">
        <v>1760</v>
      </c>
      <c r="B666" t="s">
        <v>49</v>
      </c>
      <c r="C666" t="s">
        <v>55</v>
      </c>
      <c r="D666" s="4">
        <v>296</v>
      </c>
      <c r="E666" t="s">
        <v>185</v>
      </c>
      <c r="F666" t="str">
        <f>VLOOKUP(A666,HOP!A:H,8,0)</f>
        <v>296.00</v>
      </c>
      <c r="G666" t="str">
        <f>VLOOKUP(A666,HOP!A:B,2,0)</f>
        <v>2032879</v>
      </c>
      <c r="H666">
        <f t="shared" si="20"/>
        <v>0</v>
      </c>
      <c r="I666" t="str">
        <f t="shared" si="21"/>
        <v>,2032879</v>
      </c>
    </row>
    <row r="667" customFormat="1" hidden="1" spans="1:9">
      <c r="A667" t="s">
        <v>1762</v>
      </c>
      <c r="B667" t="s">
        <v>49</v>
      </c>
      <c r="C667" t="s">
        <v>55</v>
      </c>
      <c r="D667" s="4">
        <v>296</v>
      </c>
      <c r="E667" t="s">
        <v>185</v>
      </c>
      <c r="F667" t="str">
        <f>VLOOKUP(A667,HOP!A:H,8,0)</f>
        <v>296.00</v>
      </c>
      <c r="G667" t="str">
        <f>VLOOKUP(A667,HOP!A:B,2,0)</f>
        <v>2032883</v>
      </c>
      <c r="H667">
        <f t="shared" si="20"/>
        <v>0</v>
      </c>
      <c r="I667" t="str">
        <f t="shared" si="21"/>
        <v>,2032883</v>
      </c>
    </row>
    <row r="668" customFormat="1" hidden="1" spans="1:9">
      <c r="A668" t="s">
        <v>1764</v>
      </c>
      <c r="B668" t="s">
        <v>64</v>
      </c>
      <c r="C668" t="s">
        <v>49</v>
      </c>
      <c r="D668" s="4">
        <v>143</v>
      </c>
      <c r="E668" t="s">
        <v>185</v>
      </c>
      <c r="F668" t="str">
        <f>VLOOKUP(A668,HOP!A:H,8,0)</f>
        <v>143.00</v>
      </c>
      <c r="G668" t="str">
        <f>VLOOKUP(A668,HOP!A:B,2,0)</f>
        <v>2032885</v>
      </c>
      <c r="H668">
        <f t="shared" si="20"/>
        <v>0</v>
      </c>
      <c r="I668" t="str">
        <f t="shared" si="21"/>
        <v>,2032885</v>
      </c>
    </row>
    <row r="669" customFormat="1" hidden="1" spans="1:9">
      <c r="A669" t="s">
        <v>1766</v>
      </c>
      <c r="B669" t="s">
        <v>64</v>
      </c>
      <c r="C669" t="s">
        <v>71</v>
      </c>
      <c r="D669" s="4">
        <v>702</v>
      </c>
      <c r="E669" t="s">
        <v>185</v>
      </c>
      <c r="F669" t="str">
        <f>VLOOKUP(A669,HOP!A:H,8,0)</f>
        <v>702.00</v>
      </c>
      <c r="G669" t="str">
        <f>VLOOKUP(A669,HOP!A:B,2,0)</f>
        <v>2032893</v>
      </c>
      <c r="H669">
        <f t="shared" si="20"/>
        <v>0</v>
      </c>
      <c r="I669" t="str">
        <f t="shared" si="21"/>
        <v>,2032893</v>
      </c>
    </row>
    <row r="670" customFormat="1" hidden="1" spans="1:9">
      <c r="A670" t="s">
        <v>1768</v>
      </c>
      <c r="B670" t="s">
        <v>46</v>
      </c>
      <c r="C670" t="s">
        <v>64</v>
      </c>
      <c r="D670" s="4">
        <v>360</v>
      </c>
      <c r="E670" t="s">
        <v>185</v>
      </c>
      <c r="F670" t="str">
        <f>VLOOKUP(A670,HOP!A:H,8,0)</f>
        <v>360.00</v>
      </c>
      <c r="G670" t="str">
        <f>VLOOKUP(A670,HOP!A:B,2,0)</f>
        <v>2032904</v>
      </c>
      <c r="H670">
        <f t="shared" si="20"/>
        <v>0</v>
      </c>
      <c r="I670" t="str">
        <f t="shared" si="21"/>
        <v>,2032904</v>
      </c>
    </row>
    <row r="671" customFormat="1" hidden="1" spans="1:9">
      <c r="A671" t="s">
        <v>1770</v>
      </c>
      <c r="B671" t="s">
        <v>46</v>
      </c>
      <c r="C671" t="s">
        <v>64</v>
      </c>
      <c r="D671" s="4">
        <v>307</v>
      </c>
      <c r="E671" t="s">
        <v>185</v>
      </c>
      <c r="F671" t="str">
        <f>VLOOKUP(A671,HOP!A:H,8,0)</f>
        <v>307.00</v>
      </c>
      <c r="G671" t="str">
        <f>VLOOKUP(A671,HOP!A:B,2,0)</f>
        <v>2032912</v>
      </c>
      <c r="H671">
        <f t="shared" si="20"/>
        <v>0</v>
      </c>
      <c r="I671" t="str">
        <f t="shared" si="21"/>
        <v>,2032912</v>
      </c>
    </row>
    <row r="672" customFormat="1" hidden="1" spans="1:9">
      <c r="A672" t="s">
        <v>1772</v>
      </c>
      <c r="B672" t="s">
        <v>46</v>
      </c>
      <c r="C672" t="s">
        <v>64</v>
      </c>
      <c r="D672" s="4">
        <v>340</v>
      </c>
      <c r="E672" t="s">
        <v>185</v>
      </c>
      <c r="F672" t="str">
        <f>VLOOKUP(A672,HOP!A:H,8,0)</f>
        <v>340.00</v>
      </c>
      <c r="G672" t="str">
        <f>VLOOKUP(A672,HOP!A:B,2,0)</f>
        <v>2032916</v>
      </c>
      <c r="H672">
        <f t="shared" si="20"/>
        <v>0</v>
      </c>
      <c r="I672" t="str">
        <f t="shared" si="21"/>
        <v>,2032916</v>
      </c>
    </row>
    <row r="673" customFormat="1" hidden="1" spans="1:9">
      <c r="A673" t="s">
        <v>1774</v>
      </c>
      <c r="B673" t="s">
        <v>64</v>
      </c>
      <c r="C673" t="s">
        <v>49</v>
      </c>
      <c r="D673" s="4">
        <v>161</v>
      </c>
      <c r="E673" t="s">
        <v>185</v>
      </c>
      <c r="F673" t="str">
        <f>VLOOKUP(A673,HOP!A:H,8,0)</f>
        <v>161.00</v>
      </c>
      <c r="G673" t="str">
        <f>VLOOKUP(A673,HOP!A:B,2,0)</f>
        <v>2032927</v>
      </c>
      <c r="H673">
        <f t="shared" si="20"/>
        <v>0</v>
      </c>
      <c r="I673" t="str">
        <f t="shared" si="21"/>
        <v>,2032927</v>
      </c>
    </row>
    <row r="674" customFormat="1" hidden="1" spans="1:9">
      <c r="A674" t="s">
        <v>1776</v>
      </c>
      <c r="B674" t="s">
        <v>46</v>
      </c>
      <c r="C674" t="s">
        <v>64</v>
      </c>
      <c r="D674" s="4">
        <v>259</v>
      </c>
      <c r="E674" t="s">
        <v>185</v>
      </c>
      <c r="F674" t="str">
        <f>VLOOKUP(A674,HOP!A:H,8,0)</f>
        <v>259.00</v>
      </c>
      <c r="G674" t="str">
        <f>VLOOKUP(A674,HOP!A:B,2,0)</f>
        <v>2032941</v>
      </c>
      <c r="H674">
        <f t="shared" si="20"/>
        <v>0</v>
      </c>
      <c r="I674" t="str">
        <f t="shared" si="21"/>
        <v>,2032941</v>
      </c>
    </row>
    <row r="675" customFormat="1" hidden="1" spans="1:9">
      <c r="A675" t="s">
        <v>1778</v>
      </c>
      <c r="B675" t="s">
        <v>46</v>
      </c>
      <c r="C675" t="s">
        <v>64</v>
      </c>
      <c r="D675" s="4">
        <v>418</v>
      </c>
      <c r="E675" t="s">
        <v>185</v>
      </c>
      <c r="F675" t="str">
        <f>VLOOKUP(A675,HOP!A:H,8,0)</f>
        <v>418.00</v>
      </c>
      <c r="G675" t="str">
        <f>VLOOKUP(A675,HOP!A:B,2,0)</f>
        <v>2032945</v>
      </c>
      <c r="H675">
        <f t="shared" si="20"/>
        <v>0</v>
      </c>
      <c r="I675" t="str">
        <f t="shared" si="21"/>
        <v>,2032945</v>
      </c>
    </row>
    <row r="676" customFormat="1" hidden="1" spans="1:9">
      <c r="A676" t="s">
        <v>1781</v>
      </c>
      <c r="B676" t="s">
        <v>64</v>
      </c>
      <c r="C676" t="s">
        <v>49</v>
      </c>
      <c r="D676" s="4">
        <v>307</v>
      </c>
      <c r="E676" t="s">
        <v>185</v>
      </c>
      <c r="F676" t="str">
        <f>VLOOKUP(A676,HOP!A:H,8,0)</f>
        <v>307.00</v>
      </c>
      <c r="G676" t="str">
        <f>VLOOKUP(A676,HOP!A:B,2,0)</f>
        <v>2032961</v>
      </c>
      <c r="H676">
        <f t="shared" si="20"/>
        <v>0</v>
      </c>
      <c r="I676" t="str">
        <f t="shared" si="21"/>
        <v>,2032961</v>
      </c>
    </row>
    <row r="677" customFormat="1" hidden="1" spans="1:9">
      <c r="A677" t="s">
        <v>1783</v>
      </c>
      <c r="B677" t="s">
        <v>71</v>
      </c>
      <c r="C677" t="s">
        <v>50</v>
      </c>
      <c r="D677" s="4">
        <v>443</v>
      </c>
      <c r="E677" t="s">
        <v>185</v>
      </c>
      <c r="F677" t="str">
        <f>VLOOKUP(A677,HOP!A:H,8,0)</f>
        <v>443.00</v>
      </c>
      <c r="G677" t="str">
        <f>VLOOKUP(A677,HOP!A:B,2,0)</f>
        <v>2033003</v>
      </c>
      <c r="H677">
        <f t="shared" si="20"/>
        <v>0</v>
      </c>
      <c r="I677" t="str">
        <f t="shared" si="21"/>
        <v>,2033003</v>
      </c>
    </row>
    <row r="678" customFormat="1" hidden="1" spans="1:9">
      <c r="A678" t="s">
        <v>1785</v>
      </c>
      <c r="B678" t="s">
        <v>46</v>
      </c>
      <c r="C678" t="s">
        <v>64</v>
      </c>
      <c r="D678" s="4">
        <v>198</v>
      </c>
      <c r="E678" t="s">
        <v>185</v>
      </c>
      <c r="F678" t="str">
        <f>VLOOKUP(A678,HOP!A:H,8,0)</f>
        <v>198.00</v>
      </c>
      <c r="G678" t="str">
        <f>VLOOKUP(A678,HOP!A:B,2,0)</f>
        <v>2033019</v>
      </c>
      <c r="H678">
        <f t="shared" si="20"/>
        <v>0</v>
      </c>
      <c r="I678" t="str">
        <f t="shared" si="21"/>
        <v>,2033019</v>
      </c>
    </row>
    <row r="679" customFormat="1" hidden="1" spans="1:9">
      <c r="A679" t="s">
        <v>1787</v>
      </c>
      <c r="B679" t="s">
        <v>49</v>
      </c>
      <c r="C679" t="s">
        <v>55</v>
      </c>
      <c r="D679" s="4">
        <v>431</v>
      </c>
      <c r="E679" t="s">
        <v>185</v>
      </c>
      <c r="F679" t="str">
        <f>VLOOKUP(A679,HOP!A:H,8,0)</f>
        <v>431.00</v>
      </c>
      <c r="G679" t="str">
        <f>VLOOKUP(A679,HOP!A:B,2,0)</f>
        <v>2033021</v>
      </c>
      <c r="H679">
        <f t="shared" si="20"/>
        <v>0</v>
      </c>
      <c r="I679" t="str">
        <f t="shared" si="21"/>
        <v>,2033021</v>
      </c>
    </row>
    <row r="680" customFormat="1" hidden="1" spans="1:9">
      <c r="A680" t="s">
        <v>1789</v>
      </c>
      <c r="B680" t="s">
        <v>46</v>
      </c>
      <c r="C680" t="s">
        <v>64</v>
      </c>
      <c r="D680" s="4">
        <v>307</v>
      </c>
      <c r="E680" t="s">
        <v>185</v>
      </c>
      <c r="F680" t="str">
        <f>VLOOKUP(A680,HOP!A:H,8,0)</f>
        <v>307.00</v>
      </c>
      <c r="G680" t="str">
        <f>VLOOKUP(A680,HOP!A:B,2,0)</f>
        <v>2033024</v>
      </c>
      <c r="H680">
        <f t="shared" si="20"/>
        <v>0</v>
      </c>
      <c r="I680" t="str">
        <f t="shared" si="21"/>
        <v>,2033024</v>
      </c>
    </row>
    <row r="681" customFormat="1" hidden="1" spans="1:9">
      <c r="A681" t="s">
        <v>1791</v>
      </c>
      <c r="B681" t="s">
        <v>55</v>
      </c>
      <c r="C681" t="s">
        <v>71</v>
      </c>
      <c r="D681" s="4">
        <v>197</v>
      </c>
      <c r="E681" t="s">
        <v>185</v>
      </c>
      <c r="F681" t="str">
        <f>VLOOKUP(A681,HOP!A:H,8,0)</f>
        <v>197.00</v>
      </c>
      <c r="G681" t="str">
        <f>VLOOKUP(A681,HOP!A:B,2,0)</f>
        <v>2033072</v>
      </c>
      <c r="H681">
        <f t="shared" si="20"/>
        <v>0</v>
      </c>
      <c r="I681" t="str">
        <f t="shared" si="21"/>
        <v>,2033072</v>
      </c>
    </row>
    <row r="682" customFormat="1" hidden="1" spans="1:9">
      <c r="A682" t="s">
        <v>1794</v>
      </c>
      <c r="B682" t="s">
        <v>46</v>
      </c>
      <c r="C682" t="s">
        <v>64</v>
      </c>
      <c r="D682" s="4">
        <v>199</v>
      </c>
      <c r="E682" t="s">
        <v>185</v>
      </c>
      <c r="F682" t="str">
        <f>VLOOKUP(A682,HOP!A:H,8,0)</f>
        <v>199.00</v>
      </c>
      <c r="G682" t="str">
        <f>VLOOKUP(A682,HOP!A:B,2,0)</f>
        <v>2033076</v>
      </c>
      <c r="H682">
        <f t="shared" si="20"/>
        <v>0</v>
      </c>
      <c r="I682" t="str">
        <f t="shared" si="21"/>
        <v>,2033076</v>
      </c>
    </row>
    <row r="683" customFormat="1" hidden="1" spans="1:9">
      <c r="A683" t="s">
        <v>1796</v>
      </c>
      <c r="B683" t="s">
        <v>46</v>
      </c>
      <c r="C683" t="s">
        <v>64</v>
      </c>
      <c r="D683" s="4">
        <v>307</v>
      </c>
      <c r="E683" t="s">
        <v>185</v>
      </c>
      <c r="F683" t="str">
        <f>VLOOKUP(A683,HOP!A:H,8,0)</f>
        <v>307.00</v>
      </c>
      <c r="G683" t="str">
        <f>VLOOKUP(A683,HOP!A:B,2,0)</f>
        <v>2033103</v>
      </c>
      <c r="H683">
        <f t="shared" si="20"/>
        <v>0</v>
      </c>
      <c r="I683" t="str">
        <f t="shared" si="21"/>
        <v>,2033103</v>
      </c>
    </row>
    <row r="684" customFormat="1" hidden="1" spans="1:9">
      <c r="A684" t="s">
        <v>1798</v>
      </c>
      <c r="B684" t="s">
        <v>64</v>
      </c>
      <c r="C684" t="s">
        <v>49</v>
      </c>
      <c r="D684" s="4">
        <v>324</v>
      </c>
      <c r="E684" t="s">
        <v>185</v>
      </c>
      <c r="F684" t="str">
        <f>VLOOKUP(A684,HOP!A:H,8,0)</f>
        <v>324.00</v>
      </c>
      <c r="G684" t="str">
        <f>VLOOKUP(A684,HOP!A:B,2,0)</f>
        <v>2033231</v>
      </c>
      <c r="H684">
        <f t="shared" si="20"/>
        <v>0</v>
      </c>
      <c r="I684" t="str">
        <f t="shared" si="21"/>
        <v>,2033231</v>
      </c>
    </row>
    <row r="685" customFormat="1" hidden="1" spans="1:9">
      <c r="A685" t="s">
        <v>1800</v>
      </c>
      <c r="B685" t="s">
        <v>46</v>
      </c>
      <c r="C685" t="s">
        <v>64</v>
      </c>
      <c r="D685" s="4">
        <v>198</v>
      </c>
      <c r="E685" t="s">
        <v>185</v>
      </c>
      <c r="F685" t="str">
        <f>VLOOKUP(A685,HOP!A:H,8,0)</f>
        <v>198.00</v>
      </c>
      <c r="G685" t="str">
        <f>VLOOKUP(A685,HOP!A:B,2,0)</f>
        <v>2033252</v>
      </c>
      <c r="H685">
        <f t="shared" si="20"/>
        <v>0</v>
      </c>
      <c r="I685" t="str">
        <f t="shared" si="21"/>
        <v>,2033252</v>
      </c>
    </row>
    <row r="686" customFormat="1" hidden="1" spans="1:9">
      <c r="A686" t="s">
        <v>1802</v>
      </c>
      <c r="B686" t="s">
        <v>49</v>
      </c>
      <c r="C686" t="s">
        <v>71</v>
      </c>
      <c r="D686" s="4">
        <v>894</v>
      </c>
      <c r="E686" t="s">
        <v>185</v>
      </c>
      <c r="F686" t="str">
        <f>VLOOKUP(A686,HOP!A:H,8,0)</f>
        <v>894.00</v>
      </c>
      <c r="G686" t="str">
        <f>VLOOKUP(A686,HOP!A:B,2,0)</f>
        <v>2033308</v>
      </c>
      <c r="H686">
        <f t="shared" si="20"/>
        <v>0</v>
      </c>
      <c r="I686" t="str">
        <f t="shared" si="21"/>
        <v>,2033308</v>
      </c>
    </row>
    <row r="687" customFormat="1" hidden="1" spans="1:9">
      <c r="A687" t="s">
        <v>1804</v>
      </c>
      <c r="B687" t="s">
        <v>46</v>
      </c>
      <c r="C687" t="s">
        <v>64</v>
      </c>
      <c r="D687" s="4">
        <v>252</v>
      </c>
      <c r="E687" t="s">
        <v>185</v>
      </c>
      <c r="F687" t="str">
        <f>VLOOKUP(A687,HOP!A:H,8,0)</f>
        <v>252.00</v>
      </c>
      <c r="G687" t="str">
        <f>VLOOKUP(A687,HOP!A:B,2,0)</f>
        <v>2033331</v>
      </c>
      <c r="H687">
        <f t="shared" si="20"/>
        <v>0</v>
      </c>
      <c r="I687" t="str">
        <f t="shared" si="21"/>
        <v>,2033331</v>
      </c>
    </row>
    <row r="688" customFormat="1" hidden="1" spans="1:9">
      <c r="A688" t="s">
        <v>1806</v>
      </c>
      <c r="B688" t="s">
        <v>49</v>
      </c>
      <c r="C688" t="s">
        <v>55</v>
      </c>
      <c r="D688" s="4">
        <v>530</v>
      </c>
      <c r="E688" t="s">
        <v>185</v>
      </c>
      <c r="F688" t="str">
        <f>VLOOKUP(A688,HOP!A:H,8,0)</f>
        <v>530.00</v>
      </c>
      <c r="G688" t="str">
        <f>VLOOKUP(A688,HOP!A:B,2,0)</f>
        <v>2033365</v>
      </c>
      <c r="H688">
        <f t="shared" si="20"/>
        <v>0</v>
      </c>
      <c r="I688" t="str">
        <f t="shared" si="21"/>
        <v>,2033365</v>
      </c>
    </row>
    <row r="689" customFormat="1" hidden="1" spans="1:9">
      <c r="A689" t="s">
        <v>1808</v>
      </c>
      <c r="B689" t="s">
        <v>46</v>
      </c>
      <c r="C689" t="s">
        <v>64</v>
      </c>
      <c r="D689" s="4">
        <v>173</v>
      </c>
      <c r="E689" t="s">
        <v>185</v>
      </c>
      <c r="F689" t="str">
        <f>VLOOKUP(A689,HOP!A:H,8,0)</f>
        <v>173.00</v>
      </c>
      <c r="G689" t="str">
        <f>VLOOKUP(A689,HOP!A:B,2,0)</f>
        <v>2033370</v>
      </c>
      <c r="H689">
        <f t="shared" si="20"/>
        <v>0</v>
      </c>
      <c r="I689" t="str">
        <f t="shared" si="21"/>
        <v>,2033370</v>
      </c>
    </row>
    <row r="690" customFormat="1" hidden="1" spans="1:9">
      <c r="A690" t="s">
        <v>1811</v>
      </c>
      <c r="B690" t="s">
        <v>46</v>
      </c>
      <c r="C690" t="s">
        <v>55</v>
      </c>
      <c r="D690" s="4">
        <v>444</v>
      </c>
      <c r="E690" t="s">
        <v>185</v>
      </c>
      <c r="F690" t="str">
        <f>VLOOKUP(A690,HOP!A:H,8,0)</f>
        <v>444.00</v>
      </c>
      <c r="G690" t="str">
        <f>VLOOKUP(A690,HOP!A:B,2,0)</f>
        <v>2033436</v>
      </c>
      <c r="H690">
        <f t="shared" si="20"/>
        <v>0</v>
      </c>
      <c r="I690" t="str">
        <f t="shared" si="21"/>
        <v>,2033436</v>
      </c>
    </row>
    <row r="691" customFormat="1" hidden="1" spans="1:9">
      <c r="A691" t="s">
        <v>1813</v>
      </c>
      <c r="B691" t="s">
        <v>55</v>
      </c>
      <c r="C691" t="s">
        <v>71</v>
      </c>
      <c r="D691" s="4">
        <v>353</v>
      </c>
      <c r="E691" t="s">
        <v>185</v>
      </c>
      <c r="F691" t="str">
        <f>VLOOKUP(A691,HOP!A:H,8,0)</f>
        <v>353.00</v>
      </c>
      <c r="G691" t="str">
        <f>VLOOKUP(A691,HOP!A:B,2,0)</f>
        <v>2033449</v>
      </c>
      <c r="H691">
        <f t="shared" si="20"/>
        <v>0</v>
      </c>
      <c r="I691" t="str">
        <f t="shared" si="21"/>
        <v>,2033449</v>
      </c>
    </row>
    <row r="692" customFormat="1" hidden="1" spans="1:9">
      <c r="A692" t="s">
        <v>1815</v>
      </c>
      <c r="B692" t="s">
        <v>46</v>
      </c>
      <c r="C692" t="s">
        <v>64</v>
      </c>
      <c r="D692" s="4">
        <v>372</v>
      </c>
      <c r="E692" t="s">
        <v>185</v>
      </c>
      <c r="F692" t="str">
        <f>VLOOKUP(A692,HOP!A:H,8,0)</f>
        <v>372.00</v>
      </c>
      <c r="G692" t="str">
        <f>VLOOKUP(A692,HOP!A:B,2,0)</f>
        <v>2033497</v>
      </c>
      <c r="H692">
        <f t="shared" si="20"/>
        <v>0</v>
      </c>
      <c r="I692" t="str">
        <f t="shared" si="21"/>
        <v>,2033497</v>
      </c>
    </row>
    <row r="693" customFormat="1" hidden="1" spans="1:9">
      <c r="A693" t="s">
        <v>1817</v>
      </c>
      <c r="B693" t="s">
        <v>46</v>
      </c>
      <c r="C693" t="s">
        <v>64</v>
      </c>
      <c r="D693" s="4">
        <v>198</v>
      </c>
      <c r="E693" t="s">
        <v>185</v>
      </c>
      <c r="F693" t="str">
        <f>VLOOKUP(A693,HOP!A:H,8,0)</f>
        <v>198.00</v>
      </c>
      <c r="G693" t="str">
        <f>VLOOKUP(A693,HOP!A:B,2,0)</f>
        <v>2033606</v>
      </c>
      <c r="H693">
        <f t="shared" si="20"/>
        <v>0</v>
      </c>
      <c r="I693" t="str">
        <f t="shared" si="21"/>
        <v>,2033606</v>
      </c>
    </row>
    <row r="694" customFormat="1" hidden="1" spans="1:9">
      <c r="A694" t="s">
        <v>1819</v>
      </c>
      <c r="B694" t="s">
        <v>46</v>
      </c>
      <c r="C694" t="s">
        <v>64</v>
      </c>
      <c r="D694" s="4">
        <v>378</v>
      </c>
      <c r="E694" t="s">
        <v>185</v>
      </c>
      <c r="F694" t="str">
        <f>VLOOKUP(A694,HOP!A:H,8,0)</f>
        <v>378.00</v>
      </c>
      <c r="G694" t="str">
        <f>VLOOKUP(A694,HOP!A:B,2,0)</f>
        <v>2033607</v>
      </c>
      <c r="H694">
        <f t="shared" si="20"/>
        <v>0</v>
      </c>
      <c r="I694" t="str">
        <f t="shared" si="21"/>
        <v>,2033607</v>
      </c>
    </row>
    <row r="695" customFormat="1" hidden="1" spans="1:9">
      <c r="A695" t="s">
        <v>1821</v>
      </c>
      <c r="B695" t="s">
        <v>49</v>
      </c>
      <c r="C695" t="s">
        <v>55</v>
      </c>
      <c r="D695" s="4">
        <v>538</v>
      </c>
      <c r="E695" t="s">
        <v>185</v>
      </c>
      <c r="F695" t="str">
        <f>VLOOKUP(A695,HOP!A:H,8,0)</f>
        <v>538.00</v>
      </c>
      <c r="G695" t="str">
        <f>VLOOKUP(A695,HOP!A:B,2,0)</f>
        <v>2033732</v>
      </c>
      <c r="H695">
        <f t="shared" si="20"/>
        <v>0</v>
      </c>
      <c r="I695" t="str">
        <f t="shared" si="21"/>
        <v>,2033732</v>
      </c>
    </row>
    <row r="696" customFormat="1" hidden="1" spans="1:9">
      <c r="A696" t="s">
        <v>1823</v>
      </c>
      <c r="B696" t="s">
        <v>64</v>
      </c>
      <c r="C696" t="s">
        <v>55</v>
      </c>
      <c r="D696" s="4">
        <v>753</v>
      </c>
      <c r="E696" t="s">
        <v>185</v>
      </c>
      <c r="F696" t="str">
        <f>VLOOKUP(A696,HOP!A:H,8,0)</f>
        <v>753.00</v>
      </c>
      <c r="G696" t="str">
        <f>VLOOKUP(A696,HOP!A:B,2,0)</f>
        <v>2033733</v>
      </c>
      <c r="H696">
        <f t="shared" si="20"/>
        <v>0</v>
      </c>
      <c r="I696" t="str">
        <f t="shared" si="21"/>
        <v>,2033733</v>
      </c>
    </row>
    <row r="697" customFormat="1" hidden="1" spans="1:9">
      <c r="A697" t="s">
        <v>1825</v>
      </c>
      <c r="B697" t="s">
        <v>46</v>
      </c>
      <c r="C697" t="s">
        <v>64</v>
      </c>
      <c r="D697" s="4">
        <v>173</v>
      </c>
      <c r="E697" t="s">
        <v>185</v>
      </c>
      <c r="F697" t="str">
        <f>VLOOKUP(A697,HOP!A:H,8,0)</f>
        <v>173.00</v>
      </c>
      <c r="G697" t="str">
        <f>VLOOKUP(A697,HOP!A:B,2,0)</f>
        <v>2033752</v>
      </c>
      <c r="H697">
        <f t="shared" si="20"/>
        <v>0</v>
      </c>
      <c r="I697" t="str">
        <f t="shared" si="21"/>
        <v>,2033752</v>
      </c>
    </row>
    <row r="698" customFormat="1" hidden="1" spans="1:9">
      <c r="A698" t="s">
        <v>1827</v>
      </c>
      <c r="B698" t="s">
        <v>64</v>
      </c>
      <c r="C698" t="s">
        <v>49</v>
      </c>
      <c r="D698" s="4">
        <v>188</v>
      </c>
      <c r="E698" t="s">
        <v>185</v>
      </c>
      <c r="F698" t="str">
        <f>VLOOKUP(A698,HOP!A:H,8,0)</f>
        <v>188.00</v>
      </c>
      <c r="G698" t="str">
        <f>VLOOKUP(A698,HOP!A:B,2,0)</f>
        <v>2033783</v>
      </c>
      <c r="H698">
        <f t="shared" si="20"/>
        <v>0</v>
      </c>
      <c r="I698" t="str">
        <f t="shared" si="21"/>
        <v>,2033783</v>
      </c>
    </row>
    <row r="699" customFormat="1" hidden="1" spans="1:9">
      <c r="A699" t="s">
        <v>1829</v>
      </c>
      <c r="B699" t="s">
        <v>49</v>
      </c>
      <c r="C699" t="s">
        <v>55</v>
      </c>
      <c r="D699" s="4">
        <v>256</v>
      </c>
      <c r="E699" t="s">
        <v>185</v>
      </c>
      <c r="F699" t="str">
        <f>VLOOKUP(A699,HOP!A:H,8,0)</f>
        <v>256.00</v>
      </c>
      <c r="G699" t="str">
        <f>VLOOKUP(A699,HOP!A:B,2,0)</f>
        <v>2033792</v>
      </c>
      <c r="H699">
        <f t="shared" si="20"/>
        <v>0</v>
      </c>
      <c r="I699" t="str">
        <f t="shared" si="21"/>
        <v>,2033792</v>
      </c>
    </row>
    <row r="700" customFormat="1" hidden="1" spans="1:9">
      <c r="A700" t="s">
        <v>1831</v>
      </c>
      <c r="B700" t="s">
        <v>49</v>
      </c>
      <c r="C700" t="s">
        <v>55</v>
      </c>
      <c r="D700" s="4">
        <v>244</v>
      </c>
      <c r="E700" t="s">
        <v>185</v>
      </c>
      <c r="F700" t="str">
        <f>VLOOKUP(A700,HOP!A:H,8,0)</f>
        <v>244.00</v>
      </c>
      <c r="G700" t="str">
        <f>VLOOKUP(A700,HOP!A:B,2,0)</f>
        <v>2033793</v>
      </c>
      <c r="H700">
        <f t="shared" si="20"/>
        <v>0</v>
      </c>
      <c r="I700" t="str">
        <f t="shared" si="21"/>
        <v>,2033793</v>
      </c>
    </row>
    <row r="701" customFormat="1" hidden="1" spans="1:9">
      <c r="A701" t="s">
        <v>1833</v>
      </c>
      <c r="B701" t="s">
        <v>64</v>
      </c>
      <c r="C701" t="s">
        <v>49</v>
      </c>
      <c r="D701" s="4">
        <v>398</v>
      </c>
      <c r="E701" t="s">
        <v>185</v>
      </c>
      <c r="F701" t="str">
        <f>VLOOKUP(A701,HOP!A:H,8,0)</f>
        <v>398.00</v>
      </c>
      <c r="G701" t="str">
        <f>VLOOKUP(A701,HOP!A:B,2,0)</f>
        <v>2033818</v>
      </c>
      <c r="H701">
        <f t="shared" si="20"/>
        <v>0</v>
      </c>
      <c r="I701" t="str">
        <f t="shared" si="21"/>
        <v>,2033818</v>
      </c>
    </row>
    <row r="702" customFormat="1" hidden="1" spans="1:9">
      <c r="A702" t="s">
        <v>1835</v>
      </c>
      <c r="B702" t="s">
        <v>55</v>
      </c>
      <c r="C702" t="s">
        <v>71</v>
      </c>
      <c r="D702" s="4">
        <v>334</v>
      </c>
      <c r="E702" t="s">
        <v>185</v>
      </c>
      <c r="F702" t="str">
        <f>VLOOKUP(A702,HOP!A:H,8,0)</f>
        <v>334.00</v>
      </c>
      <c r="G702" t="str">
        <f>VLOOKUP(A702,HOP!A:B,2,0)</f>
        <v>2033833</v>
      </c>
      <c r="H702">
        <f t="shared" si="20"/>
        <v>0</v>
      </c>
      <c r="I702" t="str">
        <f t="shared" si="21"/>
        <v>,2033833</v>
      </c>
    </row>
    <row r="703" customFormat="1" hidden="1" spans="1:9">
      <c r="A703" t="s">
        <v>1837</v>
      </c>
      <c r="B703" t="s">
        <v>49</v>
      </c>
      <c r="C703" t="s">
        <v>55</v>
      </c>
      <c r="D703" s="4">
        <v>256</v>
      </c>
      <c r="E703" t="s">
        <v>185</v>
      </c>
      <c r="F703" t="str">
        <f>VLOOKUP(A703,HOP!A:H,8,0)</f>
        <v>256.00</v>
      </c>
      <c r="G703" t="str">
        <f>VLOOKUP(A703,HOP!A:B,2,0)</f>
        <v>2033840</v>
      </c>
      <c r="H703">
        <f t="shared" si="20"/>
        <v>0</v>
      </c>
      <c r="I703" t="str">
        <f t="shared" si="21"/>
        <v>,2033840</v>
      </c>
    </row>
    <row r="704" customFormat="1" hidden="1" spans="1:9">
      <c r="A704" t="s">
        <v>1839</v>
      </c>
      <c r="B704" t="s">
        <v>55</v>
      </c>
      <c r="C704" t="s">
        <v>71</v>
      </c>
      <c r="D704" s="4">
        <v>406</v>
      </c>
      <c r="E704" t="s">
        <v>185</v>
      </c>
      <c r="F704" t="str">
        <f>VLOOKUP(A704,HOP!A:H,8,0)</f>
        <v>406.00</v>
      </c>
      <c r="G704" t="str">
        <f>VLOOKUP(A704,HOP!A:B,2,0)</f>
        <v>2033841</v>
      </c>
      <c r="H704">
        <f t="shared" si="20"/>
        <v>0</v>
      </c>
      <c r="I704" t="str">
        <f t="shared" si="21"/>
        <v>,2033841</v>
      </c>
    </row>
    <row r="705" customFormat="1" hidden="1" spans="1:9">
      <c r="A705" t="s">
        <v>1841</v>
      </c>
      <c r="B705" t="s">
        <v>49</v>
      </c>
      <c r="C705" t="s">
        <v>55</v>
      </c>
      <c r="D705" s="4">
        <v>379</v>
      </c>
      <c r="E705" t="s">
        <v>185</v>
      </c>
      <c r="F705" t="str">
        <f>VLOOKUP(A705,HOP!A:H,8,0)</f>
        <v>379.00</v>
      </c>
      <c r="G705" t="str">
        <f>VLOOKUP(A705,HOP!A:B,2,0)</f>
        <v>2033845</v>
      </c>
      <c r="H705">
        <f t="shared" si="20"/>
        <v>0</v>
      </c>
      <c r="I705" t="str">
        <f t="shared" si="21"/>
        <v>,2033845</v>
      </c>
    </row>
    <row r="706" customFormat="1" hidden="1" spans="1:9">
      <c r="A706" t="s">
        <v>1843</v>
      </c>
      <c r="B706" t="s">
        <v>64</v>
      </c>
      <c r="C706" t="s">
        <v>49</v>
      </c>
      <c r="D706" s="4">
        <v>198</v>
      </c>
      <c r="E706" t="s">
        <v>185</v>
      </c>
      <c r="F706" t="str">
        <f>VLOOKUP(A706,HOP!A:H,8,0)</f>
        <v>198.00</v>
      </c>
      <c r="G706" t="str">
        <f>VLOOKUP(A706,HOP!A:B,2,0)</f>
        <v>2033866</v>
      </c>
      <c r="H706">
        <f t="shared" si="20"/>
        <v>0</v>
      </c>
      <c r="I706" t="str">
        <f t="shared" si="21"/>
        <v>,2033866</v>
      </c>
    </row>
    <row r="707" customFormat="1" hidden="1" spans="1:9">
      <c r="A707" t="s">
        <v>1845</v>
      </c>
      <c r="B707" t="s">
        <v>64</v>
      </c>
      <c r="C707" t="s">
        <v>49</v>
      </c>
      <c r="D707" s="4">
        <v>173</v>
      </c>
      <c r="E707" t="s">
        <v>185</v>
      </c>
      <c r="F707" t="str">
        <f>VLOOKUP(A707,HOP!A:H,8,0)</f>
        <v>173.00</v>
      </c>
      <c r="G707" t="str">
        <f>VLOOKUP(A707,HOP!A:B,2,0)</f>
        <v>2033867</v>
      </c>
      <c r="H707">
        <f t="shared" ref="H707:H770" si="22">D707-F707</f>
        <v>0</v>
      </c>
      <c r="I707" t="str">
        <f t="shared" ref="I707:I770" si="23">$I$1&amp;G707</f>
        <v>,2033867</v>
      </c>
    </row>
    <row r="708" customFormat="1" hidden="1" spans="1:9">
      <c r="A708" t="s">
        <v>1847</v>
      </c>
      <c r="B708" t="s">
        <v>64</v>
      </c>
      <c r="C708" t="s">
        <v>49</v>
      </c>
      <c r="D708" s="4">
        <v>539</v>
      </c>
      <c r="E708" t="s">
        <v>185</v>
      </c>
      <c r="F708" t="str">
        <f>VLOOKUP(A708,HOP!A:H,8,0)</f>
        <v>539.00</v>
      </c>
      <c r="G708" t="str">
        <f>VLOOKUP(A708,HOP!A:B,2,0)</f>
        <v>2033891</v>
      </c>
      <c r="H708">
        <f t="shared" si="22"/>
        <v>0</v>
      </c>
      <c r="I708" t="str">
        <f t="shared" si="23"/>
        <v>,2033891</v>
      </c>
    </row>
    <row r="709" customFormat="1" hidden="1" spans="1:9">
      <c r="A709" t="s">
        <v>1850</v>
      </c>
      <c r="B709" t="s">
        <v>64</v>
      </c>
      <c r="C709" t="s">
        <v>49</v>
      </c>
      <c r="D709" s="4">
        <v>170</v>
      </c>
      <c r="E709" t="s">
        <v>185</v>
      </c>
      <c r="F709" t="str">
        <f>VLOOKUP(A709,HOP!A:H,8,0)</f>
        <v>170.00</v>
      </c>
      <c r="G709" t="str">
        <f>VLOOKUP(A709,HOP!A:B,2,0)</f>
        <v>2033897</v>
      </c>
      <c r="H709">
        <f t="shared" si="22"/>
        <v>0</v>
      </c>
      <c r="I709" t="str">
        <f t="shared" si="23"/>
        <v>,2033897</v>
      </c>
    </row>
    <row r="710" customFormat="1" hidden="1" spans="1:9">
      <c r="A710" t="s">
        <v>1852</v>
      </c>
      <c r="B710" t="s">
        <v>64</v>
      </c>
      <c r="C710" t="s">
        <v>49</v>
      </c>
      <c r="D710" s="4">
        <v>179</v>
      </c>
      <c r="E710" t="s">
        <v>185</v>
      </c>
      <c r="F710" t="str">
        <f>VLOOKUP(A710,HOP!A:H,8,0)</f>
        <v>179.00</v>
      </c>
      <c r="G710" t="str">
        <f>VLOOKUP(A710,HOP!A:B,2,0)</f>
        <v>2033916</v>
      </c>
      <c r="H710">
        <f t="shared" si="22"/>
        <v>0</v>
      </c>
      <c r="I710" t="str">
        <f t="shared" si="23"/>
        <v>,2033916</v>
      </c>
    </row>
    <row r="711" customFormat="1" hidden="1" spans="1:9">
      <c r="A711" t="s">
        <v>1854</v>
      </c>
      <c r="B711" t="s">
        <v>64</v>
      </c>
      <c r="C711" t="s">
        <v>55</v>
      </c>
      <c r="D711" s="4">
        <v>407</v>
      </c>
      <c r="E711" t="s">
        <v>185</v>
      </c>
      <c r="F711" t="str">
        <f>VLOOKUP(A711,HOP!A:H,8,0)</f>
        <v>407.00</v>
      </c>
      <c r="G711" t="str">
        <f>VLOOKUP(A711,HOP!A:B,2,0)</f>
        <v>2033941</v>
      </c>
      <c r="H711">
        <f t="shared" si="22"/>
        <v>0</v>
      </c>
      <c r="I711" t="str">
        <f t="shared" si="23"/>
        <v>,2033941</v>
      </c>
    </row>
    <row r="712" customFormat="1" hidden="1" spans="1:9">
      <c r="A712" t="s">
        <v>1856</v>
      </c>
      <c r="B712" t="s">
        <v>64</v>
      </c>
      <c r="C712" t="s">
        <v>49</v>
      </c>
      <c r="D712" s="4">
        <v>361</v>
      </c>
      <c r="E712" t="s">
        <v>185</v>
      </c>
      <c r="F712" t="str">
        <f>VLOOKUP(A712,HOP!A:H,8,0)</f>
        <v>361.00</v>
      </c>
      <c r="G712" t="str">
        <f>VLOOKUP(A712,HOP!A:B,2,0)</f>
        <v>2033957</v>
      </c>
      <c r="H712">
        <f t="shared" si="22"/>
        <v>0</v>
      </c>
      <c r="I712" t="str">
        <f t="shared" si="23"/>
        <v>,2033957</v>
      </c>
    </row>
    <row r="713" customFormat="1" hidden="1" spans="1:9">
      <c r="A713" t="s">
        <v>1859</v>
      </c>
      <c r="B713" t="s">
        <v>64</v>
      </c>
      <c r="C713" t="s">
        <v>49</v>
      </c>
      <c r="D713" s="4">
        <v>199</v>
      </c>
      <c r="E713" t="s">
        <v>185</v>
      </c>
      <c r="F713" t="str">
        <f>VLOOKUP(A713,HOP!A:H,8,0)</f>
        <v>199.00</v>
      </c>
      <c r="G713" t="str">
        <f>VLOOKUP(A713,HOP!A:B,2,0)</f>
        <v>2033976</v>
      </c>
      <c r="H713">
        <f t="shared" si="22"/>
        <v>0</v>
      </c>
      <c r="I713" t="str">
        <f t="shared" si="23"/>
        <v>,2033976</v>
      </c>
    </row>
    <row r="714" customFormat="1" hidden="1" spans="1:9">
      <c r="A714" t="s">
        <v>1861</v>
      </c>
      <c r="B714" t="s">
        <v>64</v>
      </c>
      <c r="C714" t="s">
        <v>49</v>
      </c>
      <c r="D714" s="4">
        <v>172</v>
      </c>
      <c r="E714" t="s">
        <v>185</v>
      </c>
      <c r="F714" t="str">
        <f>VLOOKUP(A714,HOP!A:H,8,0)</f>
        <v>172.00</v>
      </c>
      <c r="G714" t="str">
        <f>VLOOKUP(A714,HOP!A:B,2,0)</f>
        <v>2033992</v>
      </c>
      <c r="H714">
        <f t="shared" si="22"/>
        <v>0</v>
      </c>
      <c r="I714" t="str">
        <f t="shared" si="23"/>
        <v>,2033992</v>
      </c>
    </row>
    <row r="715" customFormat="1" hidden="1" spans="1:9">
      <c r="A715" t="s">
        <v>1863</v>
      </c>
      <c r="B715" t="s">
        <v>64</v>
      </c>
      <c r="C715" t="s">
        <v>49</v>
      </c>
      <c r="D715" s="4">
        <v>651</v>
      </c>
      <c r="E715" t="s">
        <v>185</v>
      </c>
      <c r="F715" t="str">
        <f>VLOOKUP(A715,HOP!A:H,8,0)</f>
        <v>651.00</v>
      </c>
      <c r="G715" t="str">
        <f>VLOOKUP(A715,HOP!A:B,2,0)</f>
        <v>2034021</v>
      </c>
      <c r="H715">
        <f t="shared" si="22"/>
        <v>0</v>
      </c>
      <c r="I715" t="str">
        <f t="shared" si="23"/>
        <v>,2034021</v>
      </c>
    </row>
    <row r="716" customFormat="1" hidden="1" spans="1:9">
      <c r="A716" t="s">
        <v>1865</v>
      </c>
      <c r="B716" t="s">
        <v>64</v>
      </c>
      <c r="C716" t="s">
        <v>49</v>
      </c>
      <c r="D716" s="4">
        <v>199</v>
      </c>
      <c r="E716" t="s">
        <v>185</v>
      </c>
      <c r="F716" t="str">
        <f>VLOOKUP(A716,HOP!A:H,8,0)</f>
        <v>199.00</v>
      </c>
      <c r="G716" t="str">
        <f>VLOOKUP(A716,HOP!A:B,2,0)</f>
        <v>2034020</v>
      </c>
      <c r="H716">
        <f t="shared" si="22"/>
        <v>0</v>
      </c>
      <c r="I716" t="str">
        <f t="shared" si="23"/>
        <v>,2034020</v>
      </c>
    </row>
    <row r="717" customFormat="1" hidden="1" spans="1:9">
      <c r="A717" t="s">
        <v>1867</v>
      </c>
      <c r="B717" t="s">
        <v>49</v>
      </c>
      <c r="C717" t="s">
        <v>55</v>
      </c>
      <c r="D717" s="4">
        <v>262</v>
      </c>
      <c r="E717" t="s">
        <v>185</v>
      </c>
      <c r="F717" t="str">
        <f>VLOOKUP(A717,HOP!A:H,8,0)</f>
        <v>262.00</v>
      </c>
      <c r="G717" t="str">
        <f>VLOOKUP(A717,HOP!A:B,2,0)</f>
        <v>2034181</v>
      </c>
      <c r="H717">
        <f t="shared" si="22"/>
        <v>0</v>
      </c>
      <c r="I717" t="str">
        <f t="shared" si="23"/>
        <v>,2034181</v>
      </c>
    </row>
    <row r="718" customFormat="1" hidden="1" spans="1:9">
      <c r="A718" t="s">
        <v>1869</v>
      </c>
      <c r="B718" t="s">
        <v>64</v>
      </c>
      <c r="C718" t="s">
        <v>49</v>
      </c>
      <c r="D718" s="4">
        <v>231</v>
      </c>
      <c r="E718" t="s">
        <v>185</v>
      </c>
      <c r="F718" t="str">
        <f>VLOOKUP(A718,HOP!A:H,8,0)</f>
        <v>231.00</v>
      </c>
      <c r="G718" t="str">
        <f>VLOOKUP(A718,HOP!A:B,2,0)</f>
        <v>2034193</v>
      </c>
      <c r="H718">
        <f t="shared" si="22"/>
        <v>0</v>
      </c>
      <c r="I718" t="str">
        <f t="shared" si="23"/>
        <v>,2034193</v>
      </c>
    </row>
    <row r="719" customFormat="1" hidden="1" spans="1:9">
      <c r="A719" t="s">
        <v>1871</v>
      </c>
      <c r="B719" t="s">
        <v>64</v>
      </c>
      <c r="C719" t="s">
        <v>49</v>
      </c>
      <c r="D719" s="4">
        <v>231</v>
      </c>
      <c r="E719" t="s">
        <v>185</v>
      </c>
      <c r="F719" t="str">
        <f>VLOOKUP(A719,HOP!A:H,8,0)</f>
        <v>231.00</v>
      </c>
      <c r="G719" t="str">
        <f>VLOOKUP(A719,HOP!A:B,2,0)</f>
        <v>2034202</v>
      </c>
      <c r="H719">
        <f t="shared" si="22"/>
        <v>0</v>
      </c>
      <c r="I719" t="str">
        <f t="shared" si="23"/>
        <v>,2034202</v>
      </c>
    </row>
    <row r="720" customFormat="1" hidden="1" spans="1:9">
      <c r="A720" t="s">
        <v>1873</v>
      </c>
      <c r="B720" t="s">
        <v>64</v>
      </c>
      <c r="C720" t="s">
        <v>49</v>
      </c>
      <c r="D720" s="4">
        <v>251</v>
      </c>
      <c r="E720" t="s">
        <v>185</v>
      </c>
      <c r="F720" t="str">
        <f>VLOOKUP(A720,HOP!A:H,8,0)</f>
        <v>251.00</v>
      </c>
      <c r="G720" t="str">
        <f>VLOOKUP(A720,HOP!A:B,2,0)</f>
        <v>2034209</v>
      </c>
      <c r="H720">
        <f t="shared" si="22"/>
        <v>0</v>
      </c>
      <c r="I720" t="str">
        <f t="shared" si="23"/>
        <v>,2034209</v>
      </c>
    </row>
    <row r="721" customFormat="1" hidden="1" spans="1:9">
      <c r="A721" t="s">
        <v>1875</v>
      </c>
      <c r="B721" t="s">
        <v>64</v>
      </c>
      <c r="C721" t="s">
        <v>49</v>
      </c>
      <c r="D721" s="4">
        <v>180</v>
      </c>
      <c r="E721" t="s">
        <v>185</v>
      </c>
      <c r="F721" t="str">
        <f>VLOOKUP(A721,HOP!A:H,8,0)</f>
        <v>180.00</v>
      </c>
      <c r="G721" t="str">
        <f>VLOOKUP(A721,HOP!A:B,2,0)</f>
        <v>2034250</v>
      </c>
      <c r="H721">
        <f t="shared" si="22"/>
        <v>0</v>
      </c>
      <c r="I721" t="str">
        <f t="shared" si="23"/>
        <v>,2034250</v>
      </c>
    </row>
    <row r="722" customFormat="1" hidden="1" spans="1:9">
      <c r="A722" t="s">
        <v>1877</v>
      </c>
      <c r="B722" t="s">
        <v>49</v>
      </c>
      <c r="C722" t="s">
        <v>55</v>
      </c>
      <c r="D722" s="4">
        <v>138</v>
      </c>
      <c r="E722" t="s">
        <v>185</v>
      </c>
      <c r="F722" t="str">
        <f>VLOOKUP(A722,HOP!A:H,8,0)</f>
        <v>138.00</v>
      </c>
      <c r="G722" t="str">
        <f>VLOOKUP(A722,HOP!A:B,2,0)</f>
        <v>2034306</v>
      </c>
      <c r="H722">
        <f t="shared" si="22"/>
        <v>0</v>
      </c>
      <c r="I722" t="str">
        <f t="shared" si="23"/>
        <v>,2034306</v>
      </c>
    </row>
    <row r="723" customFormat="1" hidden="1" spans="1:9">
      <c r="A723" t="s">
        <v>1880</v>
      </c>
      <c r="B723" t="s">
        <v>64</v>
      </c>
      <c r="C723" t="s">
        <v>49</v>
      </c>
      <c r="D723" s="4">
        <v>216</v>
      </c>
      <c r="E723" t="s">
        <v>185</v>
      </c>
      <c r="F723" t="str">
        <f>VLOOKUP(A723,HOP!A:H,8,0)</f>
        <v>216.00</v>
      </c>
      <c r="G723" t="str">
        <f>VLOOKUP(A723,HOP!A:B,2,0)</f>
        <v>2034308</v>
      </c>
      <c r="H723">
        <f t="shared" si="22"/>
        <v>0</v>
      </c>
      <c r="I723" t="str">
        <f t="shared" si="23"/>
        <v>,2034308</v>
      </c>
    </row>
    <row r="724" customFormat="1" hidden="1" spans="1:9">
      <c r="A724" t="s">
        <v>1882</v>
      </c>
      <c r="B724" t="s">
        <v>64</v>
      </c>
      <c r="C724" t="s">
        <v>49</v>
      </c>
      <c r="D724" s="4">
        <v>231</v>
      </c>
      <c r="E724" t="s">
        <v>185</v>
      </c>
      <c r="F724" t="str">
        <f>VLOOKUP(A724,HOP!A:H,8,0)</f>
        <v>231.00</v>
      </c>
      <c r="G724" t="str">
        <f>VLOOKUP(A724,HOP!A:B,2,0)</f>
        <v>2034316</v>
      </c>
      <c r="H724">
        <f t="shared" si="22"/>
        <v>0</v>
      </c>
      <c r="I724" t="str">
        <f t="shared" si="23"/>
        <v>,2034316</v>
      </c>
    </row>
    <row r="725" customFormat="1" hidden="1" spans="1:9">
      <c r="A725" t="s">
        <v>1884</v>
      </c>
      <c r="B725" t="s">
        <v>64</v>
      </c>
      <c r="C725" t="s">
        <v>49</v>
      </c>
      <c r="D725" s="4">
        <v>253</v>
      </c>
      <c r="E725" t="s">
        <v>185</v>
      </c>
      <c r="F725" t="str">
        <f>VLOOKUP(A725,HOP!A:H,8,0)</f>
        <v>253.00</v>
      </c>
      <c r="G725" t="str">
        <f>VLOOKUP(A725,HOP!A:B,2,0)</f>
        <v>2034318</v>
      </c>
      <c r="H725">
        <f t="shared" si="22"/>
        <v>0</v>
      </c>
      <c r="I725" t="str">
        <f t="shared" si="23"/>
        <v>,2034318</v>
      </c>
    </row>
    <row r="726" customFormat="1" hidden="1" spans="1:9">
      <c r="A726" t="s">
        <v>1886</v>
      </c>
      <c r="B726" t="s">
        <v>55</v>
      </c>
      <c r="C726" t="s">
        <v>71</v>
      </c>
      <c r="D726" s="4">
        <v>553</v>
      </c>
      <c r="E726" t="s">
        <v>185</v>
      </c>
      <c r="F726" t="str">
        <f>VLOOKUP(A726,HOP!A:H,8,0)</f>
        <v>553.00</v>
      </c>
      <c r="G726" t="str">
        <f>VLOOKUP(A726,HOP!A:B,2,0)</f>
        <v>2034365</v>
      </c>
      <c r="H726">
        <f t="shared" si="22"/>
        <v>0</v>
      </c>
      <c r="I726" t="str">
        <f t="shared" si="23"/>
        <v>,2034365</v>
      </c>
    </row>
    <row r="727" customFormat="1" hidden="1" spans="1:9">
      <c r="A727" t="s">
        <v>1888</v>
      </c>
      <c r="B727" t="s">
        <v>64</v>
      </c>
      <c r="C727" t="s">
        <v>49</v>
      </c>
      <c r="D727" s="4">
        <v>144</v>
      </c>
      <c r="E727" t="s">
        <v>185</v>
      </c>
      <c r="F727" t="str">
        <f>VLOOKUP(A727,HOP!A:H,8,0)</f>
        <v>144.00</v>
      </c>
      <c r="G727" t="str">
        <f>VLOOKUP(A727,HOP!A:B,2,0)</f>
        <v>2034376</v>
      </c>
      <c r="H727">
        <f t="shared" si="22"/>
        <v>0</v>
      </c>
      <c r="I727" t="str">
        <f t="shared" si="23"/>
        <v>,2034376</v>
      </c>
    </row>
    <row r="728" customFormat="1" hidden="1" spans="1:9">
      <c r="A728" t="s">
        <v>1890</v>
      </c>
      <c r="B728" t="s">
        <v>64</v>
      </c>
      <c r="C728" t="s">
        <v>49</v>
      </c>
      <c r="D728" s="4">
        <v>207</v>
      </c>
      <c r="E728" t="s">
        <v>185</v>
      </c>
      <c r="F728" t="str">
        <f>VLOOKUP(A728,HOP!A:H,8,0)</f>
        <v>207.00</v>
      </c>
      <c r="G728" t="str">
        <f>VLOOKUP(A728,HOP!A:B,2,0)</f>
        <v>2034448</v>
      </c>
      <c r="H728">
        <f t="shared" si="22"/>
        <v>0</v>
      </c>
      <c r="I728" t="str">
        <f t="shared" si="23"/>
        <v>,2034448</v>
      </c>
    </row>
    <row r="729" customFormat="1" hidden="1" spans="1:9">
      <c r="A729" t="s">
        <v>1892</v>
      </c>
      <c r="B729" t="s">
        <v>64</v>
      </c>
      <c r="C729" t="s">
        <v>49</v>
      </c>
      <c r="D729" s="4">
        <v>321</v>
      </c>
      <c r="E729" t="s">
        <v>185</v>
      </c>
      <c r="F729" t="str">
        <f>VLOOKUP(A729,HOP!A:H,8,0)</f>
        <v>321.00</v>
      </c>
      <c r="G729" t="str">
        <f>VLOOKUP(A729,HOP!A:B,2,0)</f>
        <v>2034458</v>
      </c>
      <c r="H729">
        <f t="shared" si="22"/>
        <v>0</v>
      </c>
      <c r="I729" t="str">
        <f t="shared" si="23"/>
        <v>,2034458</v>
      </c>
    </row>
    <row r="730" customFormat="1" hidden="1" spans="1:9">
      <c r="A730" t="s">
        <v>1894</v>
      </c>
      <c r="B730" t="s">
        <v>64</v>
      </c>
      <c r="C730" t="s">
        <v>49</v>
      </c>
      <c r="D730" s="4">
        <v>188</v>
      </c>
      <c r="E730" t="s">
        <v>185</v>
      </c>
      <c r="F730" t="str">
        <f>VLOOKUP(A730,HOP!A:H,8,0)</f>
        <v>188.00</v>
      </c>
      <c r="G730" t="str">
        <f>VLOOKUP(A730,HOP!A:B,2,0)</f>
        <v>2034496</v>
      </c>
      <c r="H730">
        <f t="shared" si="22"/>
        <v>0</v>
      </c>
      <c r="I730" t="str">
        <f t="shared" si="23"/>
        <v>,2034496</v>
      </c>
    </row>
    <row r="731" customFormat="1" hidden="1" spans="1:9">
      <c r="A731" t="s">
        <v>1896</v>
      </c>
      <c r="B731" t="s">
        <v>55</v>
      </c>
      <c r="C731" t="s">
        <v>50</v>
      </c>
      <c r="D731" s="4">
        <v>848</v>
      </c>
      <c r="E731" t="s">
        <v>185</v>
      </c>
      <c r="F731" t="str">
        <f>VLOOKUP(A731,HOP!A:H,8,0)</f>
        <v>848.00</v>
      </c>
      <c r="G731" t="str">
        <f>VLOOKUP(A731,HOP!A:B,2,0)</f>
        <v>2034501</v>
      </c>
      <c r="H731">
        <f t="shared" si="22"/>
        <v>0</v>
      </c>
      <c r="I731" t="str">
        <f t="shared" si="23"/>
        <v>,2034501</v>
      </c>
    </row>
    <row r="732" customFormat="1" hidden="1" spans="1:9">
      <c r="A732" t="s">
        <v>1898</v>
      </c>
      <c r="B732" t="s">
        <v>64</v>
      </c>
      <c r="C732" t="s">
        <v>49</v>
      </c>
      <c r="D732" s="4">
        <v>253</v>
      </c>
      <c r="E732" t="s">
        <v>185</v>
      </c>
      <c r="F732" t="str">
        <f>VLOOKUP(A732,HOP!A:H,8,0)</f>
        <v>253.00</v>
      </c>
      <c r="G732" t="str">
        <f>VLOOKUP(A732,HOP!A:B,2,0)</f>
        <v>2034539</v>
      </c>
      <c r="H732">
        <f t="shared" si="22"/>
        <v>0</v>
      </c>
      <c r="I732" t="str">
        <f t="shared" si="23"/>
        <v>,2034539</v>
      </c>
    </row>
    <row r="733" customFormat="1" hidden="1" spans="1:9">
      <c r="A733" t="s">
        <v>1900</v>
      </c>
      <c r="B733" t="s">
        <v>64</v>
      </c>
      <c r="C733" t="s">
        <v>49</v>
      </c>
      <c r="D733" s="4">
        <v>170</v>
      </c>
      <c r="E733" t="s">
        <v>185</v>
      </c>
      <c r="F733" t="str">
        <f>VLOOKUP(A733,HOP!A:H,8,0)</f>
        <v>170.00</v>
      </c>
      <c r="G733" t="str">
        <f>VLOOKUP(A733,HOP!A:B,2,0)</f>
        <v>2034546</v>
      </c>
      <c r="H733">
        <f t="shared" si="22"/>
        <v>0</v>
      </c>
      <c r="I733" t="str">
        <f t="shared" si="23"/>
        <v>,2034546</v>
      </c>
    </row>
    <row r="734" customFormat="1" hidden="1" spans="1:9">
      <c r="A734" t="s">
        <v>1902</v>
      </c>
      <c r="B734" t="s">
        <v>49</v>
      </c>
      <c r="C734" t="s">
        <v>55</v>
      </c>
      <c r="D734" s="4">
        <v>350</v>
      </c>
      <c r="E734" t="s">
        <v>185</v>
      </c>
      <c r="F734" t="str">
        <f>VLOOKUP(A734,HOP!A:H,8,0)</f>
        <v>350.00</v>
      </c>
      <c r="G734" t="str">
        <f>VLOOKUP(A734,HOP!A:B,2,0)</f>
        <v>2034627</v>
      </c>
      <c r="H734">
        <f t="shared" si="22"/>
        <v>0</v>
      </c>
      <c r="I734" t="str">
        <f t="shared" si="23"/>
        <v>,2034627</v>
      </c>
    </row>
    <row r="735" customFormat="1" hidden="1" spans="1:9">
      <c r="A735" t="s">
        <v>1904</v>
      </c>
      <c r="B735" t="s">
        <v>64</v>
      </c>
      <c r="C735" t="s">
        <v>49</v>
      </c>
      <c r="D735" s="4">
        <v>199</v>
      </c>
      <c r="E735" t="s">
        <v>185</v>
      </c>
      <c r="F735" t="str">
        <f>VLOOKUP(A735,HOP!A:H,8,0)</f>
        <v>199.00</v>
      </c>
      <c r="G735" t="str">
        <f>VLOOKUP(A735,HOP!A:B,2,0)</f>
        <v>2035066</v>
      </c>
      <c r="H735">
        <f t="shared" si="22"/>
        <v>0</v>
      </c>
      <c r="I735" t="str">
        <f t="shared" si="23"/>
        <v>,2035066</v>
      </c>
    </row>
    <row r="736" customFormat="1" hidden="1" spans="1:9">
      <c r="A736" t="s">
        <v>1906</v>
      </c>
      <c r="B736" t="s">
        <v>49</v>
      </c>
      <c r="C736" t="s">
        <v>55</v>
      </c>
      <c r="D736" s="4">
        <v>176</v>
      </c>
      <c r="E736" t="s">
        <v>185</v>
      </c>
      <c r="F736" t="str">
        <f>VLOOKUP(A736,HOP!A:H,8,0)</f>
        <v>176.00</v>
      </c>
      <c r="G736" t="str">
        <f>VLOOKUP(A736,HOP!A:B,2,0)</f>
        <v>2035080</v>
      </c>
      <c r="H736">
        <f t="shared" si="22"/>
        <v>0</v>
      </c>
      <c r="I736" t="str">
        <f t="shared" si="23"/>
        <v>,2035080</v>
      </c>
    </row>
    <row r="737" customFormat="1" hidden="1" spans="1:9">
      <c r="A737" t="s">
        <v>1908</v>
      </c>
      <c r="B737" t="s">
        <v>49</v>
      </c>
      <c r="C737" t="s">
        <v>55</v>
      </c>
      <c r="D737" s="4">
        <v>363</v>
      </c>
      <c r="E737" t="s">
        <v>185</v>
      </c>
      <c r="F737" t="str">
        <f>VLOOKUP(A737,HOP!A:H,8,0)</f>
        <v>363.00</v>
      </c>
      <c r="G737" t="str">
        <f>VLOOKUP(A737,HOP!A:B,2,0)</f>
        <v>2035114</v>
      </c>
      <c r="H737">
        <f t="shared" si="22"/>
        <v>0</v>
      </c>
      <c r="I737" t="str">
        <f t="shared" si="23"/>
        <v>,2035114</v>
      </c>
    </row>
    <row r="738" customFormat="1" hidden="1" spans="1:9">
      <c r="A738" t="s">
        <v>1910</v>
      </c>
      <c r="B738" t="s">
        <v>55</v>
      </c>
      <c r="C738" t="s">
        <v>71</v>
      </c>
      <c r="D738" s="4">
        <v>99</v>
      </c>
      <c r="E738" t="s">
        <v>185</v>
      </c>
      <c r="F738" t="str">
        <f>VLOOKUP(A738,HOP!A:H,8,0)</f>
        <v>99.00</v>
      </c>
      <c r="G738" t="str">
        <f>VLOOKUP(A738,HOP!A:B,2,0)</f>
        <v>2035134</v>
      </c>
      <c r="H738">
        <f t="shared" si="22"/>
        <v>0</v>
      </c>
      <c r="I738" t="str">
        <f t="shared" si="23"/>
        <v>,2035134</v>
      </c>
    </row>
    <row r="739" customFormat="1" hidden="1" spans="1:9">
      <c r="A739" t="s">
        <v>1912</v>
      </c>
      <c r="B739" t="s">
        <v>71</v>
      </c>
      <c r="C739" t="s">
        <v>50</v>
      </c>
      <c r="D739" s="4">
        <v>636</v>
      </c>
      <c r="E739" t="s">
        <v>185</v>
      </c>
      <c r="F739" t="str">
        <f>VLOOKUP(A739,HOP!A:H,8,0)</f>
        <v>636.00</v>
      </c>
      <c r="G739" t="str">
        <f>VLOOKUP(A739,HOP!A:B,2,0)</f>
        <v>2035350</v>
      </c>
      <c r="H739">
        <f t="shared" si="22"/>
        <v>0</v>
      </c>
      <c r="I739" t="str">
        <f t="shared" si="23"/>
        <v>,2035350</v>
      </c>
    </row>
    <row r="740" customFormat="1" hidden="1" spans="1:9">
      <c r="A740" t="s">
        <v>1914</v>
      </c>
      <c r="B740" t="s">
        <v>49</v>
      </c>
      <c r="C740" t="s">
        <v>55</v>
      </c>
      <c r="D740" s="4">
        <v>258</v>
      </c>
      <c r="E740" t="s">
        <v>185</v>
      </c>
      <c r="F740" t="str">
        <f>VLOOKUP(A740,HOP!A:H,8,0)</f>
        <v>258.00</v>
      </c>
      <c r="G740" t="str">
        <f>VLOOKUP(A740,HOP!A:B,2,0)</f>
        <v>2035507</v>
      </c>
      <c r="H740">
        <f t="shared" si="22"/>
        <v>0</v>
      </c>
      <c r="I740" t="str">
        <f t="shared" si="23"/>
        <v>,2035507</v>
      </c>
    </row>
    <row r="741" customFormat="1" hidden="1" spans="1:9">
      <c r="A741" t="s">
        <v>1916</v>
      </c>
      <c r="B741" t="s">
        <v>49</v>
      </c>
      <c r="C741" t="s">
        <v>55</v>
      </c>
      <c r="D741" s="4">
        <v>276</v>
      </c>
      <c r="E741" t="s">
        <v>185</v>
      </c>
      <c r="F741" t="str">
        <f>VLOOKUP(A741,HOP!A:H,8,0)</f>
        <v>276.00</v>
      </c>
      <c r="G741" t="str">
        <f>VLOOKUP(A741,HOP!A:B,2,0)</f>
        <v>2035525</v>
      </c>
      <c r="H741">
        <f t="shared" si="22"/>
        <v>0</v>
      </c>
      <c r="I741" t="str">
        <f t="shared" si="23"/>
        <v>,2035525</v>
      </c>
    </row>
    <row r="742" customFormat="1" hidden="1" spans="1:9">
      <c r="A742" t="s">
        <v>1918</v>
      </c>
      <c r="B742" t="s">
        <v>55</v>
      </c>
      <c r="C742" t="s">
        <v>71</v>
      </c>
      <c r="D742" s="4">
        <v>323</v>
      </c>
      <c r="E742" t="s">
        <v>185</v>
      </c>
      <c r="F742" t="str">
        <f>VLOOKUP(A742,HOP!A:H,8,0)</f>
        <v>323.00</v>
      </c>
      <c r="G742" t="str">
        <f>VLOOKUP(A742,HOP!A:B,2,0)</f>
        <v>2035570</v>
      </c>
      <c r="H742">
        <f t="shared" si="22"/>
        <v>0</v>
      </c>
      <c r="I742" t="str">
        <f t="shared" si="23"/>
        <v>,2035570</v>
      </c>
    </row>
    <row r="743" customFormat="1" hidden="1" spans="1:9">
      <c r="A743" t="s">
        <v>1920</v>
      </c>
      <c r="B743" t="s">
        <v>49</v>
      </c>
      <c r="C743" t="s">
        <v>55</v>
      </c>
      <c r="D743" s="4">
        <v>551</v>
      </c>
      <c r="E743" t="s">
        <v>185</v>
      </c>
      <c r="F743" t="str">
        <f>VLOOKUP(A743,HOP!A:H,8,0)</f>
        <v>551.00</v>
      </c>
      <c r="G743" t="str">
        <f>VLOOKUP(A743,HOP!A:B,2,0)</f>
        <v>2035585</v>
      </c>
      <c r="H743">
        <f t="shared" si="22"/>
        <v>0</v>
      </c>
      <c r="I743" t="str">
        <f t="shared" si="23"/>
        <v>,2035585</v>
      </c>
    </row>
    <row r="744" customFormat="1" hidden="1" spans="1:9">
      <c r="A744" t="s">
        <v>1922</v>
      </c>
      <c r="B744" t="s">
        <v>49</v>
      </c>
      <c r="C744" t="s">
        <v>71</v>
      </c>
      <c r="D744" s="4">
        <v>966</v>
      </c>
      <c r="E744" t="s">
        <v>185</v>
      </c>
      <c r="F744" t="str">
        <f>VLOOKUP(A744,HOP!A:H,8,0)</f>
        <v>966.00</v>
      </c>
      <c r="G744" t="str">
        <f>VLOOKUP(A744,HOP!A:B,2,0)</f>
        <v>2035631</v>
      </c>
      <c r="H744">
        <f t="shared" si="22"/>
        <v>0</v>
      </c>
      <c r="I744" t="str">
        <f t="shared" si="23"/>
        <v>,2035631</v>
      </c>
    </row>
    <row r="745" customFormat="1" hidden="1" spans="1:9">
      <c r="A745" t="s">
        <v>1924</v>
      </c>
      <c r="B745" t="s">
        <v>49</v>
      </c>
      <c r="C745" t="s">
        <v>55</v>
      </c>
      <c r="D745" s="4">
        <v>373</v>
      </c>
      <c r="E745" t="s">
        <v>185</v>
      </c>
      <c r="F745" t="str">
        <f>VLOOKUP(A745,HOP!A:H,8,0)</f>
        <v>373.00</v>
      </c>
      <c r="G745" t="str">
        <f>VLOOKUP(A745,HOP!A:B,2,0)</f>
        <v>2035652</v>
      </c>
      <c r="H745">
        <f t="shared" si="22"/>
        <v>0</v>
      </c>
      <c r="I745" t="str">
        <f t="shared" si="23"/>
        <v>,2035652</v>
      </c>
    </row>
    <row r="746" customFormat="1" hidden="1" spans="1:9">
      <c r="A746" t="s">
        <v>1926</v>
      </c>
      <c r="B746" t="s">
        <v>55</v>
      </c>
      <c r="C746" t="s">
        <v>71</v>
      </c>
      <c r="D746" s="4">
        <v>377</v>
      </c>
      <c r="E746" t="s">
        <v>185</v>
      </c>
      <c r="F746" t="str">
        <f>VLOOKUP(A746,HOP!A:H,8,0)</f>
        <v>377.00</v>
      </c>
      <c r="G746" t="str">
        <f>VLOOKUP(A746,HOP!A:B,2,0)</f>
        <v>2035654</v>
      </c>
      <c r="H746">
        <f t="shared" si="22"/>
        <v>0</v>
      </c>
      <c r="I746" t="str">
        <f t="shared" si="23"/>
        <v>,2035654</v>
      </c>
    </row>
    <row r="747" customFormat="1" hidden="1" spans="1:9">
      <c r="A747" t="s">
        <v>1928</v>
      </c>
      <c r="B747" t="s">
        <v>49</v>
      </c>
      <c r="C747" t="s">
        <v>55</v>
      </c>
      <c r="D747" s="4">
        <v>110</v>
      </c>
      <c r="E747" t="s">
        <v>185</v>
      </c>
      <c r="F747" t="str">
        <f>VLOOKUP(A747,HOP!A:H,8,0)</f>
        <v>110.00</v>
      </c>
      <c r="G747" t="str">
        <f>VLOOKUP(A747,HOP!A:B,2,0)</f>
        <v>2035656</v>
      </c>
      <c r="H747">
        <f t="shared" si="22"/>
        <v>0</v>
      </c>
      <c r="I747" t="str">
        <f t="shared" si="23"/>
        <v>,2035656</v>
      </c>
    </row>
    <row r="748" customFormat="1" hidden="1" spans="1:9">
      <c r="A748" t="s">
        <v>1930</v>
      </c>
      <c r="B748" t="s">
        <v>49</v>
      </c>
      <c r="C748" t="s">
        <v>55</v>
      </c>
      <c r="D748" s="4">
        <v>379</v>
      </c>
      <c r="E748" t="s">
        <v>185</v>
      </c>
      <c r="F748" t="str">
        <f>VLOOKUP(A748,HOP!A:H,8,0)</f>
        <v>379.00</v>
      </c>
      <c r="G748" t="str">
        <f>VLOOKUP(A748,HOP!A:B,2,0)</f>
        <v>2035661</v>
      </c>
      <c r="H748">
        <f t="shared" si="22"/>
        <v>0</v>
      </c>
      <c r="I748" t="str">
        <f t="shared" si="23"/>
        <v>,2035661</v>
      </c>
    </row>
    <row r="749" customFormat="1" hidden="1" spans="1:9">
      <c r="A749" t="s">
        <v>1932</v>
      </c>
      <c r="B749" t="s">
        <v>49</v>
      </c>
      <c r="C749" t="s">
        <v>55</v>
      </c>
      <c r="D749" s="4">
        <v>225</v>
      </c>
      <c r="E749" t="s">
        <v>185</v>
      </c>
      <c r="F749" t="str">
        <f>VLOOKUP(A749,HOP!A:H,8,0)</f>
        <v>225.00</v>
      </c>
      <c r="G749" t="str">
        <f>VLOOKUP(A749,HOP!A:B,2,0)</f>
        <v>2035777</v>
      </c>
      <c r="H749">
        <f t="shared" si="22"/>
        <v>0</v>
      </c>
      <c r="I749" t="str">
        <f t="shared" si="23"/>
        <v>,2035777</v>
      </c>
    </row>
    <row r="750" customFormat="1" hidden="1" spans="1:9">
      <c r="A750" t="s">
        <v>1934</v>
      </c>
      <c r="B750" t="s">
        <v>55</v>
      </c>
      <c r="C750" t="s">
        <v>71</v>
      </c>
      <c r="D750" s="4">
        <v>567</v>
      </c>
      <c r="E750" t="s">
        <v>185</v>
      </c>
      <c r="F750" t="str">
        <f>VLOOKUP(A750,HOP!A:H,8,0)</f>
        <v>567.00</v>
      </c>
      <c r="G750" t="str">
        <f>VLOOKUP(A750,HOP!A:B,2,0)</f>
        <v>2035780</v>
      </c>
      <c r="H750">
        <f t="shared" si="22"/>
        <v>0</v>
      </c>
      <c r="I750" t="str">
        <f t="shared" si="23"/>
        <v>,2035780</v>
      </c>
    </row>
    <row r="751" customFormat="1" hidden="1" spans="1:9">
      <c r="A751" t="s">
        <v>1936</v>
      </c>
      <c r="B751" t="s">
        <v>55</v>
      </c>
      <c r="C751" t="s">
        <v>71</v>
      </c>
      <c r="D751" s="4">
        <v>238</v>
      </c>
      <c r="E751" t="s">
        <v>185</v>
      </c>
      <c r="F751" t="str">
        <f>VLOOKUP(A751,HOP!A:H,8,0)</f>
        <v>238.00</v>
      </c>
      <c r="G751" t="str">
        <f>VLOOKUP(A751,HOP!A:B,2,0)</f>
        <v>2035804</v>
      </c>
      <c r="H751">
        <f t="shared" si="22"/>
        <v>0</v>
      </c>
      <c r="I751" t="str">
        <f t="shared" si="23"/>
        <v>,2035804</v>
      </c>
    </row>
    <row r="752" customFormat="1" hidden="1" spans="1:9">
      <c r="A752" t="s">
        <v>1938</v>
      </c>
      <c r="B752" t="s">
        <v>55</v>
      </c>
      <c r="C752" t="s">
        <v>71</v>
      </c>
      <c r="D752" s="4">
        <v>351</v>
      </c>
      <c r="E752" t="s">
        <v>185</v>
      </c>
      <c r="F752" t="str">
        <f>VLOOKUP(A752,HOP!A:H,8,0)</f>
        <v>351.00</v>
      </c>
      <c r="G752" t="str">
        <f>VLOOKUP(A752,HOP!A:B,2,0)</f>
        <v>2036056</v>
      </c>
      <c r="H752">
        <f t="shared" si="22"/>
        <v>0</v>
      </c>
      <c r="I752" t="str">
        <f t="shared" si="23"/>
        <v>,2036056</v>
      </c>
    </row>
    <row r="753" customFormat="1" hidden="1" spans="1:9">
      <c r="A753" t="s">
        <v>1940</v>
      </c>
      <c r="B753" t="s">
        <v>49</v>
      </c>
      <c r="C753" t="s">
        <v>55</v>
      </c>
      <c r="D753" s="4">
        <v>189</v>
      </c>
      <c r="E753" t="s">
        <v>185</v>
      </c>
      <c r="F753" t="str">
        <f>VLOOKUP(A753,HOP!A:H,8,0)</f>
        <v>189.00</v>
      </c>
      <c r="G753" t="str">
        <f>VLOOKUP(A753,HOP!A:B,2,0)</f>
        <v>2036126</v>
      </c>
      <c r="H753">
        <f t="shared" si="22"/>
        <v>0</v>
      </c>
      <c r="I753" t="str">
        <f t="shared" si="23"/>
        <v>,2036126</v>
      </c>
    </row>
    <row r="754" customFormat="1" hidden="1" spans="1:9">
      <c r="A754" t="s">
        <v>1942</v>
      </c>
      <c r="B754" t="s">
        <v>49</v>
      </c>
      <c r="C754" t="s">
        <v>55</v>
      </c>
      <c r="D754" s="4">
        <v>189</v>
      </c>
      <c r="E754" t="s">
        <v>185</v>
      </c>
      <c r="F754" t="str">
        <f>VLOOKUP(A754,HOP!A:H,8,0)</f>
        <v>189.00</v>
      </c>
      <c r="G754" t="str">
        <f>VLOOKUP(A754,HOP!A:B,2,0)</f>
        <v>2036146</v>
      </c>
      <c r="H754">
        <f t="shared" si="22"/>
        <v>0</v>
      </c>
      <c r="I754" t="str">
        <f t="shared" si="23"/>
        <v>,2036146</v>
      </c>
    </row>
    <row r="755" customFormat="1" hidden="1" spans="1:9">
      <c r="A755" t="s">
        <v>1944</v>
      </c>
      <c r="B755" t="s">
        <v>55</v>
      </c>
      <c r="C755" t="s">
        <v>71</v>
      </c>
      <c r="D755" s="4">
        <v>297</v>
      </c>
      <c r="E755" t="s">
        <v>185</v>
      </c>
      <c r="F755" t="str">
        <f>VLOOKUP(A755,HOP!A:H,8,0)</f>
        <v>297.00</v>
      </c>
      <c r="G755" t="str">
        <f>VLOOKUP(A755,HOP!A:B,2,0)</f>
        <v>2036201</v>
      </c>
      <c r="H755">
        <f t="shared" si="22"/>
        <v>0</v>
      </c>
      <c r="I755" t="str">
        <f t="shared" si="23"/>
        <v>,2036201</v>
      </c>
    </row>
    <row r="756" customFormat="1" hidden="1" spans="1:9">
      <c r="A756" t="s">
        <v>1947</v>
      </c>
      <c r="B756" t="s">
        <v>49</v>
      </c>
      <c r="C756" t="s">
        <v>55</v>
      </c>
      <c r="D756" s="4">
        <v>171</v>
      </c>
      <c r="E756" t="s">
        <v>185</v>
      </c>
      <c r="F756" t="str">
        <f>VLOOKUP(A756,HOP!A:H,8,0)</f>
        <v>171.00</v>
      </c>
      <c r="G756" t="str">
        <f>VLOOKUP(A756,HOP!A:B,2,0)</f>
        <v>2036226</v>
      </c>
      <c r="H756">
        <f t="shared" si="22"/>
        <v>0</v>
      </c>
      <c r="I756" t="str">
        <f t="shared" si="23"/>
        <v>,2036226</v>
      </c>
    </row>
    <row r="757" customFormat="1" hidden="1" spans="1:9">
      <c r="A757" t="s">
        <v>1949</v>
      </c>
      <c r="B757" t="s">
        <v>49</v>
      </c>
      <c r="C757" t="s">
        <v>55</v>
      </c>
      <c r="D757" s="4">
        <v>216</v>
      </c>
      <c r="E757" t="s">
        <v>185</v>
      </c>
      <c r="F757" t="str">
        <f>VLOOKUP(A757,HOP!A:H,8,0)</f>
        <v>216.00</v>
      </c>
      <c r="G757" t="str">
        <f>VLOOKUP(A757,HOP!A:B,2,0)</f>
        <v>2036265</v>
      </c>
      <c r="H757">
        <f t="shared" si="22"/>
        <v>0</v>
      </c>
      <c r="I757" t="str">
        <f t="shared" si="23"/>
        <v>,2036265</v>
      </c>
    </row>
    <row r="758" customFormat="1" hidden="1" spans="1:9">
      <c r="A758" t="s">
        <v>1951</v>
      </c>
      <c r="B758" t="s">
        <v>55</v>
      </c>
      <c r="C758" t="s">
        <v>71</v>
      </c>
      <c r="D758" s="4">
        <v>182</v>
      </c>
      <c r="E758" t="s">
        <v>185</v>
      </c>
      <c r="F758" t="str">
        <f>VLOOKUP(A758,HOP!A:H,8,0)</f>
        <v>182.00</v>
      </c>
      <c r="G758" t="str">
        <f>VLOOKUP(A758,HOP!A:B,2,0)</f>
        <v>2036266</v>
      </c>
      <c r="H758">
        <f t="shared" si="22"/>
        <v>0</v>
      </c>
      <c r="I758" t="str">
        <f t="shared" si="23"/>
        <v>,2036266</v>
      </c>
    </row>
    <row r="759" customFormat="1" hidden="1" spans="1:9">
      <c r="A759" t="s">
        <v>1953</v>
      </c>
      <c r="B759" t="s">
        <v>71</v>
      </c>
      <c r="C759" t="s">
        <v>50</v>
      </c>
      <c r="D759" s="4">
        <v>178</v>
      </c>
      <c r="E759" t="s">
        <v>185</v>
      </c>
      <c r="F759" t="str">
        <f>VLOOKUP(A759,HOP!A:H,8,0)</f>
        <v>178.00</v>
      </c>
      <c r="G759" t="str">
        <f>VLOOKUP(A759,HOP!A:B,2,0)</f>
        <v>2036268</v>
      </c>
      <c r="H759">
        <f t="shared" si="22"/>
        <v>0</v>
      </c>
      <c r="I759" t="str">
        <f t="shared" si="23"/>
        <v>,2036268</v>
      </c>
    </row>
    <row r="760" customFormat="1" hidden="1" spans="1:9">
      <c r="A760" t="s">
        <v>1955</v>
      </c>
      <c r="B760" t="s">
        <v>55</v>
      </c>
      <c r="C760" t="s">
        <v>71</v>
      </c>
      <c r="D760" s="4">
        <v>537</v>
      </c>
      <c r="E760" t="s">
        <v>185</v>
      </c>
      <c r="F760" t="str">
        <f>VLOOKUP(A760,HOP!A:H,8,0)</f>
        <v>537.00</v>
      </c>
      <c r="G760" t="str">
        <f>VLOOKUP(A760,HOP!A:B,2,0)</f>
        <v>2036299</v>
      </c>
      <c r="H760">
        <f t="shared" si="22"/>
        <v>0</v>
      </c>
      <c r="I760" t="str">
        <f t="shared" si="23"/>
        <v>,2036299</v>
      </c>
    </row>
    <row r="761" customFormat="1" hidden="1" spans="1:9">
      <c r="A761" t="s">
        <v>1957</v>
      </c>
      <c r="B761" t="s">
        <v>49</v>
      </c>
      <c r="C761" t="s">
        <v>55</v>
      </c>
      <c r="D761" s="4">
        <v>270</v>
      </c>
      <c r="E761" t="s">
        <v>185</v>
      </c>
      <c r="F761" t="str">
        <f>VLOOKUP(A761,HOP!A:H,8,0)</f>
        <v>270.00</v>
      </c>
      <c r="G761" t="str">
        <f>VLOOKUP(A761,HOP!A:B,2,0)</f>
        <v>2036303</v>
      </c>
      <c r="H761">
        <f t="shared" si="22"/>
        <v>0</v>
      </c>
      <c r="I761" t="str">
        <f t="shared" si="23"/>
        <v>,2036303</v>
      </c>
    </row>
    <row r="762" customFormat="1" hidden="1" spans="1:9">
      <c r="A762" t="s">
        <v>1960</v>
      </c>
      <c r="B762" t="s">
        <v>49</v>
      </c>
      <c r="C762" t="s">
        <v>55</v>
      </c>
      <c r="D762" s="4">
        <v>216</v>
      </c>
      <c r="E762" t="s">
        <v>185</v>
      </c>
      <c r="F762" t="str">
        <f>VLOOKUP(A762,HOP!A:H,8,0)</f>
        <v>216.00</v>
      </c>
      <c r="G762" t="str">
        <f>VLOOKUP(A762,HOP!A:B,2,0)</f>
        <v>2036302</v>
      </c>
      <c r="H762">
        <f t="shared" si="22"/>
        <v>0</v>
      </c>
      <c r="I762" t="str">
        <f t="shared" si="23"/>
        <v>,2036302</v>
      </c>
    </row>
    <row r="763" customFormat="1" hidden="1" spans="1:9">
      <c r="A763" t="s">
        <v>1962</v>
      </c>
      <c r="B763" t="s">
        <v>55</v>
      </c>
      <c r="C763" t="s">
        <v>71</v>
      </c>
      <c r="D763" s="4">
        <v>1013</v>
      </c>
      <c r="E763" t="s">
        <v>185</v>
      </c>
      <c r="F763" t="str">
        <f>VLOOKUP(A763,HOP!A:H,8,0)</f>
        <v>1013.00</v>
      </c>
      <c r="G763" t="str">
        <f>VLOOKUP(A763,HOP!A:B,2,0)</f>
        <v>2036307</v>
      </c>
      <c r="H763">
        <f t="shared" si="22"/>
        <v>0</v>
      </c>
      <c r="I763" t="str">
        <f t="shared" si="23"/>
        <v>,2036307</v>
      </c>
    </row>
    <row r="764" customFormat="1" hidden="1" spans="1:9">
      <c r="A764" t="s">
        <v>1964</v>
      </c>
      <c r="B764" t="s">
        <v>49</v>
      </c>
      <c r="C764" t="s">
        <v>55</v>
      </c>
      <c r="D764" s="4">
        <v>270</v>
      </c>
      <c r="E764" t="s">
        <v>185</v>
      </c>
      <c r="F764" t="str">
        <f>VLOOKUP(A764,HOP!A:H,8,0)</f>
        <v>270.00</v>
      </c>
      <c r="G764" t="str">
        <f>VLOOKUP(A764,HOP!A:B,2,0)</f>
        <v>2036315</v>
      </c>
      <c r="H764">
        <f t="shared" si="22"/>
        <v>0</v>
      </c>
      <c r="I764" t="str">
        <f t="shared" si="23"/>
        <v>,2036315</v>
      </c>
    </row>
    <row r="765" customFormat="1" hidden="1" spans="1:9">
      <c r="A765" t="s">
        <v>1966</v>
      </c>
      <c r="B765" t="s">
        <v>55</v>
      </c>
      <c r="C765" t="s">
        <v>71</v>
      </c>
      <c r="D765" s="4">
        <v>482</v>
      </c>
      <c r="E765" t="s">
        <v>185</v>
      </c>
      <c r="F765" t="str">
        <f>VLOOKUP(A765,HOP!A:H,8,0)</f>
        <v>482.00</v>
      </c>
      <c r="G765" t="str">
        <f>VLOOKUP(A765,HOP!A:B,2,0)</f>
        <v>2036334</v>
      </c>
      <c r="H765">
        <f t="shared" si="22"/>
        <v>0</v>
      </c>
      <c r="I765" t="str">
        <f t="shared" si="23"/>
        <v>,2036334</v>
      </c>
    </row>
    <row r="766" customFormat="1" hidden="1" spans="1:9">
      <c r="A766" t="s">
        <v>1968</v>
      </c>
      <c r="B766" t="s">
        <v>55</v>
      </c>
      <c r="C766" t="s">
        <v>50</v>
      </c>
      <c r="D766" s="4">
        <v>785</v>
      </c>
      <c r="E766" t="s">
        <v>185</v>
      </c>
      <c r="F766" t="str">
        <f>VLOOKUP(A766,HOP!A:H,8,0)</f>
        <v>785.00</v>
      </c>
      <c r="G766" t="str">
        <f>VLOOKUP(A766,HOP!A:B,2,0)</f>
        <v>2036350</v>
      </c>
      <c r="H766">
        <f t="shared" si="22"/>
        <v>0</v>
      </c>
      <c r="I766" t="str">
        <f t="shared" si="23"/>
        <v>,2036350</v>
      </c>
    </row>
    <row r="767" customFormat="1" hidden="1" spans="1:9">
      <c r="A767" t="s">
        <v>1970</v>
      </c>
      <c r="B767" t="s">
        <v>55</v>
      </c>
      <c r="C767" t="s">
        <v>71</v>
      </c>
      <c r="D767" s="4">
        <v>496</v>
      </c>
      <c r="E767" t="s">
        <v>185</v>
      </c>
      <c r="F767" t="str">
        <f>VLOOKUP(A767,HOP!A:H,8,0)</f>
        <v>496.00</v>
      </c>
      <c r="G767" t="str">
        <f>VLOOKUP(A767,HOP!A:B,2,0)</f>
        <v>2036354</v>
      </c>
      <c r="H767">
        <f t="shared" si="22"/>
        <v>0</v>
      </c>
      <c r="I767" t="str">
        <f t="shared" si="23"/>
        <v>,2036354</v>
      </c>
    </row>
    <row r="768" customFormat="1" hidden="1" spans="1:9">
      <c r="A768" t="s">
        <v>1972</v>
      </c>
      <c r="B768" t="s">
        <v>55</v>
      </c>
      <c r="C768" t="s">
        <v>71</v>
      </c>
      <c r="D768" s="4">
        <v>168</v>
      </c>
      <c r="E768" t="s">
        <v>185</v>
      </c>
      <c r="F768" t="str">
        <f>VLOOKUP(A768,HOP!A:H,8,0)</f>
        <v>168.00</v>
      </c>
      <c r="G768" t="str">
        <f>VLOOKUP(A768,HOP!A:B,2,0)</f>
        <v>2036357</v>
      </c>
      <c r="H768">
        <f t="shared" si="22"/>
        <v>0</v>
      </c>
      <c r="I768" t="str">
        <f t="shared" si="23"/>
        <v>,2036357</v>
      </c>
    </row>
    <row r="769" customFormat="1" hidden="1" spans="1:9">
      <c r="A769" t="s">
        <v>1975</v>
      </c>
      <c r="B769" t="s">
        <v>71</v>
      </c>
      <c r="C769" t="s">
        <v>50</v>
      </c>
      <c r="D769" s="4">
        <v>153</v>
      </c>
      <c r="E769" t="s">
        <v>185</v>
      </c>
      <c r="F769" t="str">
        <f>VLOOKUP(A769,HOP!A:H,8,0)</f>
        <v>153.00</v>
      </c>
      <c r="G769" t="str">
        <f>VLOOKUP(A769,HOP!A:B,2,0)</f>
        <v>2036381</v>
      </c>
      <c r="H769">
        <f t="shared" si="22"/>
        <v>0</v>
      </c>
      <c r="I769" t="str">
        <f t="shared" si="23"/>
        <v>,2036381</v>
      </c>
    </row>
    <row r="770" customFormat="1" hidden="1" spans="1:9">
      <c r="A770" t="s">
        <v>1977</v>
      </c>
      <c r="B770" t="s">
        <v>55</v>
      </c>
      <c r="C770" t="s">
        <v>71</v>
      </c>
      <c r="D770" s="4">
        <v>342</v>
      </c>
      <c r="E770" t="s">
        <v>185</v>
      </c>
      <c r="F770" t="str">
        <f>VLOOKUP(A770,HOP!A:H,8,0)</f>
        <v>342.00</v>
      </c>
      <c r="G770" t="str">
        <f>VLOOKUP(A770,HOP!A:B,2,0)</f>
        <v>2036403</v>
      </c>
      <c r="H770">
        <f t="shared" si="22"/>
        <v>0</v>
      </c>
      <c r="I770" t="str">
        <f t="shared" si="23"/>
        <v>,2036403</v>
      </c>
    </row>
    <row r="771" customFormat="1" hidden="1" spans="1:9">
      <c r="A771" t="s">
        <v>1979</v>
      </c>
      <c r="B771" t="s">
        <v>55</v>
      </c>
      <c r="C771" t="s">
        <v>71</v>
      </c>
      <c r="D771" s="4">
        <v>243</v>
      </c>
      <c r="E771" t="s">
        <v>185</v>
      </c>
      <c r="F771" t="str">
        <f>VLOOKUP(A771,HOP!A:H,8,0)</f>
        <v>243.00</v>
      </c>
      <c r="G771" t="str">
        <f>VLOOKUP(A771,HOP!A:B,2,0)</f>
        <v>2036405</v>
      </c>
      <c r="H771">
        <f t="shared" ref="H771:H834" si="24">D771-F771</f>
        <v>0</v>
      </c>
      <c r="I771" t="str">
        <f t="shared" ref="I771:I834" si="25">$I$1&amp;G771</f>
        <v>,2036405</v>
      </c>
    </row>
    <row r="772" customFormat="1" hidden="1" spans="1:9">
      <c r="A772" t="s">
        <v>1981</v>
      </c>
      <c r="B772" t="s">
        <v>55</v>
      </c>
      <c r="C772" t="s">
        <v>71</v>
      </c>
      <c r="D772" s="4">
        <v>214</v>
      </c>
      <c r="E772" t="s">
        <v>185</v>
      </c>
      <c r="F772" t="str">
        <f>VLOOKUP(A772,HOP!A:H,8,0)</f>
        <v>214.00</v>
      </c>
      <c r="G772" t="str">
        <f>VLOOKUP(A772,HOP!A:B,2,0)</f>
        <v>2036408</v>
      </c>
      <c r="H772">
        <f t="shared" si="24"/>
        <v>0</v>
      </c>
      <c r="I772" t="str">
        <f t="shared" si="25"/>
        <v>,2036408</v>
      </c>
    </row>
    <row r="773" customFormat="1" hidden="1" spans="1:9">
      <c r="A773" t="s">
        <v>1983</v>
      </c>
      <c r="B773" t="s">
        <v>55</v>
      </c>
      <c r="C773" t="s">
        <v>71</v>
      </c>
      <c r="D773" s="4">
        <v>451</v>
      </c>
      <c r="E773" t="s">
        <v>185</v>
      </c>
      <c r="F773" t="str">
        <f>VLOOKUP(A773,HOP!A:H,8,0)</f>
        <v>451.00</v>
      </c>
      <c r="G773" t="str">
        <f>VLOOKUP(A773,HOP!A:B,2,0)</f>
        <v>2036413</v>
      </c>
      <c r="H773">
        <f t="shared" si="24"/>
        <v>0</v>
      </c>
      <c r="I773" t="str">
        <f t="shared" si="25"/>
        <v>,2036413</v>
      </c>
    </row>
    <row r="774" customFormat="1" hidden="1" spans="1:9">
      <c r="A774" t="s">
        <v>1985</v>
      </c>
      <c r="B774" t="s">
        <v>71</v>
      </c>
      <c r="C774" t="s">
        <v>50</v>
      </c>
      <c r="D774" s="4">
        <v>390</v>
      </c>
      <c r="E774" t="s">
        <v>185</v>
      </c>
      <c r="F774" t="str">
        <f>VLOOKUP(A774,HOP!A:H,8,0)</f>
        <v>390.00</v>
      </c>
      <c r="G774" t="str">
        <f>VLOOKUP(A774,HOP!A:B,2,0)</f>
        <v>2036421</v>
      </c>
      <c r="H774">
        <f t="shared" si="24"/>
        <v>0</v>
      </c>
      <c r="I774" t="str">
        <f t="shared" si="25"/>
        <v>,2036421</v>
      </c>
    </row>
    <row r="775" customFormat="1" hidden="1" spans="1:9">
      <c r="A775" t="s">
        <v>1987</v>
      </c>
      <c r="B775" t="s">
        <v>55</v>
      </c>
      <c r="C775" t="s">
        <v>71</v>
      </c>
      <c r="D775" s="4">
        <v>279</v>
      </c>
      <c r="E775" t="s">
        <v>185</v>
      </c>
      <c r="F775" t="str">
        <f>VLOOKUP(A775,HOP!A:H,8,0)</f>
        <v>279.00</v>
      </c>
      <c r="G775" t="str">
        <f>VLOOKUP(A775,HOP!A:B,2,0)</f>
        <v>2036455</v>
      </c>
      <c r="H775">
        <f t="shared" si="24"/>
        <v>0</v>
      </c>
      <c r="I775" t="str">
        <f t="shared" si="25"/>
        <v>,2036455</v>
      </c>
    </row>
    <row r="776" customFormat="1" hidden="1" spans="1:9">
      <c r="A776" t="s">
        <v>1989</v>
      </c>
      <c r="B776" t="s">
        <v>55</v>
      </c>
      <c r="C776" t="s">
        <v>71</v>
      </c>
      <c r="D776" s="4">
        <v>380</v>
      </c>
      <c r="E776" t="s">
        <v>185</v>
      </c>
      <c r="F776" t="str">
        <f>VLOOKUP(A776,HOP!A:H,8,0)</f>
        <v>380.00</v>
      </c>
      <c r="G776" t="str">
        <f>VLOOKUP(A776,HOP!A:B,2,0)</f>
        <v>2036482</v>
      </c>
      <c r="H776">
        <f t="shared" si="24"/>
        <v>0</v>
      </c>
      <c r="I776" t="str">
        <f t="shared" si="25"/>
        <v>,2036482</v>
      </c>
    </row>
    <row r="777" customFormat="1" hidden="1" spans="1:9">
      <c r="A777" t="s">
        <v>1992</v>
      </c>
      <c r="B777" t="s">
        <v>55</v>
      </c>
      <c r="C777" t="s">
        <v>71</v>
      </c>
      <c r="D777" s="4">
        <v>214</v>
      </c>
      <c r="E777" t="s">
        <v>185</v>
      </c>
      <c r="F777" t="str">
        <f>VLOOKUP(A777,HOP!A:H,8,0)</f>
        <v>214.00</v>
      </c>
      <c r="G777" t="str">
        <f>VLOOKUP(A777,HOP!A:B,2,0)</f>
        <v>2036515</v>
      </c>
      <c r="H777">
        <f t="shared" si="24"/>
        <v>0</v>
      </c>
      <c r="I777" t="str">
        <f t="shared" si="25"/>
        <v>,2036515</v>
      </c>
    </row>
    <row r="778" customFormat="1" hidden="1" spans="1:9">
      <c r="A778" t="s">
        <v>1994</v>
      </c>
      <c r="B778" t="s">
        <v>71</v>
      </c>
      <c r="C778" t="s">
        <v>50</v>
      </c>
      <c r="D778" s="4">
        <v>321</v>
      </c>
      <c r="E778" t="s">
        <v>185</v>
      </c>
      <c r="F778" t="str">
        <f>VLOOKUP(A778,HOP!A:H,8,0)</f>
        <v>321.00</v>
      </c>
      <c r="G778" t="str">
        <f>VLOOKUP(A778,HOP!A:B,2,0)</f>
        <v>2036542</v>
      </c>
      <c r="H778">
        <f t="shared" si="24"/>
        <v>0</v>
      </c>
      <c r="I778" t="str">
        <f t="shared" si="25"/>
        <v>,2036542</v>
      </c>
    </row>
    <row r="779" customFormat="1" hidden="1" spans="1:9">
      <c r="A779" t="s">
        <v>1996</v>
      </c>
      <c r="B779" t="s">
        <v>55</v>
      </c>
      <c r="C779" t="s">
        <v>71</v>
      </c>
      <c r="D779" s="4">
        <v>279</v>
      </c>
      <c r="E779" t="s">
        <v>185</v>
      </c>
      <c r="F779" t="str">
        <f>VLOOKUP(A779,HOP!A:H,8,0)</f>
        <v>279.00</v>
      </c>
      <c r="G779" t="str">
        <f>VLOOKUP(A779,HOP!A:B,2,0)</f>
        <v>2036586</v>
      </c>
      <c r="H779">
        <f t="shared" si="24"/>
        <v>0</v>
      </c>
      <c r="I779" t="str">
        <f t="shared" si="25"/>
        <v>,2036586</v>
      </c>
    </row>
    <row r="780" customFormat="1" hidden="1" spans="1:9">
      <c r="A780" t="s">
        <v>1998</v>
      </c>
      <c r="B780" t="s">
        <v>55</v>
      </c>
      <c r="C780" t="s">
        <v>71</v>
      </c>
      <c r="D780" s="4">
        <v>405</v>
      </c>
      <c r="E780" t="s">
        <v>185</v>
      </c>
      <c r="F780" t="str">
        <f>VLOOKUP(A780,HOP!A:H,8,0)</f>
        <v>405.00</v>
      </c>
      <c r="G780" t="str">
        <f>VLOOKUP(A780,HOP!A:B,2,0)</f>
        <v>2036603</v>
      </c>
      <c r="H780">
        <f t="shared" si="24"/>
        <v>0</v>
      </c>
      <c r="I780" t="str">
        <f t="shared" si="25"/>
        <v>,2036603</v>
      </c>
    </row>
    <row r="781" customFormat="1" hidden="1" spans="1:9">
      <c r="A781" t="s">
        <v>2001</v>
      </c>
      <c r="B781" t="s">
        <v>55</v>
      </c>
      <c r="C781" t="s">
        <v>71</v>
      </c>
      <c r="D781" s="4">
        <v>214</v>
      </c>
      <c r="E781" t="s">
        <v>185</v>
      </c>
      <c r="F781" t="str">
        <f>VLOOKUP(A781,HOP!A:H,8,0)</f>
        <v>214.00</v>
      </c>
      <c r="G781" t="str">
        <f>VLOOKUP(A781,HOP!A:B,2,0)</f>
        <v>2036621</v>
      </c>
      <c r="H781">
        <f t="shared" si="24"/>
        <v>0</v>
      </c>
      <c r="I781" t="str">
        <f t="shared" si="25"/>
        <v>,2036621</v>
      </c>
    </row>
    <row r="782" customFormat="1" hidden="1" spans="1:9">
      <c r="A782" t="s">
        <v>2003</v>
      </c>
      <c r="B782" t="s">
        <v>55</v>
      </c>
      <c r="C782" t="s">
        <v>71</v>
      </c>
      <c r="D782" s="4">
        <v>376</v>
      </c>
      <c r="E782" t="s">
        <v>185</v>
      </c>
      <c r="F782" t="str">
        <f>VLOOKUP(A782,HOP!A:H,8,0)</f>
        <v>376.00</v>
      </c>
      <c r="G782" t="str">
        <f>VLOOKUP(A782,HOP!A:B,2,0)</f>
        <v>2036644</v>
      </c>
      <c r="H782">
        <f t="shared" si="24"/>
        <v>0</v>
      </c>
      <c r="I782" t="str">
        <f t="shared" si="25"/>
        <v>,2036644</v>
      </c>
    </row>
    <row r="783" customFormat="1" hidden="1" spans="1:9">
      <c r="A783" t="s">
        <v>2005</v>
      </c>
      <c r="B783" t="s">
        <v>55</v>
      </c>
      <c r="C783" t="s">
        <v>71</v>
      </c>
      <c r="D783" s="4">
        <v>230</v>
      </c>
      <c r="E783" t="s">
        <v>185</v>
      </c>
      <c r="F783" t="str">
        <f>VLOOKUP(A783,HOP!A:H,8,0)</f>
        <v>230.00</v>
      </c>
      <c r="G783" t="str">
        <f>VLOOKUP(A783,HOP!A:B,2,0)</f>
        <v>2036657</v>
      </c>
      <c r="H783">
        <f t="shared" si="24"/>
        <v>0</v>
      </c>
      <c r="I783" t="str">
        <f t="shared" si="25"/>
        <v>,2036657</v>
      </c>
    </row>
    <row r="784" customFormat="1" hidden="1" spans="1:9">
      <c r="A784" t="s">
        <v>2008</v>
      </c>
      <c r="B784" t="s">
        <v>71</v>
      </c>
      <c r="C784" t="s">
        <v>50</v>
      </c>
      <c r="D784" s="4">
        <v>2326</v>
      </c>
      <c r="E784" t="s">
        <v>185</v>
      </c>
      <c r="F784" t="str">
        <f>VLOOKUP(A784,HOP!A:H,8,0)</f>
        <v>2326.00</v>
      </c>
      <c r="G784" t="str">
        <f>VLOOKUP(A784,HOP!A:B,2,0)</f>
        <v>2036665</v>
      </c>
      <c r="H784">
        <f t="shared" si="24"/>
        <v>0</v>
      </c>
      <c r="I784" t="str">
        <f t="shared" si="25"/>
        <v>,2036665</v>
      </c>
    </row>
    <row r="785" customFormat="1" hidden="1" spans="1:9">
      <c r="A785" t="s">
        <v>2010</v>
      </c>
      <c r="B785" t="s">
        <v>71</v>
      </c>
      <c r="C785" t="s">
        <v>50</v>
      </c>
      <c r="D785" s="4">
        <v>345</v>
      </c>
      <c r="E785" t="s">
        <v>185</v>
      </c>
      <c r="F785" t="str">
        <f>VLOOKUP(A785,HOP!A:H,8,0)</f>
        <v>345.00</v>
      </c>
      <c r="G785" t="str">
        <f>VLOOKUP(A785,HOP!A:B,2,0)</f>
        <v>2036675</v>
      </c>
      <c r="H785">
        <f t="shared" si="24"/>
        <v>0</v>
      </c>
      <c r="I785" t="str">
        <f t="shared" si="25"/>
        <v>,2036675</v>
      </c>
    </row>
    <row r="786" customFormat="1" hidden="1" spans="1:9">
      <c r="A786" t="s">
        <v>2012</v>
      </c>
      <c r="B786" t="s">
        <v>55</v>
      </c>
      <c r="C786" t="s">
        <v>71</v>
      </c>
      <c r="D786" s="4">
        <v>269</v>
      </c>
      <c r="E786" t="s">
        <v>185</v>
      </c>
      <c r="F786" t="str">
        <f>VLOOKUP(A786,HOP!A:H,8,0)</f>
        <v>269.00</v>
      </c>
      <c r="G786" t="str">
        <f>VLOOKUP(A786,HOP!A:B,2,0)</f>
        <v>2036691</v>
      </c>
      <c r="H786">
        <f t="shared" si="24"/>
        <v>0</v>
      </c>
      <c r="I786" t="str">
        <f t="shared" si="25"/>
        <v>,2036691</v>
      </c>
    </row>
    <row r="787" customFormat="1" hidden="1" spans="1:9">
      <c r="A787" t="s">
        <v>2014</v>
      </c>
      <c r="B787" t="s">
        <v>55</v>
      </c>
      <c r="C787" t="s">
        <v>71</v>
      </c>
      <c r="D787" s="4">
        <v>196</v>
      </c>
      <c r="E787" t="s">
        <v>185</v>
      </c>
      <c r="F787" t="str">
        <f>VLOOKUP(A787,HOP!A:H,8,0)</f>
        <v>196.00</v>
      </c>
      <c r="G787" t="str">
        <f>VLOOKUP(A787,HOP!A:B,2,0)</f>
        <v>2036699</v>
      </c>
      <c r="H787">
        <f t="shared" si="24"/>
        <v>0</v>
      </c>
      <c r="I787" t="str">
        <f t="shared" si="25"/>
        <v>,2036699</v>
      </c>
    </row>
    <row r="788" customFormat="1" hidden="1" spans="1:9">
      <c r="A788" t="s">
        <v>2017</v>
      </c>
      <c r="B788" t="s">
        <v>55</v>
      </c>
      <c r="C788" t="s">
        <v>71</v>
      </c>
      <c r="D788" s="4">
        <v>376</v>
      </c>
      <c r="E788" t="s">
        <v>185</v>
      </c>
      <c r="F788" t="str">
        <f>VLOOKUP(A788,HOP!A:H,8,0)</f>
        <v>376.00</v>
      </c>
      <c r="G788" t="str">
        <f>VLOOKUP(A788,HOP!A:B,2,0)</f>
        <v>2036728</v>
      </c>
      <c r="H788">
        <f t="shared" si="24"/>
        <v>0</v>
      </c>
      <c r="I788" t="str">
        <f t="shared" si="25"/>
        <v>,2036728</v>
      </c>
    </row>
    <row r="789" customFormat="1" hidden="1" spans="1:9">
      <c r="A789" t="s">
        <v>2019</v>
      </c>
      <c r="B789" t="s">
        <v>71</v>
      </c>
      <c r="C789" t="s">
        <v>50</v>
      </c>
      <c r="D789" s="4">
        <v>390</v>
      </c>
      <c r="E789" t="s">
        <v>185</v>
      </c>
      <c r="F789" t="str">
        <f>VLOOKUP(A789,HOP!A:H,8,0)</f>
        <v>390.00</v>
      </c>
      <c r="G789" t="str">
        <f>VLOOKUP(A789,HOP!A:B,2,0)</f>
        <v>2036745</v>
      </c>
      <c r="H789">
        <f t="shared" si="24"/>
        <v>0</v>
      </c>
      <c r="I789" t="str">
        <f t="shared" si="25"/>
        <v>,2036745</v>
      </c>
    </row>
    <row r="790" customFormat="1" hidden="1" spans="1:9">
      <c r="A790" t="s">
        <v>2021</v>
      </c>
      <c r="B790" t="s">
        <v>55</v>
      </c>
      <c r="C790" t="s">
        <v>71</v>
      </c>
      <c r="D790" s="4">
        <v>218</v>
      </c>
      <c r="E790" t="s">
        <v>185</v>
      </c>
      <c r="F790" t="str">
        <f>VLOOKUP(A790,HOP!A:H,8,0)</f>
        <v>218.00</v>
      </c>
      <c r="G790" t="str">
        <f>VLOOKUP(A790,HOP!A:B,2,0)</f>
        <v>2036758</v>
      </c>
      <c r="H790">
        <f t="shared" si="24"/>
        <v>0</v>
      </c>
      <c r="I790" t="str">
        <f t="shared" si="25"/>
        <v>,2036758</v>
      </c>
    </row>
    <row r="791" customFormat="1" hidden="1" spans="1:9">
      <c r="A791" t="s">
        <v>2023</v>
      </c>
      <c r="B791" t="s">
        <v>55</v>
      </c>
      <c r="C791" t="s">
        <v>71</v>
      </c>
      <c r="D791" s="4">
        <v>386</v>
      </c>
      <c r="E791" t="s">
        <v>185</v>
      </c>
      <c r="F791" t="str">
        <f>VLOOKUP(A791,HOP!A:H,8,0)</f>
        <v>386.00</v>
      </c>
      <c r="G791" t="str">
        <f>VLOOKUP(A791,HOP!A:B,2,0)</f>
        <v>2036762</v>
      </c>
      <c r="H791">
        <f t="shared" si="24"/>
        <v>0</v>
      </c>
      <c r="I791" t="str">
        <f t="shared" si="25"/>
        <v>,2036762</v>
      </c>
    </row>
    <row r="792" customFormat="1" hidden="1" spans="1:9">
      <c r="A792" t="s">
        <v>2025</v>
      </c>
      <c r="B792" t="s">
        <v>55</v>
      </c>
      <c r="C792" t="s">
        <v>71</v>
      </c>
      <c r="D792" s="4">
        <v>370</v>
      </c>
      <c r="E792" t="s">
        <v>185</v>
      </c>
      <c r="F792" t="str">
        <f>VLOOKUP(A792,HOP!A:H,8,0)</f>
        <v>370.00</v>
      </c>
      <c r="G792" t="str">
        <f>VLOOKUP(A792,HOP!A:B,2,0)</f>
        <v>2036789</v>
      </c>
      <c r="H792">
        <f t="shared" si="24"/>
        <v>0</v>
      </c>
      <c r="I792" t="str">
        <f t="shared" si="25"/>
        <v>,2036789</v>
      </c>
    </row>
    <row r="793" customFormat="1" hidden="1" spans="1:9">
      <c r="A793" t="s">
        <v>2027</v>
      </c>
      <c r="B793" t="s">
        <v>71</v>
      </c>
      <c r="C793" t="s">
        <v>50</v>
      </c>
      <c r="D793" s="4">
        <v>106</v>
      </c>
      <c r="E793" t="s">
        <v>185</v>
      </c>
      <c r="F793" t="str">
        <f>VLOOKUP(A793,HOP!A:H,8,0)</f>
        <v>106.00</v>
      </c>
      <c r="G793" t="str">
        <f>VLOOKUP(A793,HOP!A:B,2,0)</f>
        <v>2036836</v>
      </c>
      <c r="H793">
        <f t="shared" si="24"/>
        <v>0</v>
      </c>
      <c r="I793" t="str">
        <f t="shared" si="25"/>
        <v>,2036836</v>
      </c>
    </row>
    <row r="794" customFormat="1" hidden="1" spans="1:9">
      <c r="A794" t="s">
        <v>2029</v>
      </c>
      <c r="B794" t="s">
        <v>55</v>
      </c>
      <c r="C794" t="s">
        <v>71</v>
      </c>
      <c r="D794" s="4">
        <v>351</v>
      </c>
      <c r="E794" t="s">
        <v>185</v>
      </c>
      <c r="F794" t="str">
        <f>VLOOKUP(A794,HOP!A:H,8,0)</f>
        <v>351.00</v>
      </c>
      <c r="G794" t="str">
        <f>VLOOKUP(A794,HOP!A:B,2,0)</f>
        <v>2036860</v>
      </c>
      <c r="H794">
        <f t="shared" si="24"/>
        <v>0</v>
      </c>
      <c r="I794" t="str">
        <f t="shared" si="25"/>
        <v>,2036860</v>
      </c>
    </row>
    <row r="795" customFormat="1" hidden="1" spans="1:9">
      <c r="A795" t="s">
        <v>2031</v>
      </c>
      <c r="B795" t="s">
        <v>55</v>
      </c>
      <c r="C795" t="s">
        <v>71</v>
      </c>
      <c r="D795" s="4">
        <v>478</v>
      </c>
      <c r="E795" t="s">
        <v>185</v>
      </c>
      <c r="F795" t="str">
        <f>VLOOKUP(A795,HOP!A:H,8,0)</f>
        <v>478.00</v>
      </c>
      <c r="G795" t="str">
        <f>VLOOKUP(A795,HOP!A:B,2,0)</f>
        <v>2036864</v>
      </c>
      <c r="H795">
        <f t="shared" si="24"/>
        <v>0</v>
      </c>
      <c r="I795" t="str">
        <f t="shared" si="25"/>
        <v>,2036864</v>
      </c>
    </row>
    <row r="796" customFormat="1" hidden="1" spans="1:9">
      <c r="A796" t="s">
        <v>2033</v>
      </c>
      <c r="B796" t="s">
        <v>55</v>
      </c>
      <c r="C796" t="s">
        <v>71</v>
      </c>
      <c r="D796" s="4">
        <v>562</v>
      </c>
      <c r="E796" t="s">
        <v>185</v>
      </c>
      <c r="F796" t="str">
        <f>VLOOKUP(A796,HOP!A:H,8,0)</f>
        <v>562.00</v>
      </c>
      <c r="G796" t="str">
        <f>VLOOKUP(A796,HOP!A:B,2,0)</f>
        <v>2036888</v>
      </c>
      <c r="H796">
        <f t="shared" si="24"/>
        <v>0</v>
      </c>
      <c r="I796" t="str">
        <f t="shared" si="25"/>
        <v>,2036888</v>
      </c>
    </row>
    <row r="797" customFormat="1" hidden="1" spans="1:9">
      <c r="A797" t="s">
        <v>2035</v>
      </c>
      <c r="B797" t="s">
        <v>55</v>
      </c>
      <c r="C797" t="s">
        <v>71</v>
      </c>
      <c r="D797" s="4">
        <v>214</v>
      </c>
      <c r="E797" t="s">
        <v>185</v>
      </c>
      <c r="F797" t="str">
        <f>VLOOKUP(A797,HOP!A:H,8,0)</f>
        <v>214.00</v>
      </c>
      <c r="G797" t="str">
        <f>VLOOKUP(A797,HOP!A:B,2,0)</f>
        <v>2036909</v>
      </c>
      <c r="H797">
        <f t="shared" si="24"/>
        <v>0</v>
      </c>
      <c r="I797" t="str">
        <f t="shared" si="25"/>
        <v>,2036909</v>
      </c>
    </row>
    <row r="798" customFormat="1" hidden="1" spans="1:9">
      <c r="A798" t="s">
        <v>2037</v>
      </c>
      <c r="B798" t="s">
        <v>55</v>
      </c>
      <c r="C798" t="s">
        <v>71</v>
      </c>
      <c r="D798" s="4">
        <v>386</v>
      </c>
      <c r="E798" t="s">
        <v>185</v>
      </c>
      <c r="F798" t="str">
        <f>VLOOKUP(A798,HOP!A:H,8,0)</f>
        <v>386.00</v>
      </c>
      <c r="G798" t="str">
        <f>VLOOKUP(A798,HOP!A:B,2,0)</f>
        <v>2036908</v>
      </c>
      <c r="H798">
        <f t="shared" si="24"/>
        <v>0</v>
      </c>
      <c r="I798" t="str">
        <f t="shared" si="25"/>
        <v>,2036908</v>
      </c>
    </row>
    <row r="799" customFormat="1" hidden="1" spans="1:9">
      <c r="A799" t="s">
        <v>2039</v>
      </c>
      <c r="B799" t="s">
        <v>55</v>
      </c>
      <c r="C799" t="s">
        <v>71</v>
      </c>
      <c r="D799" s="4">
        <v>370</v>
      </c>
      <c r="E799" t="s">
        <v>185</v>
      </c>
      <c r="F799" t="str">
        <f>VLOOKUP(A799,HOP!A:H,8,0)</f>
        <v>370.00</v>
      </c>
      <c r="G799" t="str">
        <f>VLOOKUP(A799,HOP!A:B,2,0)</f>
        <v>2036953</v>
      </c>
      <c r="H799">
        <f t="shared" si="24"/>
        <v>0</v>
      </c>
      <c r="I799" t="str">
        <f t="shared" si="25"/>
        <v>,2036953</v>
      </c>
    </row>
    <row r="800" customFormat="1" hidden="1" spans="1:9">
      <c r="A800" t="s">
        <v>2041</v>
      </c>
      <c r="B800" t="s">
        <v>55</v>
      </c>
      <c r="C800" t="s">
        <v>71</v>
      </c>
      <c r="D800" s="4">
        <v>406</v>
      </c>
      <c r="E800" t="s">
        <v>185</v>
      </c>
      <c r="F800" t="str">
        <f>VLOOKUP(A800,HOP!A:H,8,0)</f>
        <v>406.00</v>
      </c>
      <c r="G800" t="str">
        <f>VLOOKUP(A800,HOP!A:B,2,0)</f>
        <v>2036969</v>
      </c>
      <c r="H800">
        <f t="shared" si="24"/>
        <v>0</v>
      </c>
      <c r="I800" t="str">
        <f t="shared" si="25"/>
        <v>,2036969</v>
      </c>
    </row>
    <row r="801" customFormat="1" hidden="1" spans="1:9">
      <c r="A801" t="s">
        <v>2043</v>
      </c>
      <c r="B801" t="s">
        <v>55</v>
      </c>
      <c r="C801" t="s">
        <v>71</v>
      </c>
      <c r="D801" s="4">
        <v>117</v>
      </c>
      <c r="E801" t="s">
        <v>185</v>
      </c>
      <c r="F801" t="str">
        <f>VLOOKUP(A801,HOP!A:H,8,0)</f>
        <v>117.00</v>
      </c>
      <c r="G801" t="str">
        <f>VLOOKUP(A801,HOP!A:B,2,0)</f>
        <v>2036980</v>
      </c>
      <c r="H801">
        <f t="shared" si="24"/>
        <v>0</v>
      </c>
      <c r="I801" t="str">
        <f t="shared" si="25"/>
        <v>,2036980</v>
      </c>
    </row>
    <row r="802" customFormat="1" hidden="1" spans="1:9">
      <c r="A802" t="s">
        <v>2046</v>
      </c>
      <c r="B802" t="s">
        <v>55</v>
      </c>
      <c r="C802" t="s">
        <v>71</v>
      </c>
      <c r="D802" s="4">
        <v>498</v>
      </c>
      <c r="E802" t="s">
        <v>185</v>
      </c>
      <c r="F802" t="str">
        <f>VLOOKUP(A802,HOP!A:H,8,0)</f>
        <v>498.00</v>
      </c>
      <c r="G802" t="str">
        <f>VLOOKUP(A802,HOP!A:B,2,0)</f>
        <v>2036996</v>
      </c>
      <c r="H802">
        <f t="shared" si="24"/>
        <v>0</v>
      </c>
      <c r="I802" t="str">
        <f t="shared" si="25"/>
        <v>,2036996</v>
      </c>
    </row>
    <row r="803" customFormat="1" hidden="1" spans="1:9">
      <c r="A803" t="s">
        <v>2048</v>
      </c>
      <c r="B803" t="s">
        <v>55</v>
      </c>
      <c r="C803" t="s">
        <v>71</v>
      </c>
      <c r="D803" s="4">
        <v>117</v>
      </c>
      <c r="E803" t="s">
        <v>185</v>
      </c>
      <c r="F803" t="str">
        <f>VLOOKUP(A803,HOP!A:H,8,0)</f>
        <v>117.00</v>
      </c>
      <c r="G803" t="str">
        <f>VLOOKUP(A803,HOP!A:B,2,0)</f>
        <v>2037025</v>
      </c>
      <c r="H803">
        <f t="shared" si="24"/>
        <v>0</v>
      </c>
      <c r="I803" t="str">
        <f t="shared" si="25"/>
        <v>,2037025</v>
      </c>
    </row>
    <row r="804" customFormat="1" hidden="1" spans="1:9">
      <c r="A804" t="s">
        <v>2050</v>
      </c>
      <c r="B804" t="s">
        <v>55</v>
      </c>
      <c r="C804" t="s">
        <v>71</v>
      </c>
      <c r="D804" s="4">
        <v>498</v>
      </c>
      <c r="E804" t="s">
        <v>185</v>
      </c>
      <c r="F804" t="str">
        <f>VLOOKUP(A804,HOP!A:H,8,0)</f>
        <v>498.00</v>
      </c>
      <c r="G804" t="str">
        <f>VLOOKUP(A804,HOP!A:B,2,0)</f>
        <v>2037028</v>
      </c>
      <c r="H804">
        <f t="shared" si="24"/>
        <v>0</v>
      </c>
      <c r="I804" t="str">
        <f t="shared" si="25"/>
        <v>,2037028</v>
      </c>
    </row>
    <row r="805" customFormat="1" hidden="1" spans="1:9">
      <c r="A805" t="s">
        <v>2052</v>
      </c>
      <c r="B805" t="s">
        <v>55</v>
      </c>
      <c r="C805" t="s">
        <v>71</v>
      </c>
      <c r="D805" s="4">
        <v>406</v>
      </c>
      <c r="E805" t="s">
        <v>185</v>
      </c>
      <c r="F805" t="str">
        <f>VLOOKUP(A805,HOP!A:H,8,0)</f>
        <v>406.00</v>
      </c>
      <c r="G805" t="str">
        <f>VLOOKUP(A805,HOP!A:B,2,0)</f>
        <v>2037044</v>
      </c>
      <c r="H805">
        <f t="shared" si="24"/>
        <v>0</v>
      </c>
      <c r="I805" t="str">
        <f t="shared" si="25"/>
        <v>,2037044</v>
      </c>
    </row>
    <row r="806" customFormat="1" hidden="1" spans="1:9">
      <c r="A806" t="s">
        <v>2054</v>
      </c>
      <c r="B806" t="s">
        <v>55</v>
      </c>
      <c r="C806" t="s">
        <v>71</v>
      </c>
      <c r="D806" s="4">
        <v>316</v>
      </c>
      <c r="E806" t="s">
        <v>185</v>
      </c>
      <c r="F806" t="str">
        <f>VLOOKUP(A806,HOP!A:H,8,0)</f>
        <v>316.00</v>
      </c>
      <c r="G806" t="str">
        <f>VLOOKUP(A806,HOP!A:B,2,0)</f>
        <v>2037053</v>
      </c>
      <c r="H806">
        <f t="shared" si="24"/>
        <v>0</v>
      </c>
      <c r="I806" t="str">
        <f t="shared" si="25"/>
        <v>,2037053</v>
      </c>
    </row>
    <row r="807" customFormat="1" hidden="1" spans="1:9">
      <c r="A807" t="s">
        <v>2057</v>
      </c>
      <c r="B807" t="s">
        <v>55</v>
      </c>
      <c r="C807" t="s">
        <v>71</v>
      </c>
      <c r="D807" s="4">
        <v>676</v>
      </c>
      <c r="E807" t="s">
        <v>185</v>
      </c>
      <c r="F807" t="str">
        <f>VLOOKUP(A807,HOP!A:H,8,0)</f>
        <v>676.00</v>
      </c>
      <c r="G807" t="str">
        <f>VLOOKUP(A807,HOP!A:B,2,0)</f>
        <v>2037080</v>
      </c>
      <c r="H807">
        <f t="shared" si="24"/>
        <v>0</v>
      </c>
      <c r="I807" t="str">
        <f t="shared" si="25"/>
        <v>,2037080</v>
      </c>
    </row>
    <row r="808" customFormat="1" hidden="1" spans="1:9">
      <c r="A808" t="s">
        <v>2060</v>
      </c>
      <c r="B808" t="s">
        <v>71</v>
      </c>
      <c r="C808" t="s">
        <v>50</v>
      </c>
      <c r="D808" s="4">
        <v>290</v>
      </c>
      <c r="E808" t="s">
        <v>185</v>
      </c>
      <c r="F808" t="str">
        <f>VLOOKUP(A808,HOP!A:H,8,0)</f>
        <v>290.00</v>
      </c>
      <c r="G808" t="str">
        <f>VLOOKUP(A808,HOP!A:B,2,0)</f>
        <v>2037087</v>
      </c>
      <c r="H808">
        <f t="shared" si="24"/>
        <v>0</v>
      </c>
      <c r="I808" t="str">
        <f t="shared" si="25"/>
        <v>,2037087</v>
      </c>
    </row>
    <row r="809" customFormat="1" hidden="1" spans="1:9">
      <c r="A809" t="s">
        <v>2062</v>
      </c>
      <c r="B809" t="s">
        <v>55</v>
      </c>
      <c r="C809" t="s">
        <v>71</v>
      </c>
      <c r="D809" s="4">
        <v>274</v>
      </c>
      <c r="E809" t="s">
        <v>31</v>
      </c>
      <c r="F809" t="str">
        <f>VLOOKUP(A809,HOP!A:H,8,0)</f>
        <v>274.00</v>
      </c>
      <c r="G809" t="str">
        <f>VLOOKUP(A809,HOP!A:B,2,0)</f>
        <v>2037109</v>
      </c>
      <c r="H809">
        <f t="shared" si="24"/>
        <v>0</v>
      </c>
      <c r="I809" t="str">
        <f t="shared" si="25"/>
        <v>,2037109</v>
      </c>
    </row>
    <row r="810" customFormat="1" hidden="1" spans="1:9">
      <c r="A810" t="s">
        <v>2064</v>
      </c>
      <c r="B810" t="s">
        <v>55</v>
      </c>
      <c r="C810" t="s">
        <v>71</v>
      </c>
      <c r="D810" s="4">
        <v>588</v>
      </c>
      <c r="E810" t="s">
        <v>185</v>
      </c>
      <c r="F810" t="str">
        <f>VLOOKUP(A810,HOP!A:H,8,0)</f>
        <v>588.00</v>
      </c>
      <c r="G810" t="str">
        <f>VLOOKUP(A810,HOP!A:B,2,0)</f>
        <v>2037127</v>
      </c>
      <c r="H810">
        <f t="shared" si="24"/>
        <v>0</v>
      </c>
      <c r="I810" t="str">
        <f t="shared" si="25"/>
        <v>,2037127</v>
      </c>
    </row>
    <row r="811" customFormat="1" hidden="1" spans="1:9">
      <c r="A811" t="s">
        <v>2066</v>
      </c>
      <c r="B811" t="s">
        <v>55</v>
      </c>
      <c r="C811" t="s">
        <v>71</v>
      </c>
      <c r="D811" s="4">
        <v>498</v>
      </c>
      <c r="E811" t="s">
        <v>185</v>
      </c>
      <c r="F811" t="str">
        <f>VLOOKUP(A811,HOP!A:H,8,0)</f>
        <v>498.00</v>
      </c>
      <c r="G811" t="str">
        <f>VLOOKUP(A811,HOP!A:B,2,0)</f>
        <v>2037193</v>
      </c>
      <c r="H811">
        <f t="shared" si="24"/>
        <v>0</v>
      </c>
      <c r="I811" t="str">
        <f t="shared" si="25"/>
        <v>,2037193</v>
      </c>
    </row>
    <row r="812" customFormat="1" hidden="1" spans="1:9">
      <c r="A812" t="s">
        <v>2068</v>
      </c>
      <c r="B812" t="s">
        <v>55</v>
      </c>
      <c r="C812" t="s">
        <v>71</v>
      </c>
      <c r="D812" s="4">
        <v>581</v>
      </c>
      <c r="E812" t="s">
        <v>185</v>
      </c>
      <c r="F812" t="str">
        <f>VLOOKUP(A812,HOP!A:H,8,0)</f>
        <v>581.00</v>
      </c>
      <c r="G812" t="str">
        <f>VLOOKUP(A812,HOP!A:B,2,0)</f>
        <v>2037269</v>
      </c>
      <c r="H812">
        <f t="shared" si="24"/>
        <v>0</v>
      </c>
      <c r="I812" t="str">
        <f t="shared" si="25"/>
        <v>,2037269</v>
      </c>
    </row>
    <row r="813" customFormat="1" hidden="1" spans="1:9">
      <c r="A813" t="s">
        <v>2070</v>
      </c>
      <c r="B813" t="s">
        <v>55</v>
      </c>
      <c r="C813" t="s">
        <v>71</v>
      </c>
      <c r="D813" s="4">
        <v>261</v>
      </c>
      <c r="E813" t="s">
        <v>185</v>
      </c>
      <c r="F813" t="str">
        <f>VLOOKUP(A813,HOP!A:H,8,0)</f>
        <v>261.00</v>
      </c>
      <c r="G813" t="str">
        <f>VLOOKUP(A813,HOP!A:B,2,0)</f>
        <v>2037398</v>
      </c>
      <c r="H813">
        <f t="shared" si="24"/>
        <v>0</v>
      </c>
      <c r="I813" t="str">
        <f t="shared" si="25"/>
        <v>,2037398</v>
      </c>
    </row>
    <row r="814" customFormat="1" hidden="1" spans="1:9">
      <c r="A814" t="s">
        <v>2072</v>
      </c>
      <c r="B814" t="s">
        <v>55</v>
      </c>
      <c r="C814" t="s">
        <v>71</v>
      </c>
      <c r="D814" s="4">
        <v>191</v>
      </c>
      <c r="E814" t="s">
        <v>185</v>
      </c>
      <c r="F814" t="str">
        <f>VLOOKUP(A814,HOP!A:H,8,0)</f>
        <v>191.00</v>
      </c>
      <c r="G814" t="str">
        <f>VLOOKUP(A814,HOP!A:B,2,0)</f>
        <v>2037417</v>
      </c>
      <c r="H814">
        <f t="shared" si="24"/>
        <v>0</v>
      </c>
      <c r="I814" t="str">
        <f t="shared" si="25"/>
        <v>,2037417</v>
      </c>
    </row>
    <row r="815" customFormat="1" hidden="1" spans="1:9">
      <c r="A815" t="s">
        <v>2074</v>
      </c>
      <c r="B815" t="s">
        <v>55</v>
      </c>
      <c r="C815" t="s">
        <v>71</v>
      </c>
      <c r="D815" s="4">
        <v>498</v>
      </c>
      <c r="E815" t="s">
        <v>185</v>
      </c>
      <c r="F815" t="str">
        <f>VLOOKUP(A815,HOP!A:H,8,0)</f>
        <v>498.00</v>
      </c>
      <c r="G815" t="str">
        <f>VLOOKUP(A815,HOP!A:B,2,0)</f>
        <v>2037493</v>
      </c>
      <c r="H815">
        <f t="shared" si="24"/>
        <v>0</v>
      </c>
      <c r="I815" t="str">
        <f t="shared" si="25"/>
        <v>,2037493</v>
      </c>
    </row>
    <row r="816" customFormat="1" hidden="1" spans="1:9">
      <c r="A816" t="s">
        <v>2076</v>
      </c>
      <c r="B816" t="s">
        <v>55</v>
      </c>
      <c r="C816" t="s">
        <v>71</v>
      </c>
      <c r="D816" s="4">
        <v>146</v>
      </c>
      <c r="E816" t="s">
        <v>185</v>
      </c>
      <c r="F816" t="str">
        <f>VLOOKUP(A816,HOP!A:H,8,0)</f>
        <v>146.00</v>
      </c>
      <c r="G816" t="str">
        <f>VLOOKUP(A816,HOP!A:B,2,0)</f>
        <v>2037542</v>
      </c>
      <c r="H816">
        <f t="shared" si="24"/>
        <v>0</v>
      </c>
      <c r="I816" t="str">
        <f t="shared" si="25"/>
        <v>,2037542</v>
      </c>
    </row>
    <row r="817" customFormat="1" hidden="1" spans="1:9">
      <c r="A817" t="s">
        <v>2078</v>
      </c>
      <c r="B817" t="s">
        <v>55</v>
      </c>
      <c r="C817" t="s">
        <v>71</v>
      </c>
      <c r="D817" s="4">
        <v>184</v>
      </c>
      <c r="E817" t="s">
        <v>185</v>
      </c>
      <c r="F817" t="str">
        <f>VLOOKUP(A817,HOP!A:H,8,0)</f>
        <v>184.00</v>
      </c>
      <c r="G817" t="str">
        <f>VLOOKUP(A817,HOP!A:B,2,0)</f>
        <v>2037566</v>
      </c>
      <c r="H817">
        <f t="shared" si="24"/>
        <v>0</v>
      </c>
      <c r="I817" t="str">
        <f t="shared" si="25"/>
        <v>,2037566</v>
      </c>
    </row>
    <row r="818" customFormat="1" hidden="1" spans="1:9">
      <c r="A818" t="s">
        <v>2081</v>
      </c>
      <c r="B818" t="s">
        <v>55</v>
      </c>
      <c r="C818" t="s">
        <v>71</v>
      </c>
      <c r="D818" s="4">
        <v>498</v>
      </c>
      <c r="E818" t="s">
        <v>185</v>
      </c>
      <c r="F818" t="str">
        <f>VLOOKUP(A818,HOP!A:H,8,0)</f>
        <v>498.00</v>
      </c>
      <c r="G818" t="str">
        <f>VLOOKUP(A818,HOP!A:B,2,0)</f>
        <v>2037584</v>
      </c>
      <c r="H818">
        <f t="shared" si="24"/>
        <v>0</v>
      </c>
      <c r="I818" t="str">
        <f t="shared" si="25"/>
        <v>,2037584</v>
      </c>
    </row>
    <row r="819" customFormat="1" hidden="1" spans="1:9">
      <c r="A819" t="s">
        <v>2083</v>
      </c>
      <c r="B819" t="s">
        <v>55</v>
      </c>
      <c r="C819" t="s">
        <v>71</v>
      </c>
      <c r="D819" s="4">
        <v>279</v>
      </c>
      <c r="E819" t="s">
        <v>185</v>
      </c>
      <c r="F819" t="str">
        <f>VLOOKUP(A819,HOP!A:H,8,0)</f>
        <v>279.00</v>
      </c>
      <c r="G819" t="str">
        <f>VLOOKUP(A819,HOP!A:B,2,0)</f>
        <v>2037601</v>
      </c>
      <c r="H819">
        <f t="shared" si="24"/>
        <v>0</v>
      </c>
      <c r="I819" t="str">
        <f t="shared" si="25"/>
        <v>,2037601</v>
      </c>
    </row>
    <row r="820" customFormat="1" hidden="1" spans="1:9">
      <c r="A820" t="s">
        <v>2085</v>
      </c>
      <c r="B820" t="s">
        <v>55</v>
      </c>
      <c r="C820" t="s">
        <v>71</v>
      </c>
      <c r="D820" s="4">
        <v>191</v>
      </c>
      <c r="E820" t="s">
        <v>185</v>
      </c>
      <c r="F820" t="str">
        <f>VLOOKUP(A820,HOP!A:H,8,0)</f>
        <v>191.00</v>
      </c>
      <c r="G820" t="str">
        <f>VLOOKUP(A820,HOP!A:B,2,0)</f>
        <v>2037606</v>
      </c>
      <c r="H820">
        <f t="shared" si="24"/>
        <v>0</v>
      </c>
      <c r="I820" t="str">
        <f t="shared" si="25"/>
        <v>,2037606</v>
      </c>
    </row>
    <row r="821" customFormat="1" hidden="1" spans="1:9">
      <c r="A821" t="s">
        <v>2087</v>
      </c>
      <c r="B821" t="s">
        <v>55</v>
      </c>
      <c r="C821" t="s">
        <v>71</v>
      </c>
      <c r="D821" s="4">
        <v>1624</v>
      </c>
      <c r="E821" t="s">
        <v>185</v>
      </c>
      <c r="F821" t="str">
        <f>VLOOKUP(A821,HOP!A:H,8,0)</f>
        <v>1624.00</v>
      </c>
      <c r="G821" t="str">
        <f>VLOOKUP(A821,HOP!A:B,2,0)</f>
        <v>2037627</v>
      </c>
      <c r="H821">
        <f t="shared" si="24"/>
        <v>0</v>
      </c>
      <c r="I821" t="str">
        <f t="shared" si="25"/>
        <v>,2037627</v>
      </c>
    </row>
    <row r="822" customFormat="1" hidden="1" spans="1:9">
      <c r="A822" t="s">
        <v>2089</v>
      </c>
      <c r="B822" t="s">
        <v>71</v>
      </c>
      <c r="C822" t="s">
        <v>50</v>
      </c>
      <c r="D822" s="4">
        <v>247</v>
      </c>
      <c r="E822" t="s">
        <v>185</v>
      </c>
      <c r="F822" t="str">
        <f>VLOOKUP(A822,HOP!A:H,8,0)</f>
        <v>247.00</v>
      </c>
      <c r="G822" t="str">
        <f>VLOOKUP(A822,HOP!A:B,2,0)</f>
        <v>2037629</v>
      </c>
      <c r="H822">
        <f t="shared" si="24"/>
        <v>0</v>
      </c>
      <c r="I822" t="str">
        <f t="shared" si="25"/>
        <v>,2037629</v>
      </c>
    </row>
    <row r="823" customFormat="1" hidden="1" spans="1:9">
      <c r="A823" t="s">
        <v>2091</v>
      </c>
      <c r="B823" t="s">
        <v>71</v>
      </c>
      <c r="C823" t="s">
        <v>50</v>
      </c>
      <c r="D823" s="4">
        <v>110</v>
      </c>
      <c r="E823" t="s">
        <v>185</v>
      </c>
      <c r="F823" t="str">
        <f>VLOOKUP(A823,HOP!A:H,8,0)</f>
        <v>110.00</v>
      </c>
      <c r="G823" t="str">
        <f>VLOOKUP(A823,HOP!A:B,2,0)</f>
        <v>2037647</v>
      </c>
      <c r="H823">
        <f t="shared" si="24"/>
        <v>0</v>
      </c>
      <c r="I823" t="str">
        <f t="shared" si="25"/>
        <v>,2037647</v>
      </c>
    </row>
    <row r="824" customFormat="1" hidden="1" spans="1:9">
      <c r="A824" t="s">
        <v>2093</v>
      </c>
      <c r="B824" t="s">
        <v>71</v>
      </c>
      <c r="C824" t="s">
        <v>50</v>
      </c>
      <c r="D824" s="4">
        <v>172</v>
      </c>
      <c r="E824" t="s">
        <v>185</v>
      </c>
      <c r="F824" t="str">
        <f>VLOOKUP(A824,HOP!A:H,8,0)</f>
        <v>172.00</v>
      </c>
      <c r="G824" t="str">
        <f>VLOOKUP(A824,HOP!A:B,2,0)</f>
        <v>2037649</v>
      </c>
      <c r="H824">
        <f t="shared" si="24"/>
        <v>0</v>
      </c>
      <c r="I824" t="str">
        <f t="shared" si="25"/>
        <v>,2037649</v>
      </c>
    </row>
    <row r="825" customFormat="1" hidden="1" spans="1:9">
      <c r="A825" t="s">
        <v>2095</v>
      </c>
      <c r="B825" t="s">
        <v>71</v>
      </c>
      <c r="C825" t="s">
        <v>50</v>
      </c>
      <c r="D825" s="4">
        <v>379</v>
      </c>
      <c r="E825" t="s">
        <v>185</v>
      </c>
      <c r="F825" t="str">
        <f>VLOOKUP(A825,HOP!A:H,8,0)</f>
        <v>379.00</v>
      </c>
      <c r="G825" t="str">
        <f>VLOOKUP(A825,HOP!A:B,2,0)</f>
        <v>2037660</v>
      </c>
      <c r="H825">
        <f t="shared" si="24"/>
        <v>0</v>
      </c>
      <c r="I825" t="str">
        <f t="shared" si="25"/>
        <v>,2037660</v>
      </c>
    </row>
    <row r="826" customFormat="1" hidden="1" spans="1:9">
      <c r="A826" t="s">
        <v>2097</v>
      </c>
      <c r="B826" t="s">
        <v>71</v>
      </c>
      <c r="C826" t="s">
        <v>50</v>
      </c>
      <c r="D826" s="4">
        <v>369</v>
      </c>
      <c r="E826" t="s">
        <v>185</v>
      </c>
      <c r="F826" t="str">
        <f>VLOOKUP(A826,HOP!A:H,8,0)</f>
        <v>369.00</v>
      </c>
      <c r="G826" t="str">
        <f>VLOOKUP(A826,HOP!A:B,2,0)</f>
        <v>2037690</v>
      </c>
      <c r="H826">
        <f t="shared" si="24"/>
        <v>0</v>
      </c>
      <c r="I826" t="str">
        <f t="shared" si="25"/>
        <v>,2037690</v>
      </c>
    </row>
    <row r="827" customFormat="1" hidden="1" spans="1:9">
      <c r="A827" t="s">
        <v>2099</v>
      </c>
      <c r="B827" t="s">
        <v>71</v>
      </c>
      <c r="C827" t="s">
        <v>50</v>
      </c>
      <c r="D827" s="4">
        <v>369</v>
      </c>
      <c r="E827" t="s">
        <v>185</v>
      </c>
      <c r="F827" t="str">
        <f>VLOOKUP(A827,HOP!A:H,8,0)</f>
        <v>369.00</v>
      </c>
      <c r="G827" t="str">
        <f>VLOOKUP(A827,HOP!A:B,2,0)</f>
        <v>2037791</v>
      </c>
      <c r="H827">
        <f t="shared" si="24"/>
        <v>0</v>
      </c>
      <c r="I827" t="str">
        <f t="shared" si="25"/>
        <v>,2037791</v>
      </c>
    </row>
    <row r="828" customFormat="1" hidden="1" spans="1:9">
      <c r="A828" t="s">
        <v>2101</v>
      </c>
      <c r="B828" t="s">
        <v>71</v>
      </c>
      <c r="C828" t="s">
        <v>50</v>
      </c>
      <c r="D828" s="4">
        <v>494</v>
      </c>
      <c r="E828" t="s">
        <v>185</v>
      </c>
      <c r="F828" t="str">
        <f>VLOOKUP(A828,HOP!A:H,8,0)</f>
        <v>494.00</v>
      </c>
      <c r="G828" t="str">
        <f>VLOOKUP(A828,HOP!A:B,2,0)</f>
        <v>2037886</v>
      </c>
      <c r="H828">
        <f t="shared" si="24"/>
        <v>0</v>
      </c>
      <c r="I828" t="str">
        <f t="shared" si="25"/>
        <v>,2037886</v>
      </c>
    </row>
    <row r="829" customFormat="1" hidden="1" spans="1:9">
      <c r="A829" t="s">
        <v>2104</v>
      </c>
      <c r="B829" t="s">
        <v>71</v>
      </c>
      <c r="C829" t="s">
        <v>50</v>
      </c>
      <c r="D829" s="4">
        <v>179</v>
      </c>
      <c r="E829" t="s">
        <v>185</v>
      </c>
      <c r="F829" t="str">
        <f>VLOOKUP(A829,HOP!A:H,8,0)</f>
        <v>179.00</v>
      </c>
      <c r="G829" t="str">
        <f>VLOOKUP(A829,HOP!A:B,2,0)</f>
        <v>2037895</v>
      </c>
      <c r="H829">
        <f t="shared" si="24"/>
        <v>0</v>
      </c>
      <c r="I829" t="str">
        <f t="shared" si="25"/>
        <v>,2037895</v>
      </c>
    </row>
    <row r="830" customFormat="1" hidden="1" spans="1:9">
      <c r="A830" t="s">
        <v>2106</v>
      </c>
      <c r="B830" t="s">
        <v>71</v>
      </c>
      <c r="C830" t="s">
        <v>50</v>
      </c>
      <c r="D830" s="4">
        <v>460</v>
      </c>
      <c r="E830" t="s">
        <v>185</v>
      </c>
      <c r="F830" t="str">
        <f>VLOOKUP(A830,HOP!A:H,8,0)</f>
        <v>460.00</v>
      </c>
      <c r="G830" t="str">
        <f>VLOOKUP(A830,HOP!A:B,2,0)</f>
        <v>2037927</v>
      </c>
      <c r="H830">
        <f t="shared" si="24"/>
        <v>0</v>
      </c>
      <c r="I830" t="str">
        <f t="shared" si="25"/>
        <v>,2037927</v>
      </c>
    </row>
    <row r="831" customFormat="1" hidden="1" spans="1:9">
      <c r="A831" t="s">
        <v>2108</v>
      </c>
      <c r="B831" t="s">
        <v>71</v>
      </c>
      <c r="C831" t="s">
        <v>50</v>
      </c>
      <c r="D831" s="4">
        <v>112</v>
      </c>
      <c r="E831" t="s">
        <v>185</v>
      </c>
      <c r="F831" t="str">
        <f>VLOOKUP(A831,HOP!A:H,8,0)</f>
        <v>112.00</v>
      </c>
      <c r="G831" t="str">
        <f>VLOOKUP(A831,HOP!A:B,2,0)</f>
        <v>2037931</v>
      </c>
      <c r="H831">
        <f t="shared" si="24"/>
        <v>0</v>
      </c>
      <c r="I831" t="str">
        <f t="shared" si="25"/>
        <v>,2037931</v>
      </c>
    </row>
    <row r="832" customFormat="1" hidden="1" spans="1:9">
      <c r="A832" t="s">
        <v>2110</v>
      </c>
      <c r="B832" t="s">
        <v>71</v>
      </c>
      <c r="C832" t="s">
        <v>50</v>
      </c>
      <c r="D832" s="4">
        <v>320</v>
      </c>
      <c r="E832" t="s">
        <v>185</v>
      </c>
      <c r="F832" t="str">
        <f>VLOOKUP(A832,HOP!A:H,8,0)</f>
        <v>320.00</v>
      </c>
      <c r="G832" t="str">
        <f>VLOOKUP(A832,HOP!A:B,2,0)</f>
        <v>2037955</v>
      </c>
      <c r="H832">
        <f t="shared" si="24"/>
        <v>0</v>
      </c>
      <c r="I832" t="str">
        <f t="shared" si="25"/>
        <v>,2037955</v>
      </c>
    </row>
    <row r="833" customFormat="1" hidden="1" spans="1:9">
      <c r="A833" t="s">
        <v>2112</v>
      </c>
      <c r="B833" t="s">
        <v>71</v>
      </c>
      <c r="C833" t="s">
        <v>50</v>
      </c>
      <c r="D833" s="4">
        <v>273</v>
      </c>
      <c r="E833" t="s">
        <v>185</v>
      </c>
      <c r="F833" t="str">
        <f>VLOOKUP(A833,HOP!A:H,8,0)</f>
        <v>273.00</v>
      </c>
      <c r="G833" t="str">
        <f>VLOOKUP(A833,HOP!A:B,2,0)</f>
        <v>2038022</v>
      </c>
      <c r="H833">
        <f t="shared" si="24"/>
        <v>0</v>
      </c>
      <c r="I833" t="str">
        <f t="shared" si="25"/>
        <v>,2038022</v>
      </c>
    </row>
    <row r="834" customFormat="1" hidden="1" spans="1:9">
      <c r="A834" t="s">
        <v>2114</v>
      </c>
      <c r="B834" t="s">
        <v>71</v>
      </c>
      <c r="C834" t="s">
        <v>50</v>
      </c>
      <c r="D834" s="4">
        <v>305</v>
      </c>
      <c r="E834" t="s">
        <v>185</v>
      </c>
      <c r="F834" t="str">
        <f>VLOOKUP(A834,HOP!A:H,8,0)</f>
        <v>305.00</v>
      </c>
      <c r="G834" t="str">
        <f>VLOOKUP(A834,HOP!A:B,2,0)</f>
        <v>2038150</v>
      </c>
      <c r="H834">
        <f t="shared" si="24"/>
        <v>0</v>
      </c>
      <c r="I834" t="str">
        <f t="shared" si="25"/>
        <v>,2038150</v>
      </c>
    </row>
    <row r="835" customFormat="1" hidden="1" spans="1:9">
      <c r="A835" t="s">
        <v>2117</v>
      </c>
      <c r="B835" t="s">
        <v>71</v>
      </c>
      <c r="C835" t="s">
        <v>50</v>
      </c>
      <c r="D835" s="4">
        <v>206</v>
      </c>
      <c r="E835" t="s">
        <v>185</v>
      </c>
      <c r="F835" t="str">
        <f>VLOOKUP(A835,HOP!A:H,8,0)</f>
        <v>206.00</v>
      </c>
      <c r="G835" t="str">
        <f>VLOOKUP(A835,HOP!A:B,2,0)</f>
        <v>2038152</v>
      </c>
      <c r="H835">
        <f>D835-F835</f>
        <v>0</v>
      </c>
      <c r="I835" t="str">
        <f>$I$1&amp;G835</f>
        <v>,2038152</v>
      </c>
    </row>
    <row r="836" customFormat="1" hidden="1" spans="1:9">
      <c r="A836" t="s">
        <v>2119</v>
      </c>
      <c r="B836" t="s">
        <v>71</v>
      </c>
      <c r="C836" t="s">
        <v>50</v>
      </c>
      <c r="D836" s="4">
        <v>441</v>
      </c>
      <c r="E836" t="s">
        <v>185</v>
      </c>
      <c r="F836" t="str">
        <f>VLOOKUP(A836,HOP!A:H,8,0)</f>
        <v>441.00</v>
      </c>
      <c r="G836" t="str">
        <f>VLOOKUP(A836,HOP!A:B,2,0)</f>
        <v>2038183</v>
      </c>
      <c r="H836">
        <f>D836-F836</f>
        <v>0</v>
      </c>
      <c r="I836" t="str">
        <f>$I$1&amp;G836</f>
        <v>,2038183</v>
      </c>
    </row>
    <row r="837" customFormat="1" hidden="1" spans="1:9">
      <c r="A837" t="s">
        <v>2122</v>
      </c>
      <c r="B837" t="s">
        <v>71</v>
      </c>
      <c r="C837" t="s">
        <v>50</v>
      </c>
      <c r="D837" s="4">
        <v>267</v>
      </c>
      <c r="E837" t="s">
        <v>185</v>
      </c>
      <c r="F837" t="str">
        <f>VLOOKUP(A837,HOP!A:H,8,0)</f>
        <v>267.00</v>
      </c>
      <c r="G837" t="str">
        <f>VLOOKUP(A837,HOP!A:B,2,0)</f>
        <v>2038196</v>
      </c>
      <c r="H837">
        <f>D837-F837</f>
        <v>0</v>
      </c>
      <c r="I837" t="str">
        <f>$I$1&amp;G837</f>
        <v>,2038196</v>
      </c>
    </row>
    <row r="838" customFormat="1" hidden="1" spans="1:9">
      <c r="A838" t="s">
        <v>2124</v>
      </c>
      <c r="B838" t="s">
        <v>71</v>
      </c>
      <c r="C838" t="s">
        <v>50</v>
      </c>
      <c r="D838" s="4">
        <v>388</v>
      </c>
      <c r="E838" t="s">
        <v>185</v>
      </c>
      <c r="F838" t="str">
        <f>VLOOKUP(A838,HOP!A:H,8,0)</f>
        <v>388.00</v>
      </c>
      <c r="G838" t="str">
        <f>VLOOKUP(A838,HOP!A:B,2,0)</f>
        <v>2038202</v>
      </c>
      <c r="H838">
        <f>D838-F838</f>
        <v>0</v>
      </c>
      <c r="I838" t="str">
        <f>$I$1&amp;G838</f>
        <v>,2038202</v>
      </c>
    </row>
    <row r="839" customFormat="1" hidden="1" spans="1:9">
      <c r="A839" t="s">
        <v>2126</v>
      </c>
      <c r="B839" t="s">
        <v>71</v>
      </c>
      <c r="C839" t="s">
        <v>50</v>
      </c>
      <c r="D839" s="4">
        <v>268</v>
      </c>
      <c r="E839" t="s">
        <v>185</v>
      </c>
      <c r="F839" t="str">
        <f>VLOOKUP(A839,HOP!A:H,8,0)</f>
        <v>268.00</v>
      </c>
      <c r="G839" t="str">
        <f>VLOOKUP(A839,HOP!A:B,2,0)</f>
        <v>2038485</v>
      </c>
      <c r="H839">
        <f>D839-F839</f>
        <v>0</v>
      </c>
      <c r="I839" t="str">
        <f>$I$1&amp;G839</f>
        <v>,2038485</v>
      </c>
    </row>
    <row r="841" customFormat="1" spans="4:4">
      <c r="D841">
        <f>SUM(D2:D840)</f>
        <v>516283</v>
      </c>
    </row>
    <row r="843" spans="1:8">
      <c r="A843" t="s">
        <v>2137</v>
      </c>
      <c r="H843">
        <v>-0.0399999999999636</v>
      </c>
    </row>
    <row r="844" spans="1:8">
      <c r="A844" t="s">
        <v>2138</v>
      </c>
      <c r="H844">
        <v>0.00999999999999091</v>
      </c>
    </row>
    <row r="845" spans="1:8">
      <c r="A845" t="s">
        <v>2139</v>
      </c>
      <c r="H845">
        <v>0.00999999999999091</v>
      </c>
    </row>
    <row r="846" spans="1:8">
      <c r="A846" t="s">
        <v>2140</v>
      </c>
      <c r="H846">
        <v>-0.0299999999997453</v>
      </c>
    </row>
    <row r="847" spans="1:8">
      <c r="A847" t="s">
        <v>2141</v>
      </c>
      <c r="H847">
        <v>-0.0299999999997453</v>
      </c>
    </row>
    <row r="848" spans="8:8">
      <c r="H848">
        <v>-0.0399999999999636</v>
      </c>
    </row>
    <row r="849" spans="8:8">
      <c r="H849">
        <v>0.0299999999999727</v>
      </c>
    </row>
    <row r="850" spans="8:8">
      <c r="H850">
        <v>0.0299999999999727</v>
      </c>
    </row>
    <row r="851" spans="8:8">
      <c r="H851">
        <v>0.0199999999999818</v>
      </c>
    </row>
    <row r="852" spans="8:8">
      <c r="H852">
        <v>0.00999999999999091</v>
      </c>
    </row>
    <row r="853" spans="8:8">
      <c r="H853">
        <v>-0.00999999999999091</v>
      </c>
    </row>
    <row r="854" spans="8:8">
      <c r="H854">
        <v>-0.00999999999999091</v>
      </c>
    </row>
    <row r="855" spans="8:8">
      <c r="H855">
        <v>-0.0399999999999636</v>
      </c>
    </row>
    <row r="857" spans="8:8">
      <c r="H857">
        <f>SUBTOTAL(9,H843:H856)</f>
        <v>-0.0899999999994633</v>
      </c>
    </row>
  </sheetData>
  <autoFilter ref="A1:I839">
    <filterColumn colId="7">
      <filters>
        <filter val="#N/A"/>
        <filter val="0.01"/>
        <filter val="-0.01"/>
        <filter val="0.02"/>
        <filter val="0.03"/>
        <filter val="-0.03"/>
        <filter val="-0.04"/>
      </filters>
    </filterColumn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9"/>
  <sheetViews>
    <sheetView topLeftCell="A820" workbookViewId="0">
      <selection activeCell="C822" sqref="C822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2142</v>
      </c>
      <c r="B1" s="2" t="s">
        <v>2143</v>
      </c>
      <c r="C1" s="2" t="s">
        <v>3</v>
      </c>
      <c r="D1" s="2" t="s">
        <v>2144</v>
      </c>
      <c r="E1" s="2" t="s">
        <v>4</v>
      </c>
      <c r="F1" s="2" t="s">
        <v>5</v>
      </c>
      <c r="G1" s="2" t="s">
        <v>2145</v>
      </c>
      <c r="H1" s="2" t="s">
        <v>13</v>
      </c>
      <c r="I1" s="2" t="s">
        <v>2146</v>
      </c>
      <c r="J1" s="2" t="s">
        <v>2147</v>
      </c>
      <c r="K1" s="2" t="s">
        <v>2</v>
      </c>
    </row>
    <row r="2" s="1" customFormat="1" ht="20" customHeight="1" spans="1:11">
      <c r="A2" s="2" t="s">
        <v>1093</v>
      </c>
      <c r="B2" s="2" t="s">
        <v>1094</v>
      </c>
      <c r="C2" s="2" t="s">
        <v>2148</v>
      </c>
      <c r="D2" s="2" t="s">
        <v>2149</v>
      </c>
      <c r="E2" s="2" t="s">
        <v>2150</v>
      </c>
      <c r="F2" s="2" t="s">
        <v>2151</v>
      </c>
      <c r="G2" s="2" t="s">
        <v>2152</v>
      </c>
      <c r="H2" s="2" t="s">
        <v>2153</v>
      </c>
      <c r="I2" s="2" t="s">
        <v>2149</v>
      </c>
      <c r="J2" s="2" t="s">
        <v>28</v>
      </c>
      <c r="K2" s="2" t="s">
        <v>2154</v>
      </c>
    </row>
    <row r="3" s="1" customFormat="1" ht="20" customHeight="1" spans="1:11">
      <c r="A3" s="2" t="s">
        <v>2126</v>
      </c>
      <c r="B3" s="2" t="s">
        <v>2127</v>
      </c>
      <c r="C3" s="2" t="s">
        <v>2155</v>
      </c>
      <c r="D3" s="2" t="s">
        <v>2156</v>
      </c>
      <c r="E3" s="2" t="s">
        <v>2150</v>
      </c>
      <c r="F3" s="2" t="s">
        <v>2151</v>
      </c>
      <c r="G3" s="2" t="s">
        <v>2152</v>
      </c>
      <c r="H3" s="2" t="s">
        <v>2157</v>
      </c>
      <c r="I3" s="2" t="s">
        <v>2156</v>
      </c>
      <c r="J3" s="2" t="s">
        <v>28</v>
      </c>
      <c r="K3" s="2" t="s">
        <v>2158</v>
      </c>
    </row>
    <row r="4" s="1" customFormat="1" ht="20" customHeight="1" spans="1:11">
      <c r="A4" s="2" t="s">
        <v>1091</v>
      </c>
      <c r="B4" s="2" t="s">
        <v>1092</v>
      </c>
      <c r="C4" s="2" t="s">
        <v>2159</v>
      </c>
      <c r="D4" s="2" t="s">
        <v>2160</v>
      </c>
      <c r="E4" s="2" t="s">
        <v>2150</v>
      </c>
      <c r="F4" s="2" t="s">
        <v>2151</v>
      </c>
      <c r="G4" s="2" t="s">
        <v>2152</v>
      </c>
      <c r="H4" s="2" t="s">
        <v>2161</v>
      </c>
      <c r="I4" s="2" t="s">
        <v>2160</v>
      </c>
      <c r="J4" s="2" t="s">
        <v>28</v>
      </c>
      <c r="K4" s="2" t="s">
        <v>2162</v>
      </c>
    </row>
    <row r="5" s="1" customFormat="1" ht="20" customHeight="1" spans="1:11">
      <c r="A5" s="2" t="s">
        <v>599</v>
      </c>
      <c r="B5" s="2" t="s">
        <v>600</v>
      </c>
      <c r="C5" s="2" t="s">
        <v>2163</v>
      </c>
      <c r="D5" s="2" t="s">
        <v>2164</v>
      </c>
      <c r="E5" s="2" t="s">
        <v>2150</v>
      </c>
      <c r="F5" s="2" t="s">
        <v>2151</v>
      </c>
      <c r="G5" s="2" t="s">
        <v>2152</v>
      </c>
      <c r="H5" s="2" t="s">
        <v>2165</v>
      </c>
      <c r="I5" s="2" t="s">
        <v>2164</v>
      </c>
      <c r="J5" s="2" t="s">
        <v>28</v>
      </c>
      <c r="K5" s="2" t="s">
        <v>2166</v>
      </c>
    </row>
    <row r="6" s="1" customFormat="1" ht="20" customHeight="1" spans="1:11">
      <c r="A6" s="2" t="s">
        <v>597</v>
      </c>
      <c r="B6" s="2" t="s">
        <v>598</v>
      </c>
      <c r="C6" s="2" t="s">
        <v>2167</v>
      </c>
      <c r="D6" s="2" t="s">
        <v>2168</v>
      </c>
      <c r="E6" s="2" t="s">
        <v>2150</v>
      </c>
      <c r="F6" s="2" t="s">
        <v>2151</v>
      </c>
      <c r="G6" s="2" t="s">
        <v>2152</v>
      </c>
      <c r="H6" s="2" t="s">
        <v>2169</v>
      </c>
      <c r="I6" s="2" t="s">
        <v>2168</v>
      </c>
      <c r="J6" s="2" t="s">
        <v>28</v>
      </c>
      <c r="K6" s="2" t="s">
        <v>2170</v>
      </c>
    </row>
    <row r="7" s="1" customFormat="1" ht="20" customHeight="1" spans="1:11">
      <c r="A7" s="2" t="s">
        <v>1089</v>
      </c>
      <c r="B7" s="2" t="s">
        <v>1090</v>
      </c>
      <c r="C7" s="2" t="s">
        <v>2171</v>
      </c>
      <c r="D7" s="2" t="s">
        <v>2172</v>
      </c>
      <c r="E7" s="2" t="s">
        <v>2150</v>
      </c>
      <c r="F7" s="2" t="s">
        <v>2151</v>
      </c>
      <c r="G7" s="2" t="s">
        <v>2152</v>
      </c>
      <c r="H7" s="2" t="s">
        <v>2173</v>
      </c>
      <c r="I7" s="2" t="s">
        <v>2172</v>
      </c>
      <c r="J7" s="2" t="s">
        <v>28</v>
      </c>
      <c r="K7" s="2" t="s">
        <v>2174</v>
      </c>
    </row>
    <row r="8" s="1" customFormat="1" ht="20" customHeight="1" spans="1:11">
      <c r="A8" s="2" t="s">
        <v>595</v>
      </c>
      <c r="B8" s="2" t="s">
        <v>596</v>
      </c>
      <c r="C8" s="2" t="s">
        <v>2167</v>
      </c>
      <c r="D8" s="2" t="s">
        <v>2175</v>
      </c>
      <c r="E8" s="2" t="s">
        <v>2150</v>
      </c>
      <c r="F8" s="2" t="s">
        <v>2151</v>
      </c>
      <c r="G8" s="2" t="s">
        <v>2152</v>
      </c>
      <c r="H8" s="2" t="s">
        <v>2169</v>
      </c>
      <c r="I8" s="2" t="s">
        <v>2175</v>
      </c>
      <c r="J8" s="2" t="s">
        <v>28</v>
      </c>
      <c r="K8" s="2" t="s">
        <v>2176</v>
      </c>
    </row>
    <row r="9" s="1" customFormat="1" ht="20" customHeight="1" spans="1:11">
      <c r="A9" s="2" t="s">
        <v>2124</v>
      </c>
      <c r="B9" s="2" t="s">
        <v>2125</v>
      </c>
      <c r="C9" s="2" t="s">
        <v>2177</v>
      </c>
      <c r="D9" s="2" t="s">
        <v>2178</v>
      </c>
      <c r="E9" s="2" t="s">
        <v>2150</v>
      </c>
      <c r="F9" s="2" t="s">
        <v>2151</v>
      </c>
      <c r="G9" s="2" t="s">
        <v>2152</v>
      </c>
      <c r="H9" s="2" t="s">
        <v>2179</v>
      </c>
      <c r="I9" s="2" t="s">
        <v>2178</v>
      </c>
      <c r="J9" s="2" t="s">
        <v>28</v>
      </c>
      <c r="K9" s="2" t="s">
        <v>2180</v>
      </c>
    </row>
    <row r="10" s="1" customFormat="1" ht="20" customHeight="1" spans="1:11">
      <c r="A10" s="2" t="s">
        <v>2122</v>
      </c>
      <c r="B10" s="2" t="s">
        <v>2123</v>
      </c>
      <c r="C10" s="2" t="s">
        <v>2155</v>
      </c>
      <c r="D10" s="2" t="s">
        <v>2181</v>
      </c>
      <c r="E10" s="2" t="s">
        <v>2150</v>
      </c>
      <c r="F10" s="2" t="s">
        <v>2151</v>
      </c>
      <c r="G10" s="2" t="s">
        <v>2152</v>
      </c>
      <c r="H10" s="2" t="s">
        <v>2182</v>
      </c>
      <c r="I10" s="2" t="s">
        <v>2181</v>
      </c>
      <c r="J10" s="2" t="s">
        <v>28</v>
      </c>
      <c r="K10" s="2" t="s">
        <v>2183</v>
      </c>
    </row>
    <row r="11" s="1" customFormat="1" ht="20" customHeight="1" spans="1:11">
      <c r="A11" s="2" t="s">
        <v>2119</v>
      </c>
      <c r="B11" s="2" t="s">
        <v>2120</v>
      </c>
      <c r="C11" s="2" t="s">
        <v>2184</v>
      </c>
      <c r="D11" s="2" t="s">
        <v>2185</v>
      </c>
      <c r="E11" s="2" t="s">
        <v>2150</v>
      </c>
      <c r="F11" s="2" t="s">
        <v>2151</v>
      </c>
      <c r="G11" s="2" t="s">
        <v>2152</v>
      </c>
      <c r="H11" s="2" t="s">
        <v>2186</v>
      </c>
      <c r="I11" s="2" t="s">
        <v>2185</v>
      </c>
      <c r="J11" s="2" t="s">
        <v>28</v>
      </c>
      <c r="K11" s="2" t="s">
        <v>2187</v>
      </c>
    </row>
    <row r="12" s="1" customFormat="1" ht="20" customHeight="1" spans="1:11">
      <c r="A12" s="2" t="s">
        <v>2117</v>
      </c>
      <c r="B12" s="2" t="s">
        <v>2118</v>
      </c>
      <c r="C12" s="2" t="s">
        <v>2188</v>
      </c>
      <c r="D12" s="2" t="s">
        <v>2189</v>
      </c>
      <c r="E12" s="2" t="s">
        <v>2150</v>
      </c>
      <c r="F12" s="2" t="s">
        <v>2151</v>
      </c>
      <c r="G12" s="2" t="s">
        <v>2152</v>
      </c>
      <c r="H12" s="2" t="s">
        <v>2190</v>
      </c>
      <c r="I12" s="2" t="s">
        <v>2189</v>
      </c>
      <c r="J12" s="2" t="s">
        <v>28</v>
      </c>
      <c r="K12" s="2" t="s">
        <v>2191</v>
      </c>
    </row>
    <row r="13" s="1" customFormat="1" ht="20" customHeight="1" spans="1:11">
      <c r="A13" s="2" t="s">
        <v>1086</v>
      </c>
      <c r="B13" s="2" t="s">
        <v>1087</v>
      </c>
      <c r="C13" s="2" t="s">
        <v>2192</v>
      </c>
      <c r="D13" s="2" t="s">
        <v>2193</v>
      </c>
      <c r="E13" s="2" t="s">
        <v>2150</v>
      </c>
      <c r="F13" s="2" t="s">
        <v>2151</v>
      </c>
      <c r="G13" s="2" t="s">
        <v>2152</v>
      </c>
      <c r="H13" s="2" t="s">
        <v>2194</v>
      </c>
      <c r="I13" s="2" t="s">
        <v>2193</v>
      </c>
      <c r="J13" s="2" t="s">
        <v>28</v>
      </c>
      <c r="K13" s="2" t="s">
        <v>2195</v>
      </c>
    </row>
    <row r="14" s="1" customFormat="1" ht="20" customHeight="1" spans="1:11">
      <c r="A14" s="2" t="s">
        <v>2114</v>
      </c>
      <c r="B14" s="2" t="s">
        <v>2115</v>
      </c>
      <c r="C14" s="2" t="s">
        <v>2196</v>
      </c>
      <c r="D14" s="2" t="s">
        <v>2197</v>
      </c>
      <c r="E14" s="2" t="s">
        <v>2150</v>
      </c>
      <c r="F14" s="2" t="s">
        <v>2151</v>
      </c>
      <c r="G14" s="2" t="s">
        <v>2152</v>
      </c>
      <c r="H14" s="2" t="s">
        <v>2198</v>
      </c>
      <c r="I14" s="2" t="s">
        <v>2197</v>
      </c>
      <c r="J14" s="2" t="s">
        <v>28</v>
      </c>
      <c r="K14" s="2" t="s">
        <v>2199</v>
      </c>
    </row>
    <row r="15" s="1" customFormat="1" ht="20" customHeight="1" spans="1:11">
      <c r="A15" s="2" t="s">
        <v>1084</v>
      </c>
      <c r="B15" s="2" t="s">
        <v>1085</v>
      </c>
      <c r="C15" s="2" t="s">
        <v>2200</v>
      </c>
      <c r="D15" s="2" t="s">
        <v>2201</v>
      </c>
      <c r="E15" s="2" t="s">
        <v>2150</v>
      </c>
      <c r="F15" s="2" t="s">
        <v>2151</v>
      </c>
      <c r="G15" s="2" t="s">
        <v>2152</v>
      </c>
      <c r="H15" s="2" t="s">
        <v>2202</v>
      </c>
      <c r="I15" s="2" t="s">
        <v>2201</v>
      </c>
      <c r="J15" s="2" t="s">
        <v>28</v>
      </c>
      <c r="K15" s="2" t="s">
        <v>2203</v>
      </c>
    </row>
    <row r="16" s="1" customFormat="1" ht="20" customHeight="1" spans="1:11">
      <c r="A16" s="2" t="s">
        <v>593</v>
      </c>
      <c r="B16" s="2" t="s">
        <v>594</v>
      </c>
      <c r="C16" s="2" t="s">
        <v>2204</v>
      </c>
      <c r="D16" s="2" t="s">
        <v>2205</v>
      </c>
      <c r="E16" s="2" t="s">
        <v>2150</v>
      </c>
      <c r="F16" s="2" t="s">
        <v>2151</v>
      </c>
      <c r="G16" s="2" t="s">
        <v>2152</v>
      </c>
      <c r="H16" s="2" t="s">
        <v>2206</v>
      </c>
      <c r="I16" s="2" t="s">
        <v>2205</v>
      </c>
      <c r="J16" s="2" t="s">
        <v>28</v>
      </c>
      <c r="K16" s="2" t="s">
        <v>2207</v>
      </c>
    </row>
    <row r="17" s="1" customFormat="1" ht="20" customHeight="1" spans="1:11">
      <c r="A17" s="2" t="s">
        <v>2112</v>
      </c>
      <c r="B17" s="2" t="s">
        <v>2113</v>
      </c>
      <c r="C17" s="2" t="s">
        <v>2177</v>
      </c>
      <c r="D17" s="2" t="s">
        <v>2208</v>
      </c>
      <c r="E17" s="2" t="s">
        <v>2150</v>
      </c>
      <c r="F17" s="2" t="s">
        <v>2151</v>
      </c>
      <c r="G17" s="2" t="s">
        <v>2152</v>
      </c>
      <c r="H17" s="2" t="s">
        <v>2209</v>
      </c>
      <c r="I17" s="2" t="s">
        <v>2208</v>
      </c>
      <c r="J17" s="2" t="s">
        <v>28</v>
      </c>
      <c r="K17" s="2" t="s">
        <v>2210</v>
      </c>
    </row>
    <row r="18" s="1" customFormat="1" ht="20" customHeight="1" spans="1:11">
      <c r="A18" s="2" t="s">
        <v>1081</v>
      </c>
      <c r="B18" s="2" t="s">
        <v>1082</v>
      </c>
      <c r="C18" s="2" t="s">
        <v>2211</v>
      </c>
      <c r="D18" s="2" t="s">
        <v>2212</v>
      </c>
      <c r="E18" s="2" t="s">
        <v>2150</v>
      </c>
      <c r="F18" s="2" t="s">
        <v>2151</v>
      </c>
      <c r="G18" s="2" t="s">
        <v>2152</v>
      </c>
      <c r="H18" s="2" t="s">
        <v>2213</v>
      </c>
      <c r="I18" s="2" t="s">
        <v>2212</v>
      </c>
      <c r="J18" s="2" t="s">
        <v>28</v>
      </c>
      <c r="K18" s="2" t="s">
        <v>2214</v>
      </c>
    </row>
    <row r="19" s="1" customFormat="1" ht="20" customHeight="1" spans="1:11">
      <c r="A19" s="2" t="s">
        <v>590</v>
      </c>
      <c r="B19" s="2" t="s">
        <v>591</v>
      </c>
      <c r="C19" s="2" t="s">
        <v>2215</v>
      </c>
      <c r="D19" s="2" t="s">
        <v>2216</v>
      </c>
      <c r="E19" s="2" t="s">
        <v>2150</v>
      </c>
      <c r="F19" s="2" t="s">
        <v>2151</v>
      </c>
      <c r="G19" s="2" t="s">
        <v>2152</v>
      </c>
      <c r="H19" s="2" t="s">
        <v>2217</v>
      </c>
      <c r="I19" s="2" t="s">
        <v>2216</v>
      </c>
      <c r="J19" s="2" t="s">
        <v>28</v>
      </c>
      <c r="K19" s="2" t="s">
        <v>2218</v>
      </c>
    </row>
    <row r="20" s="1" customFormat="1" ht="20" customHeight="1" spans="1:11">
      <c r="A20" s="2" t="s">
        <v>2110</v>
      </c>
      <c r="B20" s="2" t="s">
        <v>2111</v>
      </c>
      <c r="C20" s="2" t="s">
        <v>2219</v>
      </c>
      <c r="D20" s="2" t="s">
        <v>2220</v>
      </c>
      <c r="E20" s="2" t="s">
        <v>2150</v>
      </c>
      <c r="F20" s="2" t="s">
        <v>2151</v>
      </c>
      <c r="G20" s="2" t="s">
        <v>2152</v>
      </c>
      <c r="H20" s="2" t="s">
        <v>2221</v>
      </c>
      <c r="I20" s="2" t="s">
        <v>2220</v>
      </c>
      <c r="J20" s="2" t="s">
        <v>28</v>
      </c>
      <c r="K20" s="2" t="s">
        <v>2222</v>
      </c>
    </row>
    <row r="21" s="1" customFormat="1" ht="20" customHeight="1" spans="1:11">
      <c r="A21" s="2" t="s">
        <v>2108</v>
      </c>
      <c r="B21" s="2" t="s">
        <v>2109</v>
      </c>
      <c r="C21" s="2" t="s">
        <v>2192</v>
      </c>
      <c r="D21" s="2" t="s">
        <v>2223</v>
      </c>
      <c r="E21" s="2" t="s">
        <v>2150</v>
      </c>
      <c r="F21" s="2" t="s">
        <v>2151</v>
      </c>
      <c r="G21" s="2" t="s">
        <v>2152</v>
      </c>
      <c r="H21" s="2" t="s">
        <v>2224</v>
      </c>
      <c r="I21" s="2" t="s">
        <v>2223</v>
      </c>
      <c r="J21" s="2" t="s">
        <v>28</v>
      </c>
      <c r="K21" s="2" t="s">
        <v>2225</v>
      </c>
    </row>
    <row r="22" s="1" customFormat="1" ht="20" customHeight="1" spans="1:11">
      <c r="A22" s="2" t="s">
        <v>2106</v>
      </c>
      <c r="B22" s="2" t="s">
        <v>2107</v>
      </c>
      <c r="C22" s="2" t="s">
        <v>2226</v>
      </c>
      <c r="D22" s="2" t="s">
        <v>2227</v>
      </c>
      <c r="E22" s="2" t="s">
        <v>2150</v>
      </c>
      <c r="F22" s="2" t="s">
        <v>2151</v>
      </c>
      <c r="G22" s="2" t="s">
        <v>2152</v>
      </c>
      <c r="H22" s="2" t="s">
        <v>2228</v>
      </c>
      <c r="I22" s="2" t="s">
        <v>2227</v>
      </c>
      <c r="J22" s="2" t="s">
        <v>28</v>
      </c>
      <c r="K22" s="2" t="s">
        <v>2229</v>
      </c>
    </row>
    <row r="23" s="1" customFormat="1" ht="20" customHeight="1" spans="1:11">
      <c r="A23" s="2" t="s">
        <v>1079</v>
      </c>
      <c r="B23" s="2" t="s">
        <v>1080</v>
      </c>
      <c r="C23" s="2" t="s">
        <v>2230</v>
      </c>
      <c r="D23" s="2" t="s">
        <v>2231</v>
      </c>
      <c r="E23" s="2" t="s">
        <v>2150</v>
      </c>
      <c r="F23" s="2" t="s">
        <v>2151</v>
      </c>
      <c r="G23" s="2" t="s">
        <v>2152</v>
      </c>
      <c r="H23" s="2" t="s">
        <v>2232</v>
      </c>
      <c r="I23" s="2" t="s">
        <v>2231</v>
      </c>
      <c r="J23" s="2" t="s">
        <v>28</v>
      </c>
      <c r="K23" s="2" t="s">
        <v>2233</v>
      </c>
    </row>
    <row r="24" s="1" customFormat="1" ht="20" customHeight="1" spans="1:11">
      <c r="A24" s="2" t="s">
        <v>2104</v>
      </c>
      <c r="B24" s="2" t="s">
        <v>2105</v>
      </c>
      <c r="C24" s="2" t="s">
        <v>2234</v>
      </c>
      <c r="D24" s="2" t="s">
        <v>2235</v>
      </c>
      <c r="E24" s="2" t="s">
        <v>2150</v>
      </c>
      <c r="F24" s="2" t="s">
        <v>2151</v>
      </c>
      <c r="G24" s="2" t="s">
        <v>2152</v>
      </c>
      <c r="H24" s="2" t="s">
        <v>2236</v>
      </c>
      <c r="I24" s="2" t="s">
        <v>2235</v>
      </c>
      <c r="J24" s="2" t="s">
        <v>28</v>
      </c>
      <c r="K24" s="2" t="s">
        <v>2237</v>
      </c>
    </row>
    <row r="25" s="1" customFormat="1" ht="20" customHeight="1" spans="1:11">
      <c r="A25" s="2" t="s">
        <v>588</v>
      </c>
      <c r="B25" s="2" t="s">
        <v>589</v>
      </c>
      <c r="C25" s="2" t="s">
        <v>2238</v>
      </c>
      <c r="D25" s="2" t="s">
        <v>2239</v>
      </c>
      <c r="E25" s="2" t="s">
        <v>2150</v>
      </c>
      <c r="F25" s="2" t="s">
        <v>2151</v>
      </c>
      <c r="G25" s="2" t="s">
        <v>2152</v>
      </c>
      <c r="H25" s="2" t="s">
        <v>2240</v>
      </c>
      <c r="I25" s="2" t="s">
        <v>2239</v>
      </c>
      <c r="J25" s="2" t="s">
        <v>28</v>
      </c>
      <c r="K25" s="2" t="s">
        <v>2241</v>
      </c>
    </row>
    <row r="26" s="1" customFormat="1" ht="20" customHeight="1" spans="1:11">
      <c r="A26" s="2" t="s">
        <v>2101</v>
      </c>
      <c r="B26" s="2" t="s">
        <v>2102</v>
      </c>
      <c r="C26" s="2" t="s">
        <v>2242</v>
      </c>
      <c r="D26" s="2" t="s">
        <v>2243</v>
      </c>
      <c r="E26" s="2" t="s">
        <v>2150</v>
      </c>
      <c r="F26" s="2" t="s">
        <v>2151</v>
      </c>
      <c r="G26" s="2" t="s">
        <v>2152</v>
      </c>
      <c r="H26" s="2" t="s">
        <v>2244</v>
      </c>
      <c r="I26" s="2" t="s">
        <v>2243</v>
      </c>
      <c r="J26" s="2" t="s">
        <v>28</v>
      </c>
      <c r="K26" s="2" t="s">
        <v>2245</v>
      </c>
    </row>
    <row r="27" s="1" customFormat="1" ht="20" customHeight="1" spans="1:11">
      <c r="A27" s="2" t="s">
        <v>2099</v>
      </c>
      <c r="B27" s="2" t="s">
        <v>2100</v>
      </c>
      <c r="C27" s="2" t="s">
        <v>2246</v>
      </c>
      <c r="D27" s="2" t="s">
        <v>2247</v>
      </c>
      <c r="E27" s="2" t="s">
        <v>2150</v>
      </c>
      <c r="F27" s="2" t="s">
        <v>2151</v>
      </c>
      <c r="G27" s="2" t="s">
        <v>2152</v>
      </c>
      <c r="H27" s="2" t="s">
        <v>2248</v>
      </c>
      <c r="I27" s="2" t="s">
        <v>2247</v>
      </c>
      <c r="J27" s="2" t="s">
        <v>28</v>
      </c>
      <c r="K27" s="2" t="s">
        <v>2249</v>
      </c>
    </row>
    <row r="28" s="1" customFormat="1" ht="20" customHeight="1" spans="1:11">
      <c r="A28" s="2" t="s">
        <v>2097</v>
      </c>
      <c r="B28" s="2" t="s">
        <v>2098</v>
      </c>
      <c r="C28" s="2" t="s">
        <v>2246</v>
      </c>
      <c r="D28" s="2" t="s">
        <v>2250</v>
      </c>
      <c r="E28" s="2" t="s">
        <v>2150</v>
      </c>
      <c r="F28" s="2" t="s">
        <v>2151</v>
      </c>
      <c r="G28" s="2" t="s">
        <v>2152</v>
      </c>
      <c r="H28" s="2" t="s">
        <v>2248</v>
      </c>
      <c r="I28" s="2" t="s">
        <v>2250</v>
      </c>
      <c r="J28" s="2" t="s">
        <v>28</v>
      </c>
      <c r="K28" s="2" t="s">
        <v>2251</v>
      </c>
    </row>
    <row r="29" s="1" customFormat="1" ht="20" customHeight="1" spans="1:11">
      <c r="A29" s="2" t="s">
        <v>2095</v>
      </c>
      <c r="B29" s="2" t="s">
        <v>2096</v>
      </c>
      <c r="C29" s="2" t="s">
        <v>2252</v>
      </c>
      <c r="D29" s="2" t="s">
        <v>2253</v>
      </c>
      <c r="E29" s="2" t="s">
        <v>2150</v>
      </c>
      <c r="F29" s="2" t="s">
        <v>2151</v>
      </c>
      <c r="G29" s="2" t="s">
        <v>2152</v>
      </c>
      <c r="H29" s="2" t="s">
        <v>2254</v>
      </c>
      <c r="I29" s="2" t="s">
        <v>2253</v>
      </c>
      <c r="J29" s="2" t="s">
        <v>28</v>
      </c>
      <c r="K29" s="2" t="s">
        <v>2255</v>
      </c>
    </row>
    <row r="30" s="1" customFormat="1" ht="20" customHeight="1" spans="1:11">
      <c r="A30" s="2" t="s">
        <v>2093</v>
      </c>
      <c r="B30" s="2" t="s">
        <v>2094</v>
      </c>
      <c r="C30" s="2" t="s">
        <v>2192</v>
      </c>
      <c r="D30" s="2" t="s">
        <v>2256</v>
      </c>
      <c r="E30" s="2" t="s">
        <v>2150</v>
      </c>
      <c r="F30" s="2" t="s">
        <v>2151</v>
      </c>
      <c r="G30" s="2" t="s">
        <v>2152</v>
      </c>
      <c r="H30" s="2" t="s">
        <v>2257</v>
      </c>
      <c r="I30" s="2" t="s">
        <v>2256</v>
      </c>
      <c r="J30" s="2" t="s">
        <v>28</v>
      </c>
      <c r="K30" s="2" t="s">
        <v>2258</v>
      </c>
    </row>
    <row r="31" s="1" customFormat="1" ht="20" customHeight="1" spans="1:11">
      <c r="A31" s="2" t="s">
        <v>2091</v>
      </c>
      <c r="B31" s="2" t="s">
        <v>2092</v>
      </c>
      <c r="C31" s="2" t="s">
        <v>2259</v>
      </c>
      <c r="D31" s="2" t="s">
        <v>2260</v>
      </c>
      <c r="E31" s="2" t="s">
        <v>2150</v>
      </c>
      <c r="F31" s="2" t="s">
        <v>2151</v>
      </c>
      <c r="G31" s="2" t="s">
        <v>2152</v>
      </c>
      <c r="H31" s="2" t="s">
        <v>2194</v>
      </c>
      <c r="I31" s="2" t="s">
        <v>2260</v>
      </c>
      <c r="J31" s="2" t="s">
        <v>28</v>
      </c>
      <c r="K31" s="2" t="s">
        <v>2261</v>
      </c>
    </row>
    <row r="32" s="1" customFormat="1" ht="20" customHeight="1" spans="1:11">
      <c r="A32" s="2" t="s">
        <v>2089</v>
      </c>
      <c r="B32" s="2" t="s">
        <v>2090</v>
      </c>
      <c r="C32" s="2" t="s">
        <v>2262</v>
      </c>
      <c r="D32" s="2" t="s">
        <v>2263</v>
      </c>
      <c r="E32" s="2" t="s">
        <v>2150</v>
      </c>
      <c r="F32" s="2" t="s">
        <v>2151</v>
      </c>
      <c r="G32" s="2" t="s">
        <v>2152</v>
      </c>
      <c r="H32" s="2" t="s">
        <v>2264</v>
      </c>
      <c r="I32" s="2" t="s">
        <v>2263</v>
      </c>
      <c r="J32" s="2" t="s">
        <v>28</v>
      </c>
      <c r="K32" s="2" t="s">
        <v>2265</v>
      </c>
    </row>
    <row r="33" s="1" customFormat="1" ht="20" customHeight="1" spans="1:11">
      <c r="A33" s="2" t="s">
        <v>2087</v>
      </c>
      <c r="B33" s="2" t="s">
        <v>2088</v>
      </c>
      <c r="C33" s="2" t="s">
        <v>2266</v>
      </c>
      <c r="D33" s="2" t="s">
        <v>2267</v>
      </c>
      <c r="E33" s="2" t="s">
        <v>2268</v>
      </c>
      <c r="F33" s="2" t="s">
        <v>2150</v>
      </c>
      <c r="G33" s="2" t="s">
        <v>2152</v>
      </c>
      <c r="H33" s="2" t="s">
        <v>2269</v>
      </c>
      <c r="I33" s="2" t="s">
        <v>2267</v>
      </c>
      <c r="J33" s="2" t="s">
        <v>28</v>
      </c>
      <c r="K33" s="2" t="s">
        <v>2270</v>
      </c>
    </row>
    <row r="34" s="1" customFormat="1" ht="20" customHeight="1" spans="1:11">
      <c r="A34" s="2" t="s">
        <v>2085</v>
      </c>
      <c r="B34" s="2" t="s">
        <v>2086</v>
      </c>
      <c r="C34" s="2" t="s">
        <v>2271</v>
      </c>
      <c r="D34" s="2" t="s">
        <v>2272</v>
      </c>
      <c r="E34" s="2" t="s">
        <v>2268</v>
      </c>
      <c r="F34" s="2" t="s">
        <v>2150</v>
      </c>
      <c r="G34" s="2" t="s">
        <v>2152</v>
      </c>
      <c r="H34" s="2" t="s">
        <v>2273</v>
      </c>
      <c r="I34" s="2" t="s">
        <v>2272</v>
      </c>
      <c r="J34" s="2" t="s">
        <v>28</v>
      </c>
      <c r="K34" s="2" t="s">
        <v>2274</v>
      </c>
    </row>
    <row r="35" s="1" customFormat="1" ht="20" customHeight="1" spans="1:11">
      <c r="A35" s="2" t="s">
        <v>2083</v>
      </c>
      <c r="B35" s="2" t="s">
        <v>2084</v>
      </c>
      <c r="C35" s="2" t="s">
        <v>2275</v>
      </c>
      <c r="D35" s="2" t="s">
        <v>2276</v>
      </c>
      <c r="E35" s="2" t="s">
        <v>2268</v>
      </c>
      <c r="F35" s="2" t="s">
        <v>2150</v>
      </c>
      <c r="G35" s="2" t="s">
        <v>2152</v>
      </c>
      <c r="H35" s="2" t="s">
        <v>2277</v>
      </c>
      <c r="I35" s="2" t="s">
        <v>2276</v>
      </c>
      <c r="J35" s="2" t="s">
        <v>28</v>
      </c>
      <c r="K35" s="2" t="s">
        <v>2278</v>
      </c>
    </row>
    <row r="36" s="1" customFormat="1" ht="20" customHeight="1" spans="1:11">
      <c r="A36" s="2" t="s">
        <v>2081</v>
      </c>
      <c r="B36" s="2" t="s">
        <v>2082</v>
      </c>
      <c r="C36" s="2" t="s">
        <v>2226</v>
      </c>
      <c r="D36" s="2" t="s">
        <v>2279</v>
      </c>
      <c r="E36" s="2" t="s">
        <v>2268</v>
      </c>
      <c r="F36" s="2" t="s">
        <v>2150</v>
      </c>
      <c r="G36" s="2" t="s">
        <v>2152</v>
      </c>
      <c r="H36" s="2" t="s">
        <v>2280</v>
      </c>
      <c r="I36" s="2" t="s">
        <v>2279</v>
      </c>
      <c r="J36" s="2" t="s">
        <v>28</v>
      </c>
      <c r="K36" s="2" t="s">
        <v>2281</v>
      </c>
    </row>
    <row r="37" s="1" customFormat="1" ht="20" customHeight="1" spans="1:11">
      <c r="A37" s="2" t="s">
        <v>2078</v>
      </c>
      <c r="B37" s="2" t="s">
        <v>2079</v>
      </c>
      <c r="C37" s="2" t="s">
        <v>2282</v>
      </c>
      <c r="D37" s="2" t="s">
        <v>2283</v>
      </c>
      <c r="E37" s="2" t="s">
        <v>2268</v>
      </c>
      <c r="F37" s="2" t="s">
        <v>2150</v>
      </c>
      <c r="G37" s="2" t="s">
        <v>2152</v>
      </c>
      <c r="H37" s="2" t="s">
        <v>2284</v>
      </c>
      <c r="I37" s="2" t="s">
        <v>2283</v>
      </c>
      <c r="J37" s="2" t="s">
        <v>28</v>
      </c>
      <c r="K37" s="2" t="s">
        <v>2285</v>
      </c>
    </row>
    <row r="38" s="1" customFormat="1" ht="20" customHeight="1" spans="1:11">
      <c r="A38" s="2" t="s">
        <v>2076</v>
      </c>
      <c r="B38" s="2" t="s">
        <v>2077</v>
      </c>
      <c r="C38" s="2" t="s">
        <v>2286</v>
      </c>
      <c r="D38" s="2" t="s">
        <v>2287</v>
      </c>
      <c r="E38" s="2" t="s">
        <v>2268</v>
      </c>
      <c r="F38" s="2" t="s">
        <v>2150</v>
      </c>
      <c r="G38" s="2" t="s">
        <v>2152</v>
      </c>
      <c r="H38" s="2" t="s">
        <v>2288</v>
      </c>
      <c r="I38" s="2" t="s">
        <v>2287</v>
      </c>
      <c r="J38" s="2" t="s">
        <v>28</v>
      </c>
      <c r="K38" s="2" t="s">
        <v>2289</v>
      </c>
    </row>
    <row r="39" s="1" customFormat="1" ht="20" customHeight="1" spans="1:11">
      <c r="A39" s="2" t="s">
        <v>1077</v>
      </c>
      <c r="B39" s="2" t="s">
        <v>1078</v>
      </c>
      <c r="C39" s="2" t="s">
        <v>2290</v>
      </c>
      <c r="D39" s="2" t="s">
        <v>2291</v>
      </c>
      <c r="E39" s="2" t="s">
        <v>2268</v>
      </c>
      <c r="F39" s="2" t="s">
        <v>2150</v>
      </c>
      <c r="G39" s="2" t="s">
        <v>2152</v>
      </c>
      <c r="H39" s="2" t="s">
        <v>2292</v>
      </c>
      <c r="I39" s="2" t="s">
        <v>2291</v>
      </c>
      <c r="J39" s="2" t="s">
        <v>28</v>
      </c>
      <c r="K39" s="2" t="s">
        <v>2293</v>
      </c>
    </row>
    <row r="40" s="1" customFormat="1" ht="20" customHeight="1" spans="1:11">
      <c r="A40" s="2" t="s">
        <v>2074</v>
      </c>
      <c r="B40" s="2" t="s">
        <v>2075</v>
      </c>
      <c r="C40" s="2" t="s">
        <v>2226</v>
      </c>
      <c r="D40" s="2" t="s">
        <v>2294</v>
      </c>
      <c r="E40" s="2" t="s">
        <v>2268</v>
      </c>
      <c r="F40" s="2" t="s">
        <v>2150</v>
      </c>
      <c r="G40" s="2" t="s">
        <v>2152</v>
      </c>
      <c r="H40" s="2" t="s">
        <v>2280</v>
      </c>
      <c r="I40" s="2" t="s">
        <v>2294</v>
      </c>
      <c r="J40" s="2" t="s">
        <v>28</v>
      </c>
      <c r="K40" s="2" t="s">
        <v>2295</v>
      </c>
    </row>
    <row r="41" s="1" customFormat="1" ht="20" customHeight="1" spans="1:11">
      <c r="A41" s="2" t="s">
        <v>585</v>
      </c>
      <c r="B41" s="2" t="s">
        <v>586</v>
      </c>
      <c r="C41" s="2" t="s">
        <v>2296</v>
      </c>
      <c r="D41" s="2" t="s">
        <v>2297</v>
      </c>
      <c r="E41" s="2" t="s">
        <v>2150</v>
      </c>
      <c r="F41" s="2" t="s">
        <v>2151</v>
      </c>
      <c r="G41" s="2" t="s">
        <v>2152</v>
      </c>
      <c r="H41" s="2" t="s">
        <v>2298</v>
      </c>
      <c r="I41" s="2" t="s">
        <v>2297</v>
      </c>
      <c r="J41" s="2" t="s">
        <v>28</v>
      </c>
      <c r="K41" s="2" t="s">
        <v>2299</v>
      </c>
    </row>
    <row r="42" s="1" customFormat="1" ht="20" customHeight="1" spans="1:11">
      <c r="A42" s="2" t="s">
        <v>2072</v>
      </c>
      <c r="B42" s="2" t="s">
        <v>2073</v>
      </c>
      <c r="C42" s="2" t="s">
        <v>2271</v>
      </c>
      <c r="D42" s="2" t="s">
        <v>2300</v>
      </c>
      <c r="E42" s="2" t="s">
        <v>2268</v>
      </c>
      <c r="F42" s="2" t="s">
        <v>2150</v>
      </c>
      <c r="G42" s="2" t="s">
        <v>2152</v>
      </c>
      <c r="H42" s="2" t="s">
        <v>2273</v>
      </c>
      <c r="I42" s="2" t="s">
        <v>2300</v>
      </c>
      <c r="J42" s="2" t="s">
        <v>28</v>
      </c>
      <c r="K42" s="2" t="s">
        <v>2301</v>
      </c>
    </row>
    <row r="43" s="1" customFormat="1" ht="20" customHeight="1" spans="1:11">
      <c r="A43" s="2" t="s">
        <v>2070</v>
      </c>
      <c r="B43" s="2" t="s">
        <v>2071</v>
      </c>
      <c r="C43" s="2" t="s">
        <v>2275</v>
      </c>
      <c r="D43" s="2" t="s">
        <v>2302</v>
      </c>
      <c r="E43" s="2" t="s">
        <v>2268</v>
      </c>
      <c r="F43" s="2" t="s">
        <v>2150</v>
      </c>
      <c r="G43" s="2" t="s">
        <v>2152</v>
      </c>
      <c r="H43" s="2" t="s">
        <v>2303</v>
      </c>
      <c r="I43" s="2" t="s">
        <v>2302</v>
      </c>
      <c r="J43" s="2" t="s">
        <v>28</v>
      </c>
      <c r="K43" s="2" t="s">
        <v>2304</v>
      </c>
    </row>
    <row r="44" s="1" customFormat="1" ht="20" customHeight="1" spans="1:11">
      <c r="A44" s="2" t="s">
        <v>582</v>
      </c>
      <c r="B44" s="2" t="s">
        <v>583</v>
      </c>
      <c r="C44" s="2" t="s">
        <v>2305</v>
      </c>
      <c r="D44" s="2" t="s">
        <v>2306</v>
      </c>
      <c r="E44" s="2" t="s">
        <v>2150</v>
      </c>
      <c r="F44" s="2" t="s">
        <v>2151</v>
      </c>
      <c r="G44" s="2" t="s">
        <v>2152</v>
      </c>
      <c r="H44" s="2" t="s">
        <v>2307</v>
      </c>
      <c r="I44" s="2" t="s">
        <v>2306</v>
      </c>
      <c r="J44" s="2" t="s">
        <v>28</v>
      </c>
      <c r="K44" s="2" t="s">
        <v>2308</v>
      </c>
    </row>
    <row r="45" s="1" customFormat="1" ht="20" customHeight="1" spans="1:11">
      <c r="A45" s="2" t="s">
        <v>2068</v>
      </c>
      <c r="B45" s="2" t="s">
        <v>2069</v>
      </c>
      <c r="C45" s="2" t="s">
        <v>2309</v>
      </c>
      <c r="D45" s="2" t="s">
        <v>2310</v>
      </c>
      <c r="E45" s="2" t="s">
        <v>2268</v>
      </c>
      <c r="F45" s="2" t="s">
        <v>2150</v>
      </c>
      <c r="G45" s="2" t="s">
        <v>2152</v>
      </c>
      <c r="H45" s="2" t="s">
        <v>2311</v>
      </c>
      <c r="I45" s="2" t="s">
        <v>2310</v>
      </c>
      <c r="J45" s="2" t="s">
        <v>28</v>
      </c>
      <c r="K45" s="2" t="s">
        <v>2312</v>
      </c>
    </row>
    <row r="46" s="1" customFormat="1" ht="20" customHeight="1" spans="1:11">
      <c r="A46" s="2" t="s">
        <v>1074</v>
      </c>
      <c r="B46" s="2" t="s">
        <v>1075</v>
      </c>
      <c r="C46" s="2" t="s">
        <v>2313</v>
      </c>
      <c r="D46" s="2" t="s">
        <v>2314</v>
      </c>
      <c r="E46" s="2" t="s">
        <v>2268</v>
      </c>
      <c r="F46" s="2" t="s">
        <v>2150</v>
      </c>
      <c r="G46" s="2" t="s">
        <v>2152</v>
      </c>
      <c r="H46" s="2" t="s">
        <v>2315</v>
      </c>
      <c r="I46" s="2" t="s">
        <v>2314</v>
      </c>
      <c r="J46" s="2" t="s">
        <v>28</v>
      </c>
      <c r="K46" s="2" t="s">
        <v>2316</v>
      </c>
    </row>
    <row r="47" s="1" customFormat="1" ht="20" customHeight="1" spans="1:11">
      <c r="A47" s="2" t="s">
        <v>580</v>
      </c>
      <c r="B47" s="2" t="s">
        <v>581</v>
      </c>
      <c r="C47" s="2" t="s">
        <v>2317</v>
      </c>
      <c r="D47" s="2" t="s">
        <v>2318</v>
      </c>
      <c r="E47" s="2" t="s">
        <v>2150</v>
      </c>
      <c r="F47" s="2" t="s">
        <v>2151</v>
      </c>
      <c r="G47" s="2" t="s">
        <v>2152</v>
      </c>
      <c r="H47" s="2" t="s">
        <v>2319</v>
      </c>
      <c r="I47" s="2" t="s">
        <v>2318</v>
      </c>
      <c r="J47" s="2" t="s">
        <v>28</v>
      </c>
      <c r="K47" s="2" t="s">
        <v>2320</v>
      </c>
    </row>
    <row r="48" s="1" customFormat="1" ht="20" customHeight="1" spans="1:11">
      <c r="A48" s="2" t="s">
        <v>2066</v>
      </c>
      <c r="B48" s="2" t="s">
        <v>2067</v>
      </c>
      <c r="C48" s="2" t="s">
        <v>2226</v>
      </c>
      <c r="D48" s="2" t="s">
        <v>2321</v>
      </c>
      <c r="E48" s="2" t="s">
        <v>2268</v>
      </c>
      <c r="F48" s="2" t="s">
        <v>2150</v>
      </c>
      <c r="G48" s="2" t="s">
        <v>2152</v>
      </c>
      <c r="H48" s="2" t="s">
        <v>2280</v>
      </c>
      <c r="I48" s="2" t="s">
        <v>2321</v>
      </c>
      <c r="J48" s="2" t="s">
        <v>28</v>
      </c>
      <c r="K48" s="2" t="s">
        <v>2322</v>
      </c>
    </row>
    <row r="49" s="1" customFormat="1" ht="20" customHeight="1" spans="1:11">
      <c r="A49" s="2" t="s">
        <v>2064</v>
      </c>
      <c r="B49" s="2" t="s">
        <v>2065</v>
      </c>
      <c r="C49" s="2" t="s">
        <v>2323</v>
      </c>
      <c r="D49" s="2" t="s">
        <v>2324</v>
      </c>
      <c r="E49" s="2" t="s">
        <v>2268</v>
      </c>
      <c r="F49" s="2" t="s">
        <v>2150</v>
      </c>
      <c r="G49" s="2" t="s">
        <v>2152</v>
      </c>
      <c r="H49" s="2" t="s">
        <v>2325</v>
      </c>
      <c r="I49" s="2" t="s">
        <v>2324</v>
      </c>
      <c r="J49" s="2" t="s">
        <v>28</v>
      </c>
      <c r="K49" s="2" t="s">
        <v>2326</v>
      </c>
    </row>
    <row r="50" s="1" customFormat="1" ht="20" customHeight="1" spans="1:11">
      <c r="A50" s="2" t="s">
        <v>2062</v>
      </c>
      <c r="B50" s="2" t="s">
        <v>2063</v>
      </c>
      <c r="C50" s="2" t="s">
        <v>2327</v>
      </c>
      <c r="D50" s="2" t="s">
        <v>2328</v>
      </c>
      <c r="E50" s="2" t="s">
        <v>2268</v>
      </c>
      <c r="F50" s="2" t="s">
        <v>2150</v>
      </c>
      <c r="G50" s="2" t="s">
        <v>2152</v>
      </c>
      <c r="H50" s="2" t="s">
        <v>2329</v>
      </c>
      <c r="I50" s="2" t="s">
        <v>2328</v>
      </c>
      <c r="J50" s="2" t="s">
        <v>28</v>
      </c>
      <c r="K50" s="2" t="s">
        <v>2330</v>
      </c>
    </row>
    <row r="51" s="1" customFormat="1" ht="20" customHeight="1" spans="1:11">
      <c r="A51" s="2" t="s">
        <v>2060</v>
      </c>
      <c r="B51" s="2" t="s">
        <v>2061</v>
      </c>
      <c r="C51" s="2" t="s">
        <v>2331</v>
      </c>
      <c r="D51" s="2" t="s">
        <v>2332</v>
      </c>
      <c r="E51" s="2" t="s">
        <v>2150</v>
      </c>
      <c r="F51" s="2" t="s">
        <v>2151</v>
      </c>
      <c r="G51" s="2" t="s">
        <v>2152</v>
      </c>
      <c r="H51" s="2" t="s">
        <v>2333</v>
      </c>
      <c r="I51" s="2" t="s">
        <v>2332</v>
      </c>
      <c r="J51" s="2" t="s">
        <v>28</v>
      </c>
      <c r="K51" s="2" t="s">
        <v>2334</v>
      </c>
    </row>
    <row r="52" s="1" customFormat="1" ht="20" customHeight="1" spans="1:11">
      <c r="A52" s="2" t="s">
        <v>2057</v>
      </c>
      <c r="B52" s="2" t="s">
        <v>2058</v>
      </c>
      <c r="C52" s="2" t="s">
        <v>2335</v>
      </c>
      <c r="D52" s="2" t="s">
        <v>2336</v>
      </c>
      <c r="E52" s="2" t="s">
        <v>2268</v>
      </c>
      <c r="F52" s="2" t="s">
        <v>2150</v>
      </c>
      <c r="G52" s="2" t="s">
        <v>2152</v>
      </c>
      <c r="H52" s="2" t="s">
        <v>2337</v>
      </c>
      <c r="I52" s="2" t="s">
        <v>2336</v>
      </c>
      <c r="J52" s="2" t="s">
        <v>28</v>
      </c>
      <c r="K52" s="2" t="s">
        <v>2338</v>
      </c>
    </row>
    <row r="53" s="1" customFormat="1" ht="20" customHeight="1" spans="1:11">
      <c r="A53" s="2" t="s">
        <v>1072</v>
      </c>
      <c r="B53" s="2" t="s">
        <v>1073</v>
      </c>
      <c r="C53" s="2" t="s">
        <v>2339</v>
      </c>
      <c r="D53" s="2" t="s">
        <v>2340</v>
      </c>
      <c r="E53" s="2" t="s">
        <v>2268</v>
      </c>
      <c r="F53" s="2" t="s">
        <v>2150</v>
      </c>
      <c r="G53" s="2" t="s">
        <v>2152</v>
      </c>
      <c r="H53" s="2" t="s">
        <v>2341</v>
      </c>
      <c r="I53" s="2" t="s">
        <v>2340</v>
      </c>
      <c r="J53" s="2" t="s">
        <v>28</v>
      </c>
      <c r="K53" s="2" t="s">
        <v>2342</v>
      </c>
    </row>
    <row r="54" s="1" customFormat="1" ht="20" customHeight="1" spans="1:11">
      <c r="A54" s="2" t="s">
        <v>2054</v>
      </c>
      <c r="B54" s="2" t="s">
        <v>2055</v>
      </c>
      <c r="C54" s="2" t="s">
        <v>2343</v>
      </c>
      <c r="D54" s="2" t="s">
        <v>2344</v>
      </c>
      <c r="E54" s="2" t="s">
        <v>2268</v>
      </c>
      <c r="F54" s="2" t="s">
        <v>2150</v>
      </c>
      <c r="G54" s="2" t="s">
        <v>2152</v>
      </c>
      <c r="H54" s="2" t="s">
        <v>2345</v>
      </c>
      <c r="I54" s="2" t="s">
        <v>2344</v>
      </c>
      <c r="J54" s="2" t="s">
        <v>28</v>
      </c>
      <c r="K54" s="2" t="s">
        <v>2346</v>
      </c>
    </row>
    <row r="55" s="1" customFormat="1" ht="20" customHeight="1" spans="1:11">
      <c r="A55" s="2" t="s">
        <v>2052</v>
      </c>
      <c r="B55" s="2" t="s">
        <v>2053</v>
      </c>
      <c r="C55" s="2" t="s">
        <v>2347</v>
      </c>
      <c r="D55" s="2" t="s">
        <v>2348</v>
      </c>
      <c r="E55" s="2" t="s">
        <v>2268</v>
      </c>
      <c r="F55" s="2" t="s">
        <v>2150</v>
      </c>
      <c r="G55" s="2" t="s">
        <v>2152</v>
      </c>
      <c r="H55" s="2" t="s">
        <v>2217</v>
      </c>
      <c r="I55" s="2" t="s">
        <v>2348</v>
      </c>
      <c r="J55" s="2" t="s">
        <v>28</v>
      </c>
      <c r="K55" s="2" t="s">
        <v>2349</v>
      </c>
    </row>
    <row r="56" s="1" customFormat="1" ht="20" customHeight="1" spans="1:11">
      <c r="A56" s="2" t="s">
        <v>2050</v>
      </c>
      <c r="B56" s="2" t="s">
        <v>2051</v>
      </c>
      <c r="C56" s="2" t="s">
        <v>2226</v>
      </c>
      <c r="D56" s="2" t="s">
        <v>2350</v>
      </c>
      <c r="E56" s="2" t="s">
        <v>2268</v>
      </c>
      <c r="F56" s="2" t="s">
        <v>2150</v>
      </c>
      <c r="G56" s="2" t="s">
        <v>2152</v>
      </c>
      <c r="H56" s="2" t="s">
        <v>2280</v>
      </c>
      <c r="I56" s="2" t="s">
        <v>2350</v>
      </c>
      <c r="J56" s="2" t="s">
        <v>28</v>
      </c>
      <c r="K56" s="2" t="s">
        <v>2351</v>
      </c>
    </row>
    <row r="57" s="1" customFormat="1" ht="20" customHeight="1" spans="1:11">
      <c r="A57" s="2" t="s">
        <v>2048</v>
      </c>
      <c r="B57" s="2" t="s">
        <v>2049</v>
      </c>
      <c r="C57" s="2" t="s">
        <v>2352</v>
      </c>
      <c r="D57" s="2" t="s">
        <v>2353</v>
      </c>
      <c r="E57" s="2" t="s">
        <v>2268</v>
      </c>
      <c r="F57" s="2" t="s">
        <v>2150</v>
      </c>
      <c r="G57" s="2" t="s">
        <v>2152</v>
      </c>
      <c r="H57" s="2" t="s">
        <v>2354</v>
      </c>
      <c r="I57" s="2" t="s">
        <v>2353</v>
      </c>
      <c r="J57" s="2" t="s">
        <v>28</v>
      </c>
      <c r="K57" s="2" t="s">
        <v>2355</v>
      </c>
    </row>
    <row r="58" s="1" customFormat="1" ht="20" customHeight="1" spans="1:11">
      <c r="A58" s="2" t="s">
        <v>2046</v>
      </c>
      <c r="B58" s="2" t="s">
        <v>2047</v>
      </c>
      <c r="C58" s="2" t="s">
        <v>2226</v>
      </c>
      <c r="D58" s="2" t="s">
        <v>2356</v>
      </c>
      <c r="E58" s="2" t="s">
        <v>2268</v>
      </c>
      <c r="F58" s="2" t="s">
        <v>2150</v>
      </c>
      <c r="G58" s="2" t="s">
        <v>2152</v>
      </c>
      <c r="H58" s="2" t="s">
        <v>2280</v>
      </c>
      <c r="I58" s="2" t="s">
        <v>2356</v>
      </c>
      <c r="J58" s="2" t="s">
        <v>28</v>
      </c>
      <c r="K58" s="2" t="s">
        <v>2357</v>
      </c>
    </row>
    <row r="59" s="1" customFormat="1" ht="20" customHeight="1" spans="1:11">
      <c r="A59" s="2" t="s">
        <v>2043</v>
      </c>
      <c r="B59" s="2" t="s">
        <v>2044</v>
      </c>
      <c r="C59" s="2" t="s">
        <v>2358</v>
      </c>
      <c r="D59" s="2" t="s">
        <v>2359</v>
      </c>
      <c r="E59" s="2" t="s">
        <v>2268</v>
      </c>
      <c r="F59" s="2" t="s">
        <v>2150</v>
      </c>
      <c r="G59" s="2" t="s">
        <v>2152</v>
      </c>
      <c r="H59" s="2" t="s">
        <v>2354</v>
      </c>
      <c r="I59" s="2" t="s">
        <v>2359</v>
      </c>
      <c r="J59" s="2" t="s">
        <v>28</v>
      </c>
      <c r="K59" s="2" t="s">
        <v>2360</v>
      </c>
    </row>
    <row r="60" s="1" customFormat="1" ht="20" customHeight="1" spans="1:11">
      <c r="A60" s="2" t="s">
        <v>2041</v>
      </c>
      <c r="B60" s="2" t="s">
        <v>2042</v>
      </c>
      <c r="C60" s="2" t="s">
        <v>2347</v>
      </c>
      <c r="D60" s="2" t="s">
        <v>2361</v>
      </c>
      <c r="E60" s="2" t="s">
        <v>2268</v>
      </c>
      <c r="F60" s="2" t="s">
        <v>2150</v>
      </c>
      <c r="G60" s="2" t="s">
        <v>2152</v>
      </c>
      <c r="H60" s="2" t="s">
        <v>2217</v>
      </c>
      <c r="I60" s="2" t="s">
        <v>2361</v>
      </c>
      <c r="J60" s="2" t="s">
        <v>28</v>
      </c>
      <c r="K60" s="2" t="s">
        <v>2362</v>
      </c>
    </row>
    <row r="61" s="1" customFormat="1" ht="20" customHeight="1" spans="1:11">
      <c r="A61" s="2" t="s">
        <v>170</v>
      </c>
      <c r="B61" s="2" t="s">
        <v>171</v>
      </c>
      <c r="C61" s="2" t="s">
        <v>2363</v>
      </c>
      <c r="D61" s="2" t="s">
        <v>2364</v>
      </c>
      <c r="E61" s="2" t="s">
        <v>2150</v>
      </c>
      <c r="F61" s="2" t="s">
        <v>2151</v>
      </c>
      <c r="G61" s="2" t="s">
        <v>2152</v>
      </c>
      <c r="H61" s="2" t="s">
        <v>2365</v>
      </c>
      <c r="I61" s="2" t="s">
        <v>2364</v>
      </c>
      <c r="J61" s="2" t="s">
        <v>28</v>
      </c>
      <c r="K61" s="2" t="s">
        <v>2366</v>
      </c>
    </row>
    <row r="62" s="1" customFormat="1" ht="20" customHeight="1" spans="1:11">
      <c r="A62" s="2" t="s">
        <v>2039</v>
      </c>
      <c r="B62" s="2" t="s">
        <v>2040</v>
      </c>
      <c r="C62" s="2" t="s">
        <v>2347</v>
      </c>
      <c r="D62" s="2" t="s">
        <v>2367</v>
      </c>
      <c r="E62" s="2" t="s">
        <v>2268</v>
      </c>
      <c r="F62" s="2" t="s">
        <v>2150</v>
      </c>
      <c r="G62" s="2" t="s">
        <v>2152</v>
      </c>
      <c r="H62" s="2" t="s">
        <v>2368</v>
      </c>
      <c r="I62" s="2" t="s">
        <v>2367</v>
      </c>
      <c r="J62" s="2" t="s">
        <v>28</v>
      </c>
      <c r="K62" s="2" t="s">
        <v>2369</v>
      </c>
    </row>
    <row r="63" s="1" customFormat="1" ht="20" customHeight="1" spans="1:11">
      <c r="A63" s="2" t="s">
        <v>1070</v>
      </c>
      <c r="B63" s="2" t="s">
        <v>1071</v>
      </c>
      <c r="C63" s="2" t="s">
        <v>2370</v>
      </c>
      <c r="D63" s="2" t="s">
        <v>2371</v>
      </c>
      <c r="E63" s="2" t="s">
        <v>2268</v>
      </c>
      <c r="F63" s="2" t="s">
        <v>2150</v>
      </c>
      <c r="G63" s="2" t="s">
        <v>2152</v>
      </c>
      <c r="H63" s="2" t="s">
        <v>2236</v>
      </c>
      <c r="I63" s="2" t="s">
        <v>2371</v>
      </c>
      <c r="J63" s="2" t="s">
        <v>28</v>
      </c>
      <c r="K63" s="2" t="s">
        <v>2372</v>
      </c>
    </row>
    <row r="64" s="1" customFormat="1" ht="20" customHeight="1" spans="1:11">
      <c r="A64" s="2" t="s">
        <v>1068</v>
      </c>
      <c r="B64" s="2" t="s">
        <v>1069</v>
      </c>
      <c r="C64" s="2" t="s">
        <v>2373</v>
      </c>
      <c r="D64" s="2" t="s">
        <v>2374</v>
      </c>
      <c r="E64" s="2" t="s">
        <v>2268</v>
      </c>
      <c r="F64" s="2" t="s">
        <v>2150</v>
      </c>
      <c r="G64" s="2" t="s">
        <v>2152</v>
      </c>
      <c r="H64" s="2" t="s">
        <v>2375</v>
      </c>
      <c r="I64" s="2" t="s">
        <v>2374</v>
      </c>
      <c r="J64" s="2" t="s">
        <v>28</v>
      </c>
      <c r="K64" s="2" t="s">
        <v>2376</v>
      </c>
    </row>
    <row r="65" s="1" customFormat="1" ht="20" customHeight="1" spans="1:11">
      <c r="A65" s="2" t="s">
        <v>167</v>
      </c>
      <c r="B65" s="2" t="s">
        <v>168</v>
      </c>
      <c r="C65" s="2" t="s">
        <v>2327</v>
      </c>
      <c r="D65" s="2" t="s">
        <v>2377</v>
      </c>
      <c r="E65" s="2" t="s">
        <v>2268</v>
      </c>
      <c r="F65" s="2" t="s">
        <v>2150</v>
      </c>
      <c r="G65" s="2" t="s">
        <v>2152</v>
      </c>
      <c r="H65" s="2" t="s">
        <v>2365</v>
      </c>
      <c r="I65" s="2" t="s">
        <v>2377</v>
      </c>
      <c r="J65" s="2" t="s">
        <v>28</v>
      </c>
      <c r="K65" s="2" t="s">
        <v>2378</v>
      </c>
    </row>
    <row r="66" s="1" customFormat="1" ht="20" customHeight="1" spans="1:11">
      <c r="A66" s="2" t="s">
        <v>578</v>
      </c>
      <c r="B66" s="2" t="s">
        <v>579</v>
      </c>
      <c r="C66" s="2" t="s">
        <v>2204</v>
      </c>
      <c r="D66" s="2" t="s">
        <v>2379</v>
      </c>
      <c r="E66" s="2" t="s">
        <v>2150</v>
      </c>
      <c r="F66" s="2" t="s">
        <v>2151</v>
      </c>
      <c r="G66" s="2" t="s">
        <v>2152</v>
      </c>
      <c r="H66" s="2" t="s">
        <v>2206</v>
      </c>
      <c r="I66" s="2" t="s">
        <v>2379</v>
      </c>
      <c r="J66" s="2" t="s">
        <v>28</v>
      </c>
      <c r="K66" s="2" t="s">
        <v>2380</v>
      </c>
    </row>
    <row r="67" s="1" customFormat="1" ht="20" customHeight="1" spans="1:11">
      <c r="A67" s="2" t="s">
        <v>2035</v>
      </c>
      <c r="B67" s="2" t="s">
        <v>2036</v>
      </c>
      <c r="C67" s="2" t="s">
        <v>2204</v>
      </c>
      <c r="D67" s="2" t="s">
        <v>2381</v>
      </c>
      <c r="E67" s="2" t="s">
        <v>2268</v>
      </c>
      <c r="F67" s="2" t="s">
        <v>2150</v>
      </c>
      <c r="G67" s="2" t="s">
        <v>2152</v>
      </c>
      <c r="H67" s="2" t="s">
        <v>2382</v>
      </c>
      <c r="I67" s="2" t="s">
        <v>2381</v>
      </c>
      <c r="J67" s="2" t="s">
        <v>28</v>
      </c>
      <c r="K67" s="2" t="s">
        <v>2383</v>
      </c>
    </row>
    <row r="68" s="1" customFormat="1" ht="20" customHeight="1" spans="1:11">
      <c r="A68" s="2" t="s">
        <v>2037</v>
      </c>
      <c r="B68" s="2" t="s">
        <v>2038</v>
      </c>
      <c r="C68" s="2" t="s">
        <v>2219</v>
      </c>
      <c r="D68" s="2" t="s">
        <v>2384</v>
      </c>
      <c r="E68" s="2" t="s">
        <v>2268</v>
      </c>
      <c r="F68" s="2" t="s">
        <v>2150</v>
      </c>
      <c r="G68" s="2" t="s">
        <v>2152</v>
      </c>
      <c r="H68" s="2" t="s">
        <v>2385</v>
      </c>
      <c r="I68" s="2" t="s">
        <v>2384</v>
      </c>
      <c r="J68" s="2" t="s">
        <v>28</v>
      </c>
      <c r="K68" s="2" t="s">
        <v>2386</v>
      </c>
    </row>
    <row r="69" s="1" customFormat="1" ht="20" customHeight="1" spans="1:11">
      <c r="A69" s="2" t="s">
        <v>1066</v>
      </c>
      <c r="B69" s="2" t="s">
        <v>1067</v>
      </c>
      <c r="C69" s="2" t="s">
        <v>2238</v>
      </c>
      <c r="D69" s="2" t="s">
        <v>2387</v>
      </c>
      <c r="E69" s="2" t="s">
        <v>2268</v>
      </c>
      <c r="F69" s="2" t="s">
        <v>2150</v>
      </c>
      <c r="G69" s="2" t="s">
        <v>2152</v>
      </c>
      <c r="H69" s="2" t="s">
        <v>2388</v>
      </c>
      <c r="I69" s="2" t="s">
        <v>2387</v>
      </c>
      <c r="J69" s="2" t="s">
        <v>28</v>
      </c>
      <c r="K69" s="2" t="s">
        <v>2389</v>
      </c>
    </row>
    <row r="70" s="1" customFormat="1" ht="20" customHeight="1" spans="1:11">
      <c r="A70" s="2" t="s">
        <v>1063</v>
      </c>
      <c r="B70" s="2" t="s">
        <v>1064</v>
      </c>
      <c r="C70" s="2" t="s">
        <v>2390</v>
      </c>
      <c r="D70" s="2" t="s">
        <v>2391</v>
      </c>
      <c r="E70" s="2" t="s">
        <v>2268</v>
      </c>
      <c r="F70" s="2" t="s">
        <v>2150</v>
      </c>
      <c r="G70" s="2" t="s">
        <v>2152</v>
      </c>
      <c r="H70" s="2" t="s">
        <v>2392</v>
      </c>
      <c r="I70" s="2" t="s">
        <v>2391</v>
      </c>
      <c r="J70" s="2" t="s">
        <v>28</v>
      </c>
      <c r="K70" s="2" t="s">
        <v>2393</v>
      </c>
    </row>
    <row r="71" s="1" customFormat="1" ht="20" customHeight="1" spans="1:11">
      <c r="A71" s="2" t="s">
        <v>2033</v>
      </c>
      <c r="B71" s="2" t="s">
        <v>2034</v>
      </c>
      <c r="C71" s="2" t="s">
        <v>2394</v>
      </c>
      <c r="D71" s="2" t="s">
        <v>2395</v>
      </c>
      <c r="E71" s="2" t="s">
        <v>2268</v>
      </c>
      <c r="F71" s="2" t="s">
        <v>2150</v>
      </c>
      <c r="G71" s="2" t="s">
        <v>2152</v>
      </c>
      <c r="H71" s="2" t="s">
        <v>2396</v>
      </c>
      <c r="I71" s="2" t="s">
        <v>2395</v>
      </c>
      <c r="J71" s="2" t="s">
        <v>28</v>
      </c>
      <c r="K71" s="2" t="s">
        <v>2397</v>
      </c>
    </row>
    <row r="72" s="1" customFormat="1" ht="20" customHeight="1" spans="1:11">
      <c r="A72" s="2" t="s">
        <v>2031</v>
      </c>
      <c r="B72" s="2" t="s">
        <v>2032</v>
      </c>
      <c r="C72" s="2" t="s">
        <v>2347</v>
      </c>
      <c r="D72" s="2" t="s">
        <v>2398</v>
      </c>
      <c r="E72" s="2" t="s">
        <v>2268</v>
      </c>
      <c r="F72" s="2" t="s">
        <v>2150</v>
      </c>
      <c r="G72" s="2" t="s">
        <v>2152</v>
      </c>
      <c r="H72" s="2" t="s">
        <v>2399</v>
      </c>
      <c r="I72" s="2" t="s">
        <v>2398</v>
      </c>
      <c r="J72" s="2" t="s">
        <v>28</v>
      </c>
      <c r="K72" s="2" t="s">
        <v>2400</v>
      </c>
    </row>
    <row r="73" s="1" customFormat="1" ht="20" customHeight="1" spans="1:11">
      <c r="A73" s="2" t="s">
        <v>2029</v>
      </c>
      <c r="B73" s="2" t="s">
        <v>2030</v>
      </c>
      <c r="C73" s="2" t="s">
        <v>2401</v>
      </c>
      <c r="D73" s="2" t="s">
        <v>2402</v>
      </c>
      <c r="E73" s="2" t="s">
        <v>2268</v>
      </c>
      <c r="F73" s="2" t="s">
        <v>2150</v>
      </c>
      <c r="G73" s="2" t="s">
        <v>2152</v>
      </c>
      <c r="H73" s="2" t="s">
        <v>2403</v>
      </c>
      <c r="I73" s="2" t="s">
        <v>2402</v>
      </c>
      <c r="J73" s="2" t="s">
        <v>28</v>
      </c>
      <c r="K73" s="2" t="s">
        <v>2404</v>
      </c>
    </row>
    <row r="74" s="1" customFormat="1" ht="20" customHeight="1" spans="1:11">
      <c r="A74" s="2" t="s">
        <v>2027</v>
      </c>
      <c r="B74" s="2" t="s">
        <v>2028</v>
      </c>
      <c r="C74" s="2" t="s">
        <v>2405</v>
      </c>
      <c r="D74" s="2" t="s">
        <v>2406</v>
      </c>
      <c r="E74" s="2" t="s">
        <v>2150</v>
      </c>
      <c r="F74" s="2" t="s">
        <v>2151</v>
      </c>
      <c r="G74" s="2" t="s">
        <v>2152</v>
      </c>
      <c r="H74" s="2" t="s">
        <v>2407</v>
      </c>
      <c r="I74" s="2" t="s">
        <v>2406</v>
      </c>
      <c r="J74" s="2" t="s">
        <v>28</v>
      </c>
      <c r="K74" s="2" t="s">
        <v>2408</v>
      </c>
    </row>
    <row r="75" s="1" customFormat="1" ht="20" customHeight="1" spans="1:11">
      <c r="A75" s="2" t="s">
        <v>2025</v>
      </c>
      <c r="B75" s="2" t="s">
        <v>2026</v>
      </c>
      <c r="C75" s="2" t="s">
        <v>2347</v>
      </c>
      <c r="D75" s="2" t="s">
        <v>2409</v>
      </c>
      <c r="E75" s="2" t="s">
        <v>2268</v>
      </c>
      <c r="F75" s="2" t="s">
        <v>2150</v>
      </c>
      <c r="G75" s="2" t="s">
        <v>2152</v>
      </c>
      <c r="H75" s="2" t="s">
        <v>2368</v>
      </c>
      <c r="I75" s="2" t="s">
        <v>2409</v>
      </c>
      <c r="J75" s="2" t="s">
        <v>28</v>
      </c>
      <c r="K75" s="2" t="s">
        <v>2410</v>
      </c>
    </row>
    <row r="76" s="1" customFormat="1" ht="20" customHeight="1" spans="1:11">
      <c r="A76" s="2" t="s">
        <v>1061</v>
      </c>
      <c r="B76" s="2" t="s">
        <v>1062</v>
      </c>
      <c r="C76" s="2" t="s">
        <v>2411</v>
      </c>
      <c r="D76" s="2" t="s">
        <v>2412</v>
      </c>
      <c r="E76" s="2" t="s">
        <v>2268</v>
      </c>
      <c r="F76" s="2" t="s">
        <v>2150</v>
      </c>
      <c r="G76" s="2" t="s">
        <v>2152</v>
      </c>
      <c r="H76" s="2" t="s">
        <v>2413</v>
      </c>
      <c r="I76" s="2" t="s">
        <v>2412</v>
      </c>
      <c r="J76" s="2" t="s">
        <v>28</v>
      </c>
      <c r="K76" s="2" t="s">
        <v>2414</v>
      </c>
    </row>
    <row r="77" s="1" customFormat="1" ht="20" customHeight="1" spans="1:11">
      <c r="A77" s="2" t="s">
        <v>2023</v>
      </c>
      <c r="B77" s="2" t="s">
        <v>2024</v>
      </c>
      <c r="C77" s="2" t="s">
        <v>2219</v>
      </c>
      <c r="D77" s="2" t="s">
        <v>2415</v>
      </c>
      <c r="E77" s="2" t="s">
        <v>2268</v>
      </c>
      <c r="F77" s="2" t="s">
        <v>2150</v>
      </c>
      <c r="G77" s="2" t="s">
        <v>2152</v>
      </c>
      <c r="H77" s="2" t="s">
        <v>2385</v>
      </c>
      <c r="I77" s="2" t="s">
        <v>2415</v>
      </c>
      <c r="J77" s="2" t="s">
        <v>28</v>
      </c>
      <c r="K77" s="2" t="s">
        <v>2416</v>
      </c>
    </row>
    <row r="78" s="1" customFormat="1" ht="20" customHeight="1" spans="1:11">
      <c r="A78" s="2" t="s">
        <v>1058</v>
      </c>
      <c r="B78" s="2" t="s">
        <v>1059</v>
      </c>
      <c r="C78" s="2" t="s">
        <v>2417</v>
      </c>
      <c r="D78" s="2" t="s">
        <v>2418</v>
      </c>
      <c r="E78" s="2" t="s">
        <v>2268</v>
      </c>
      <c r="F78" s="2" t="s">
        <v>2150</v>
      </c>
      <c r="G78" s="2" t="s">
        <v>2152</v>
      </c>
      <c r="H78" s="2" t="s">
        <v>2419</v>
      </c>
      <c r="I78" s="2" t="s">
        <v>2418</v>
      </c>
      <c r="J78" s="2" t="s">
        <v>28</v>
      </c>
      <c r="K78" s="2" t="s">
        <v>2420</v>
      </c>
    </row>
    <row r="79" s="1" customFormat="1" ht="20" customHeight="1" spans="1:11">
      <c r="A79" s="2" t="s">
        <v>2021</v>
      </c>
      <c r="B79" s="2" t="s">
        <v>2022</v>
      </c>
      <c r="C79" s="2" t="s">
        <v>2421</v>
      </c>
      <c r="D79" s="2" t="s">
        <v>2422</v>
      </c>
      <c r="E79" s="2" t="s">
        <v>2268</v>
      </c>
      <c r="F79" s="2" t="s">
        <v>2150</v>
      </c>
      <c r="G79" s="2" t="s">
        <v>2152</v>
      </c>
      <c r="H79" s="2" t="s">
        <v>2423</v>
      </c>
      <c r="I79" s="2" t="s">
        <v>2422</v>
      </c>
      <c r="J79" s="2" t="s">
        <v>28</v>
      </c>
      <c r="K79" s="2" t="s">
        <v>2424</v>
      </c>
    </row>
    <row r="80" s="1" customFormat="1" ht="20" customHeight="1" spans="1:11">
      <c r="A80" s="2" t="s">
        <v>2019</v>
      </c>
      <c r="B80" s="2" t="s">
        <v>2020</v>
      </c>
      <c r="C80" s="2" t="s">
        <v>2331</v>
      </c>
      <c r="D80" s="2" t="s">
        <v>2425</v>
      </c>
      <c r="E80" s="2" t="s">
        <v>2150</v>
      </c>
      <c r="F80" s="2" t="s">
        <v>2151</v>
      </c>
      <c r="G80" s="2" t="s">
        <v>2152</v>
      </c>
      <c r="H80" s="2" t="s">
        <v>2426</v>
      </c>
      <c r="I80" s="2" t="s">
        <v>2425</v>
      </c>
      <c r="J80" s="2" t="s">
        <v>28</v>
      </c>
      <c r="K80" s="2" t="s">
        <v>2427</v>
      </c>
    </row>
    <row r="81" s="1" customFormat="1" ht="20" customHeight="1" spans="1:11">
      <c r="A81" s="2" t="s">
        <v>1055</v>
      </c>
      <c r="B81" s="2" t="s">
        <v>1056</v>
      </c>
      <c r="C81" s="2" t="s">
        <v>2428</v>
      </c>
      <c r="D81" s="2" t="s">
        <v>2429</v>
      </c>
      <c r="E81" s="2" t="s">
        <v>2268</v>
      </c>
      <c r="F81" s="2" t="s">
        <v>2150</v>
      </c>
      <c r="G81" s="2" t="s">
        <v>2152</v>
      </c>
      <c r="H81" s="2" t="s">
        <v>2430</v>
      </c>
      <c r="I81" s="2" t="s">
        <v>2429</v>
      </c>
      <c r="J81" s="2" t="s">
        <v>28</v>
      </c>
      <c r="K81" s="2" t="s">
        <v>2431</v>
      </c>
    </row>
    <row r="82" s="1" customFormat="1" ht="20" customHeight="1" spans="1:11">
      <c r="A82" s="2" t="s">
        <v>1053</v>
      </c>
      <c r="B82" s="2" t="s">
        <v>1054</v>
      </c>
      <c r="C82" s="2" t="s">
        <v>2339</v>
      </c>
      <c r="D82" s="2" t="s">
        <v>2432</v>
      </c>
      <c r="E82" s="2" t="s">
        <v>2268</v>
      </c>
      <c r="F82" s="2" t="s">
        <v>2150</v>
      </c>
      <c r="G82" s="2" t="s">
        <v>2152</v>
      </c>
      <c r="H82" s="2" t="s">
        <v>2433</v>
      </c>
      <c r="I82" s="2" t="s">
        <v>2432</v>
      </c>
      <c r="J82" s="2" t="s">
        <v>28</v>
      </c>
      <c r="K82" s="2" t="s">
        <v>2434</v>
      </c>
    </row>
    <row r="83" s="1" customFormat="1" ht="20" customHeight="1" spans="1:11">
      <c r="A83" s="2" t="s">
        <v>2017</v>
      </c>
      <c r="B83" s="2" t="s">
        <v>2018</v>
      </c>
      <c r="C83" s="2" t="s">
        <v>2435</v>
      </c>
      <c r="D83" s="2" t="s">
        <v>2436</v>
      </c>
      <c r="E83" s="2" t="s">
        <v>2268</v>
      </c>
      <c r="F83" s="2" t="s">
        <v>2150</v>
      </c>
      <c r="G83" s="2" t="s">
        <v>2152</v>
      </c>
      <c r="H83" s="2" t="s">
        <v>2437</v>
      </c>
      <c r="I83" s="2" t="s">
        <v>2436</v>
      </c>
      <c r="J83" s="2" t="s">
        <v>28</v>
      </c>
      <c r="K83" s="2" t="s">
        <v>2438</v>
      </c>
    </row>
    <row r="84" s="1" customFormat="1" ht="20" customHeight="1" spans="1:11">
      <c r="A84" s="2" t="s">
        <v>1051</v>
      </c>
      <c r="B84" s="2" t="s">
        <v>1052</v>
      </c>
      <c r="C84" s="2" t="s">
        <v>2439</v>
      </c>
      <c r="D84" s="2" t="s">
        <v>2440</v>
      </c>
      <c r="E84" s="2" t="s">
        <v>2150</v>
      </c>
      <c r="F84" s="2" t="s">
        <v>2151</v>
      </c>
      <c r="G84" s="2" t="s">
        <v>2152</v>
      </c>
      <c r="H84" s="2" t="s">
        <v>2161</v>
      </c>
      <c r="I84" s="2" t="s">
        <v>2441</v>
      </c>
      <c r="J84" s="2" t="s">
        <v>28</v>
      </c>
      <c r="K84" s="2" t="s">
        <v>2442</v>
      </c>
    </row>
    <row r="85" s="1" customFormat="1" ht="20" customHeight="1" spans="1:11">
      <c r="A85" s="2" t="s">
        <v>1048</v>
      </c>
      <c r="B85" s="2" t="s">
        <v>1049</v>
      </c>
      <c r="C85" s="2" t="s">
        <v>2443</v>
      </c>
      <c r="D85" s="2" t="s">
        <v>2444</v>
      </c>
      <c r="E85" s="2" t="s">
        <v>2268</v>
      </c>
      <c r="F85" s="2" t="s">
        <v>2150</v>
      </c>
      <c r="G85" s="2" t="s">
        <v>2152</v>
      </c>
      <c r="H85" s="2" t="s">
        <v>2445</v>
      </c>
      <c r="I85" s="2" t="s">
        <v>2444</v>
      </c>
      <c r="J85" s="2" t="s">
        <v>28</v>
      </c>
      <c r="K85" s="2" t="s">
        <v>2446</v>
      </c>
    </row>
    <row r="86" s="1" customFormat="1" ht="20" customHeight="1" spans="1:11">
      <c r="A86" s="2" t="s">
        <v>576</v>
      </c>
      <c r="B86" s="2" t="s">
        <v>577</v>
      </c>
      <c r="C86" s="2" t="s">
        <v>2447</v>
      </c>
      <c r="D86" s="2" t="s">
        <v>2448</v>
      </c>
      <c r="E86" s="2" t="s">
        <v>2268</v>
      </c>
      <c r="F86" s="2" t="s">
        <v>2150</v>
      </c>
      <c r="G86" s="2" t="s">
        <v>2152</v>
      </c>
      <c r="H86" s="2" t="s">
        <v>2449</v>
      </c>
      <c r="I86" s="2" t="s">
        <v>2448</v>
      </c>
      <c r="J86" s="2" t="s">
        <v>28</v>
      </c>
      <c r="K86" s="2" t="s">
        <v>2450</v>
      </c>
    </row>
    <row r="87" s="1" customFormat="1" ht="20" customHeight="1" spans="1:11">
      <c r="A87" s="2" t="s">
        <v>2014</v>
      </c>
      <c r="B87" s="2" t="s">
        <v>2015</v>
      </c>
      <c r="C87" s="2" t="s">
        <v>2451</v>
      </c>
      <c r="D87" s="2" t="s">
        <v>2452</v>
      </c>
      <c r="E87" s="2" t="s">
        <v>2268</v>
      </c>
      <c r="F87" s="2" t="s">
        <v>2150</v>
      </c>
      <c r="G87" s="2" t="s">
        <v>2152</v>
      </c>
      <c r="H87" s="2" t="s">
        <v>2453</v>
      </c>
      <c r="I87" s="2" t="s">
        <v>2452</v>
      </c>
      <c r="J87" s="2" t="s">
        <v>28</v>
      </c>
      <c r="K87" s="2" t="s">
        <v>2454</v>
      </c>
    </row>
    <row r="88" s="1" customFormat="1" ht="20" customHeight="1" spans="1:11">
      <c r="A88" s="2" t="s">
        <v>2012</v>
      </c>
      <c r="B88" s="2" t="s">
        <v>2013</v>
      </c>
      <c r="C88" s="2" t="s">
        <v>2455</v>
      </c>
      <c r="D88" s="2" t="s">
        <v>2456</v>
      </c>
      <c r="E88" s="2" t="s">
        <v>2268</v>
      </c>
      <c r="F88" s="2" t="s">
        <v>2150</v>
      </c>
      <c r="G88" s="2" t="s">
        <v>2152</v>
      </c>
      <c r="H88" s="2" t="s">
        <v>2457</v>
      </c>
      <c r="I88" s="2" t="s">
        <v>2456</v>
      </c>
      <c r="J88" s="2" t="s">
        <v>28</v>
      </c>
      <c r="K88" s="2" t="s">
        <v>2458</v>
      </c>
    </row>
    <row r="89" s="1" customFormat="1" ht="20" customHeight="1" spans="1:11">
      <c r="A89" s="2" t="s">
        <v>2010</v>
      </c>
      <c r="B89" s="2" t="s">
        <v>2011</v>
      </c>
      <c r="C89" s="2" t="s">
        <v>2331</v>
      </c>
      <c r="D89" s="2" t="s">
        <v>2459</v>
      </c>
      <c r="E89" s="2" t="s">
        <v>2150</v>
      </c>
      <c r="F89" s="2" t="s">
        <v>2151</v>
      </c>
      <c r="G89" s="2" t="s">
        <v>2152</v>
      </c>
      <c r="H89" s="2" t="s">
        <v>2460</v>
      </c>
      <c r="I89" s="2" t="s">
        <v>2459</v>
      </c>
      <c r="J89" s="2" t="s">
        <v>28</v>
      </c>
      <c r="K89" s="2" t="s">
        <v>2461</v>
      </c>
    </row>
    <row r="90" s="1" customFormat="1" ht="20" customHeight="1" spans="1:11">
      <c r="A90" s="2" t="s">
        <v>2008</v>
      </c>
      <c r="B90" s="2" t="s">
        <v>2009</v>
      </c>
      <c r="C90" s="2" t="s">
        <v>2266</v>
      </c>
      <c r="D90" s="2" t="s">
        <v>2462</v>
      </c>
      <c r="E90" s="2" t="s">
        <v>2150</v>
      </c>
      <c r="F90" s="2" t="s">
        <v>2151</v>
      </c>
      <c r="G90" s="2" t="s">
        <v>2152</v>
      </c>
      <c r="H90" s="2" t="s">
        <v>2463</v>
      </c>
      <c r="I90" s="2" t="s">
        <v>2462</v>
      </c>
      <c r="J90" s="2" t="s">
        <v>28</v>
      </c>
      <c r="K90" s="2" t="s">
        <v>2464</v>
      </c>
    </row>
    <row r="91" s="1" customFormat="1" ht="20" customHeight="1" spans="1:11">
      <c r="A91" s="2" t="s">
        <v>2005</v>
      </c>
      <c r="B91" s="2" t="s">
        <v>2006</v>
      </c>
      <c r="C91" s="2" t="s">
        <v>2465</v>
      </c>
      <c r="D91" s="2" t="s">
        <v>2466</v>
      </c>
      <c r="E91" s="2" t="s">
        <v>2268</v>
      </c>
      <c r="F91" s="2" t="s">
        <v>2150</v>
      </c>
      <c r="G91" s="2" t="s">
        <v>2152</v>
      </c>
      <c r="H91" s="2" t="s">
        <v>2467</v>
      </c>
      <c r="I91" s="2" t="s">
        <v>2466</v>
      </c>
      <c r="J91" s="2" t="s">
        <v>28</v>
      </c>
      <c r="K91" s="2" t="s">
        <v>2468</v>
      </c>
    </row>
    <row r="92" s="1" customFormat="1" ht="20" customHeight="1" spans="1:11">
      <c r="A92" s="2" t="s">
        <v>2003</v>
      </c>
      <c r="B92" s="2" t="s">
        <v>2004</v>
      </c>
      <c r="C92" s="2" t="s">
        <v>2435</v>
      </c>
      <c r="D92" s="2" t="s">
        <v>2469</v>
      </c>
      <c r="E92" s="2" t="s">
        <v>2268</v>
      </c>
      <c r="F92" s="2" t="s">
        <v>2150</v>
      </c>
      <c r="G92" s="2" t="s">
        <v>2152</v>
      </c>
      <c r="H92" s="2" t="s">
        <v>2437</v>
      </c>
      <c r="I92" s="2" t="s">
        <v>2469</v>
      </c>
      <c r="J92" s="2" t="s">
        <v>28</v>
      </c>
      <c r="K92" s="2" t="s">
        <v>2470</v>
      </c>
    </row>
    <row r="93" s="1" customFormat="1" ht="20" customHeight="1" spans="1:11">
      <c r="A93" s="2" t="s">
        <v>1046</v>
      </c>
      <c r="B93" s="2" t="s">
        <v>1047</v>
      </c>
      <c r="C93" s="2" t="s">
        <v>2439</v>
      </c>
      <c r="D93" s="2" t="s">
        <v>2471</v>
      </c>
      <c r="E93" s="2" t="s">
        <v>2268</v>
      </c>
      <c r="F93" s="2" t="s">
        <v>2150</v>
      </c>
      <c r="G93" s="2" t="s">
        <v>2152</v>
      </c>
      <c r="H93" s="2" t="s">
        <v>2161</v>
      </c>
      <c r="I93" s="2" t="s">
        <v>2471</v>
      </c>
      <c r="J93" s="2" t="s">
        <v>28</v>
      </c>
      <c r="K93" s="2" t="s">
        <v>2472</v>
      </c>
    </row>
    <row r="94" s="1" customFormat="1" ht="20" customHeight="1" spans="1:11">
      <c r="A94" s="2" t="s">
        <v>2001</v>
      </c>
      <c r="B94" s="2" t="s">
        <v>2002</v>
      </c>
      <c r="C94" s="2" t="s">
        <v>2204</v>
      </c>
      <c r="D94" s="2" t="s">
        <v>2473</v>
      </c>
      <c r="E94" s="2" t="s">
        <v>2268</v>
      </c>
      <c r="F94" s="2" t="s">
        <v>2150</v>
      </c>
      <c r="G94" s="2" t="s">
        <v>2152</v>
      </c>
      <c r="H94" s="2" t="s">
        <v>2382</v>
      </c>
      <c r="I94" s="2" t="s">
        <v>2473</v>
      </c>
      <c r="J94" s="2" t="s">
        <v>28</v>
      </c>
      <c r="K94" s="2" t="s">
        <v>2474</v>
      </c>
    </row>
    <row r="95" s="1" customFormat="1" ht="20" customHeight="1" spans="1:11">
      <c r="A95" s="2" t="s">
        <v>1998</v>
      </c>
      <c r="B95" s="2" t="s">
        <v>1999</v>
      </c>
      <c r="C95" s="2" t="s">
        <v>2475</v>
      </c>
      <c r="D95" s="2" t="s">
        <v>2476</v>
      </c>
      <c r="E95" s="2" t="s">
        <v>2268</v>
      </c>
      <c r="F95" s="2" t="s">
        <v>2150</v>
      </c>
      <c r="G95" s="2" t="s">
        <v>2152</v>
      </c>
      <c r="H95" s="2" t="s">
        <v>2477</v>
      </c>
      <c r="I95" s="2" t="s">
        <v>2476</v>
      </c>
      <c r="J95" s="2" t="s">
        <v>28</v>
      </c>
      <c r="K95" s="2" t="s">
        <v>2478</v>
      </c>
    </row>
    <row r="96" s="1" customFormat="1" ht="20" customHeight="1" spans="1:11">
      <c r="A96" s="2" t="s">
        <v>1996</v>
      </c>
      <c r="B96" s="2" t="s">
        <v>1997</v>
      </c>
      <c r="C96" s="2" t="s">
        <v>2262</v>
      </c>
      <c r="D96" s="2" t="s">
        <v>2479</v>
      </c>
      <c r="E96" s="2" t="s">
        <v>2268</v>
      </c>
      <c r="F96" s="2" t="s">
        <v>2150</v>
      </c>
      <c r="G96" s="2" t="s">
        <v>2152</v>
      </c>
      <c r="H96" s="2" t="s">
        <v>2277</v>
      </c>
      <c r="I96" s="2" t="s">
        <v>2479</v>
      </c>
      <c r="J96" s="2" t="s">
        <v>28</v>
      </c>
      <c r="K96" s="2" t="s">
        <v>2480</v>
      </c>
    </row>
    <row r="97" s="1" customFormat="1" ht="20" customHeight="1" spans="1:11">
      <c r="A97" s="2" t="s">
        <v>573</v>
      </c>
      <c r="B97" s="2" t="s">
        <v>574</v>
      </c>
      <c r="C97" s="2" t="s">
        <v>2481</v>
      </c>
      <c r="D97" s="2" t="s">
        <v>2482</v>
      </c>
      <c r="E97" s="2" t="s">
        <v>2268</v>
      </c>
      <c r="F97" s="2" t="s">
        <v>2150</v>
      </c>
      <c r="G97" s="2" t="s">
        <v>2152</v>
      </c>
      <c r="H97" s="2" t="s">
        <v>2483</v>
      </c>
      <c r="I97" s="2" t="s">
        <v>2482</v>
      </c>
      <c r="J97" s="2" t="s">
        <v>28</v>
      </c>
      <c r="K97" s="2" t="s">
        <v>2484</v>
      </c>
    </row>
    <row r="98" s="1" customFormat="1" ht="20" customHeight="1" spans="1:11">
      <c r="A98" s="2" t="s">
        <v>1043</v>
      </c>
      <c r="B98" s="2" t="s">
        <v>1044</v>
      </c>
      <c r="C98" s="2" t="s">
        <v>2485</v>
      </c>
      <c r="D98" s="2" t="s">
        <v>2486</v>
      </c>
      <c r="E98" s="2" t="s">
        <v>2268</v>
      </c>
      <c r="F98" s="2" t="s">
        <v>2150</v>
      </c>
      <c r="G98" s="2" t="s">
        <v>2152</v>
      </c>
      <c r="H98" s="2" t="s">
        <v>2487</v>
      </c>
      <c r="I98" s="2" t="s">
        <v>2486</v>
      </c>
      <c r="J98" s="2" t="s">
        <v>28</v>
      </c>
      <c r="K98" s="2" t="s">
        <v>2488</v>
      </c>
    </row>
    <row r="99" s="1" customFormat="1" ht="20" customHeight="1" spans="1:11">
      <c r="A99" s="2" t="s">
        <v>571</v>
      </c>
      <c r="B99" s="2" t="s">
        <v>572</v>
      </c>
      <c r="C99" s="2" t="s">
        <v>2163</v>
      </c>
      <c r="D99" s="2" t="s">
        <v>2489</v>
      </c>
      <c r="E99" s="2" t="s">
        <v>2268</v>
      </c>
      <c r="F99" s="2" t="s">
        <v>2150</v>
      </c>
      <c r="G99" s="2" t="s">
        <v>2152</v>
      </c>
      <c r="H99" s="2" t="s">
        <v>2388</v>
      </c>
      <c r="I99" s="2" t="s">
        <v>2489</v>
      </c>
      <c r="J99" s="2" t="s">
        <v>28</v>
      </c>
      <c r="K99" s="2" t="s">
        <v>2490</v>
      </c>
    </row>
    <row r="100" s="1" customFormat="1" ht="20" customHeight="1" spans="1:11">
      <c r="A100" s="2" t="s">
        <v>1041</v>
      </c>
      <c r="B100" s="2" t="s">
        <v>1042</v>
      </c>
      <c r="C100" s="2" t="s">
        <v>2491</v>
      </c>
      <c r="D100" s="2" t="s">
        <v>2492</v>
      </c>
      <c r="E100" s="2" t="s">
        <v>2268</v>
      </c>
      <c r="F100" s="2" t="s">
        <v>2150</v>
      </c>
      <c r="G100" s="2" t="s">
        <v>2152</v>
      </c>
      <c r="H100" s="2" t="s">
        <v>2224</v>
      </c>
      <c r="I100" s="2" t="s">
        <v>2492</v>
      </c>
      <c r="J100" s="2" t="s">
        <v>28</v>
      </c>
      <c r="K100" s="2" t="s">
        <v>2493</v>
      </c>
    </row>
    <row r="101" s="1" customFormat="1" ht="20" customHeight="1" spans="1:11">
      <c r="A101" s="2" t="s">
        <v>1994</v>
      </c>
      <c r="B101" s="2" t="s">
        <v>1995</v>
      </c>
      <c r="C101" s="2" t="s">
        <v>2219</v>
      </c>
      <c r="D101" s="2" t="s">
        <v>2494</v>
      </c>
      <c r="E101" s="2" t="s">
        <v>2150</v>
      </c>
      <c r="F101" s="2" t="s">
        <v>2151</v>
      </c>
      <c r="G101" s="2" t="s">
        <v>2152</v>
      </c>
      <c r="H101" s="2" t="s">
        <v>2495</v>
      </c>
      <c r="I101" s="2" t="s">
        <v>2494</v>
      </c>
      <c r="J101" s="2" t="s">
        <v>28</v>
      </c>
      <c r="K101" s="2" t="s">
        <v>2496</v>
      </c>
    </row>
    <row r="102" s="1" customFormat="1" ht="20" customHeight="1" spans="1:11">
      <c r="A102" s="2" t="s">
        <v>1992</v>
      </c>
      <c r="B102" s="2" t="s">
        <v>1993</v>
      </c>
      <c r="C102" s="2" t="s">
        <v>2204</v>
      </c>
      <c r="D102" s="2" t="s">
        <v>2497</v>
      </c>
      <c r="E102" s="2" t="s">
        <v>2268</v>
      </c>
      <c r="F102" s="2" t="s">
        <v>2150</v>
      </c>
      <c r="G102" s="2" t="s">
        <v>2152</v>
      </c>
      <c r="H102" s="2" t="s">
        <v>2382</v>
      </c>
      <c r="I102" s="2" t="s">
        <v>2497</v>
      </c>
      <c r="J102" s="2" t="s">
        <v>28</v>
      </c>
      <c r="K102" s="2" t="s">
        <v>2498</v>
      </c>
    </row>
    <row r="103" s="1" customFormat="1" ht="20" customHeight="1" spans="1:11">
      <c r="A103" s="2" t="s">
        <v>1989</v>
      </c>
      <c r="B103" s="2" t="s">
        <v>1990</v>
      </c>
      <c r="C103" s="2" t="s">
        <v>2177</v>
      </c>
      <c r="D103" s="2" t="s">
        <v>2499</v>
      </c>
      <c r="E103" s="2" t="s">
        <v>2268</v>
      </c>
      <c r="F103" s="2" t="s">
        <v>2150</v>
      </c>
      <c r="G103" s="2" t="s">
        <v>2152</v>
      </c>
      <c r="H103" s="2" t="s">
        <v>2500</v>
      </c>
      <c r="I103" s="2" t="s">
        <v>2499</v>
      </c>
      <c r="J103" s="2" t="s">
        <v>28</v>
      </c>
      <c r="K103" s="2" t="s">
        <v>2501</v>
      </c>
    </row>
    <row r="104" s="1" customFormat="1" ht="20" customHeight="1" spans="1:11">
      <c r="A104" s="2" t="s">
        <v>1039</v>
      </c>
      <c r="B104" s="2" t="s">
        <v>1040</v>
      </c>
      <c r="C104" s="2" t="s">
        <v>2339</v>
      </c>
      <c r="D104" s="2" t="s">
        <v>2502</v>
      </c>
      <c r="E104" s="2" t="s">
        <v>2268</v>
      </c>
      <c r="F104" s="2" t="s">
        <v>2150</v>
      </c>
      <c r="G104" s="2" t="s">
        <v>2152</v>
      </c>
      <c r="H104" s="2" t="s">
        <v>2503</v>
      </c>
      <c r="I104" s="2" t="s">
        <v>2502</v>
      </c>
      <c r="J104" s="2" t="s">
        <v>28</v>
      </c>
      <c r="K104" s="2" t="s">
        <v>2504</v>
      </c>
    </row>
    <row r="105" s="1" customFormat="1" ht="20" customHeight="1" spans="1:11">
      <c r="A105" s="2" t="s">
        <v>1987</v>
      </c>
      <c r="B105" s="2" t="s">
        <v>1988</v>
      </c>
      <c r="C105" s="2" t="s">
        <v>2262</v>
      </c>
      <c r="D105" s="2" t="s">
        <v>2505</v>
      </c>
      <c r="E105" s="2" t="s">
        <v>2268</v>
      </c>
      <c r="F105" s="2" t="s">
        <v>2150</v>
      </c>
      <c r="G105" s="2" t="s">
        <v>2152</v>
      </c>
      <c r="H105" s="2" t="s">
        <v>2277</v>
      </c>
      <c r="I105" s="2" t="s">
        <v>2505</v>
      </c>
      <c r="J105" s="2" t="s">
        <v>28</v>
      </c>
      <c r="K105" s="2" t="s">
        <v>2506</v>
      </c>
    </row>
    <row r="106" s="1" customFormat="1" ht="20" customHeight="1" spans="1:11">
      <c r="A106" s="2" t="s">
        <v>1985</v>
      </c>
      <c r="B106" s="2" t="s">
        <v>1986</v>
      </c>
      <c r="C106" s="2" t="s">
        <v>2331</v>
      </c>
      <c r="D106" s="2" t="s">
        <v>2507</v>
      </c>
      <c r="E106" s="2" t="s">
        <v>2150</v>
      </c>
      <c r="F106" s="2" t="s">
        <v>2151</v>
      </c>
      <c r="G106" s="2" t="s">
        <v>2152</v>
      </c>
      <c r="H106" s="2" t="s">
        <v>2426</v>
      </c>
      <c r="I106" s="2" t="s">
        <v>2507</v>
      </c>
      <c r="J106" s="2" t="s">
        <v>28</v>
      </c>
      <c r="K106" s="2" t="s">
        <v>2508</v>
      </c>
    </row>
    <row r="107" s="1" customFormat="1" ht="20" customHeight="1" spans="1:11">
      <c r="A107" s="2" t="s">
        <v>1983</v>
      </c>
      <c r="B107" s="2" t="s">
        <v>1984</v>
      </c>
      <c r="C107" s="2" t="s">
        <v>2509</v>
      </c>
      <c r="D107" s="2" t="s">
        <v>2510</v>
      </c>
      <c r="E107" s="2" t="s">
        <v>2268</v>
      </c>
      <c r="F107" s="2" t="s">
        <v>2150</v>
      </c>
      <c r="G107" s="2" t="s">
        <v>2152</v>
      </c>
      <c r="H107" s="2" t="s">
        <v>2511</v>
      </c>
      <c r="I107" s="2" t="s">
        <v>2510</v>
      </c>
      <c r="J107" s="2" t="s">
        <v>28</v>
      </c>
      <c r="K107" s="2" t="s">
        <v>2512</v>
      </c>
    </row>
    <row r="108" s="1" customFormat="1" ht="20" customHeight="1" spans="1:11">
      <c r="A108" s="2" t="s">
        <v>1981</v>
      </c>
      <c r="B108" s="2" t="s">
        <v>1982</v>
      </c>
      <c r="C108" s="2" t="s">
        <v>2204</v>
      </c>
      <c r="D108" s="2" t="s">
        <v>2513</v>
      </c>
      <c r="E108" s="2" t="s">
        <v>2268</v>
      </c>
      <c r="F108" s="2" t="s">
        <v>2150</v>
      </c>
      <c r="G108" s="2" t="s">
        <v>2152</v>
      </c>
      <c r="H108" s="2" t="s">
        <v>2382</v>
      </c>
      <c r="I108" s="2" t="s">
        <v>2513</v>
      </c>
      <c r="J108" s="2" t="s">
        <v>28</v>
      </c>
      <c r="K108" s="2" t="s">
        <v>2514</v>
      </c>
    </row>
    <row r="109" s="1" customFormat="1" ht="20" customHeight="1" spans="1:11">
      <c r="A109" s="2" t="s">
        <v>1979</v>
      </c>
      <c r="B109" s="2" t="s">
        <v>1980</v>
      </c>
      <c r="C109" s="2" t="s">
        <v>2515</v>
      </c>
      <c r="D109" s="2" t="s">
        <v>2516</v>
      </c>
      <c r="E109" s="2" t="s">
        <v>2268</v>
      </c>
      <c r="F109" s="2" t="s">
        <v>2150</v>
      </c>
      <c r="G109" s="2" t="s">
        <v>2152</v>
      </c>
      <c r="H109" s="2" t="s">
        <v>2517</v>
      </c>
      <c r="I109" s="2" t="s">
        <v>2516</v>
      </c>
      <c r="J109" s="2" t="s">
        <v>28</v>
      </c>
      <c r="K109" s="2" t="s">
        <v>2518</v>
      </c>
    </row>
    <row r="110" s="1" customFormat="1" ht="20" customHeight="1" spans="1:11">
      <c r="A110" s="2" t="s">
        <v>1977</v>
      </c>
      <c r="B110" s="2" t="s">
        <v>1978</v>
      </c>
      <c r="C110" s="2" t="s">
        <v>2519</v>
      </c>
      <c r="D110" s="2" t="s">
        <v>2520</v>
      </c>
      <c r="E110" s="2" t="s">
        <v>2268</v>
      </c>
      <c r="F110" s="2" t="s">
        <v>2150</v>
      </c>
      <c r="G110" s="2" t="s">
        <v>2152</v>
      </c>
      <c r="H110" s="2" t="s">
        <v>2521</v>
      </c>
      <c r="I110" s="2" t="s">
        <v>2520</v>
      </c>
      <c r="J110" s="2" t="s">
        <v>28</v>
      </c>
      <c r="K110" s="2" t="s">
        <v>2522</v>
      </c>
    </row>
    <row r="111" s="1" customFormat="1" ht="20" customHeight="1" spans="1:11">
      <c r="A111" s="2" t="s">
        <v>569</v>
      </c>
      <c r="B111" s="2" t="s">
        <v>570</v>
      </c>
      <c r="C111" s="2" t="s">
        <v>2523</v>
      </c>
      <c r="D111" s="2" t="s">
        <v>2524</v>
      </c>
      <c r="E111" s="2" t="s">
        <v>2268</v>
      </c>
      <c r="F111" s="2" t="s">
        <v>2150</v>
      </c>
      <c r="G111" s="2" t="s">
        <v>2152</v>
      </c>
      <c r="H111" s="2" t="s">
        <v>2525</v>
      </c>
      <c r="I111" s="2" t="s">
        <v>2524</v>
      </c>
      <c r="J111" s="2" t="s">
        <v>28</v>
      </c>
      <c r="K111" s="2" t="s">
        <v>2526</v>
      </c>
    </row>
    <row r="112" s="1" customFormat="1" ht="20" customHeight="1" spans="1:11">
      <c r="A112" s="2" t="s">
        <v>567</v>
      </c>
      <c r="B112" s="2" t="s">
        <v>568</v>
      </c>
      <c r="C112" s="2" t="s">
        <v>2523</v>
      </c>
      <c r="D112" s="2" t="s">
        <v>2527</v>
      </c>
      <c r="E112" s="2" t="s">
        <v>2268</v>
      </c>
      <c r="F112" s="2" t="s">
        <v>2150</v>
      </c>
      <c r="G112" s="2" t="s">
        <v>2152</v>
      </c>
      <c r="H112" s="2" t="s">
        <v>2525</v>
      </c>
      <c r="I112" s="2" t="s">
        <v>2527</v>
      </c>
      <c r="J112" s="2" t="s">
        <v>28</v>
      </c>
      <c r="K112" s="2" t="s">
        <v>2528</v>
      </c>
    </row>
    <row r="113" s="1" customFormat="1" ht="20" customHeight="1" spans="1:11">
      <c r="A113" s="2" t="s">
        <v>1037</v>
      </c>
      <c r="B113" s="2" t="s">
        <v>1038</v>
      </c>
      <c r="C113" s="2" t="s">
        <v>2305</v>
      </c>
      <c r="D113" s="2" t="s">
        <v>2529</v>
      </c>
      <c r="E113" s="2" t="s">
        <v>2150</v>
      </c>
      <c r="F113" s="2" t="s">
        <v>2151</v>
      </c>
      <c r="G113" s="2" t="s">
        <v>2152</v>
      </c>
      <c r="H113" s="2" t="s">
        <v>2530</v>
      </c>
      <c r="I113" s="2" t="s">
        <v>2529</v>
      </c>
      <c r="J113" s="2" t="s">
        <v>28</v>
      </c>
      <c r="K113" s="2" t="s">
        <v>2531</v>
      </c>
    </row>
    <row r="114" s="1" customFormat="1" ht="20" customHeight="1" spans="1:11">
      <c r="A114" s="2" t="s">
        <v>1975</v>
      </c>
      <c r="B114" s="2" t="s">
        <v>1976</v>
      </c>
      <c r="C114" s="2" t="s">
        <v>2532</v>
      </c>
      <c r="D114" s="2" t="s">
        <v>2533</v>
      </c>
      <c r="E114" s="2" t="s">
        <v>2150</v>
      </c>
      <c r="F114" s="2" t="s">
        <v>2151</v>
      </c>
      <c r="G114" s="2" t="s">
        <v>2152</v>
      </c>
      <c r="H114" s="2" t="s">
        <v>2534</v>
      </c>
      <c r="I114" s="2" t="s">
        <v>2533</v>
      </c>
      <c r="J114" s="2" t="s">
        <v>28</v>
      </c>
      <c r="K114" s="2" t="s">
        <v>2535</v>
      </c>
    </row>
    <row r="115" s="1" customFormat="1" ht="20" customHeight="1" spans="1:11">
      <c r="A115" s="2" t="s">
        <v>565</v>
      </c>
      <c r="B115" s="2" t="s">
        <v>566</v>
      </c>
      <c r="C115" s="2" t="s">
        <v>2536</v>
      </c>
      <c r="D115" s="2" t="s">
        <v>2537</v>
      </c>
      <c r="E115" s="2" t="s">
        <v>2268</v>
      </c>
      <c r="F115" s="2" t="s">
        <v>2150</v>
      </c>
      <c r="G115" s="2" t="s">
        <v>2152</v>
      </c>
      <c r="H115" s="2" t="s">
        <v>2477</v>
      </c>
      <c r="I115" s="2" t="s">
        <v>2537</v>
      </c>
      <c r="J115" s="2" t="s">
        <v>28</v>
      </c>
      <c r="K115" s="2" t="s">
        <v>2538</v>
      </c>
    </row>
    <row r="116" s="1" customFormat="1" ht="20" customHeight="1" spans="1:11">
      <c r="A116" s="2" t="s">
        <v>1972</v>
      </c>
      <c r="B116" s="2" t="s">
        <v>1973</v>
      </c>
      <c r="C116" s="2" t="s">
        <v>2532</v>
      </c>
      <c r="D116" s="2" t="s">
        <v>2539</v>
      </c>
      <c r="E116" s="2" t="s">
        <v>2268</v>
      </c>
      <c r="F116" s="2" t="s">
        <v>2150</v>
      </c>
      <c r="G116" s="2" t="s">
        <v>2152</v>
      </c>
      <c r="H116" s="2" t="s">
        <v>2540</v>
      </c>
      <c r="I116" s="2" t="s">
        <v>2539</v>
      </c>
      <c r="J116" s="2" t="s">
        <v>28</v>
      </c>
      <c r="K116" s="2" t="s">
        <v>2541</v>
      </c>
    </row>
    <row r="117" s="1" customFormat="1" ht="20" customHeight="1" spans="1:11">
      <c r="A117" s="2" t="s">
        <v>1970</v>
      </c>
      <c r="B117" s="2" t="s">
        <v>1971</v>
      </c>
      <c r="C117" s="2" t="s">
        <v>2226</v>
      </c>
      <c r="D117" s="2" t="s">
        <v>2542</v>
      </c>
      <c r="E117" s="2" t="s">
        <v>2268</v>
      </c>
      <c r="F117" s="2" t="s">
        <v>2150</v>
      </c>
      <c r="G117" s="2" t="s">
        <v>2152</v>
      </c>
      <c r="H117" s="2" t="s">
        <v>2543</v>
      </c>
      <c r="I117" s="2" t="s">
        <v>2542</v>
      </c>
      <c r="J117" s="2" t="s">
        <v>28</v>
      </c>
      <c r="K117" s="2" t="s">
        <v>2544</v>
      </c>
    </row>
    <row r="118" s="1" customFormat="1" ht="20" customHeight="1" spans="1:11">
      <c r="A118" s="2" t="s">
        <v>1968</v>
      </c>
      <c r="B118" s="2" t="s">
        <v>1969</v>
      </c>
      <c r="C118" s="2" t="s">
        <v>2331</v>
      </c>
      <c r="D118" s="2" t="s">
        <v>2545</v>
      </c>
      <c r="E118" s="2" t="s">
        <v>2268</v>
      </c>
      <c r="F118" s="2" t="s">
        <v>2151</v>
      </c>
      <c r="G118" s="2" t="s">
        <v>2152</v>
      </c>
      <c r="H118" s="2" t="s">
        <v>2546</v>
      </c>
      <c r="I118" s="2" t="s">
        <v>2545</v>
      </c>
      <c r="J118" s="2" t="s">
        <v>28</v>
      </c>
      <c r="K118" s="2" t="s">
        <v>2547</v>
      </c>
    </row>
    <row r="119" s="1" customFormat="1" ht="20" customHeight="1" spans="1:11">
      <c r="A119" s="2" t="s">
        <v>563</v>
      </c>
      <c r="B119" s="2" t="s">
        <v>564</v>
      </c>
      <c r="C119" s="2" t="s">
        <v>2548</v>
      </c>
      <c r="D119" s="2" t="s">
        <v>2549</v>
      </c>
      <c r="E119" s="2" t="s">
        <v>2268</v>
      </c>
      <c r="F119" s="2" t="s">
        <v>2150</v>
      </c>
      <c r="G119" s="2" t="s">
        <v>2152</v>
      </c>
      <c r="H119" s="2" t="s">
        <v>2550</v>
      </c>
      <c r="I119" s="2" t="s">
        <v>2549</v>
      </c>
      <c r="J119" s="2" t="s">
        <v>28</v>
      </c>
      <c r="K119" s="2" t="s">
        <v>2551</v>
      </c>
    </row>
    <row r="120" s="1" customFormat="1" ht="20" customHeight="1" spans="1:11">
      <c r="A120" s="2" t="s">
        <v>1966</v>
      </c>
      <c r="B120" s="2" t="s">
        <v>1967</v>
      </c>
      <c r="C120" s="2" t="s">
        <v>2552</v>
      </c>
      <c r="D120" s="2" t="s">
        <v>2553</v>
      </c>
      <c r="E120" s="2" t="s">
        <v>2268</v>
      </c>
      <c r="F120" s="2" t="s">
        <v>2150</v>
      </c>
      <c r="G120" s="2" t="s">
        <v>2152</v>
      </c>
      <c r="H120" s="2" t="s">
        <v>2554</v>
      </c>
      <c r="I120" s="2" t="s">
        <v>2553</v>
      </c>
      <c r="J120" s="2" t="s">
        <v>28</v>
      </c>
      <c r="K120" s="2" t="s">
        <v>2555</v>
      </c>
    </row>
    <row r="121" s="1" customFormat="1" ht="20" customHeight="1" spans="1:11">
      <c r="A121" s="2" t="s">
        <v>1035</v>
      </c>
      <c r="B121" s="2" t="s">
        <v>1036</v>
      </c>
      <c r="C121" s="2" t="s">
        <v>2370</v>
      </c>
      <c r="D121" s="2" t="s">
        <v>2556</v>
      </c>
      <c r="E121" s="2" t="s">
        <v>2557</v>
      </c>
      <c r="F121" s="2" t="s">
        <v>2268</v>
      </c>
      <c r="G121" s="2" t="s">
        <v>2152</v>
      </c>
      <c r="H121" s="2" t="s">
        <v>2392</v>
      </c>
      <c r="I121" s="2" t="s">
        <v>2556</v>
      </c>
      <c r="J121" s="2" t="s">
        <v>28</v>
      </c>
      <c r="K121" s="2" t="s">
        <v>2558</v>
      </c>
    </row>
    <row r="122" s="1" customFormat="1" ht="20" customHeight="1" spans="1:11">
      <c r="A122" s="2" t="s">
        <v>1033</v>
      </c>
      <c r="B122" s="2" t="s">
        <v>1034</v>
      </c>
      <c r="C122" s="2" t="s">
        <v>2439</v>
      </c>
      <c r="D122" s="2" t="s">
        <v>2559</v>
      </c>
      <c r="E122" s="2" t="s">
        <v>2268</v>
      </c>
      <c r="F122" s="2" t="s">
        <v>2150</v>
      </c>
      <c r="G122" s="2" t="s">
        <v>2152</v>
      </c>
      <c r="H122" s="2" t="s">
        <v>2161</v>
      </c>
      <c r="I122" s="2" t="s">
        <v>2559</v>
      </c>
      <c r="J122" s="2" t="s">
        <v>28</v>
      </c>
      <c r="K122" s="2" t="s">
        <v>2560</v>
      </c>
    </row>
    <row r="123" s="1" customFormat="1" ht="20" customHeight="1" spans="1:11">
      <c r="A123" s="2" t="s">
        <v>1964</v>
      </c>
      <c r="B123" s="2" t="s">
        <v>1965</v>
      </c>
      <c r="C123" s="2" t="s">
        <v>2561</v>
      </c>
      <c r="D123" s="2" t="s">
        <v>2562</v>
      </c>
      <c r="E123" s="2" t="s">
        <v>2557</v>
      </c>
      <c r="F123" s="2" t="s">
        <v>2268</v>
      </c>
      <c r="G123" s="2" t="s">
        <v>2152</v>
      </c>
      <c r="H123" s="2" t="s">
        <v>2563</v>
      </c>
      <c r="I123" s="2" t="s">
        <v>2562</v>
      </c>
      <c r="J123" s="2" t="s">
        <v>28</v>
      </c>
      <c r="K123" s="2" t="s">
        <v>2564</v>
      </c>
    </row>
    <row r="124" s="1" customFormat="1" ht="20" customHeight="1" spans="1:11">
      <c r="A124" s="2" t="s">
        <v>1962</v>
      </c>
      <c r="B124" s="2" t="s">
        <v>1963</v>
      </c>
      <c r="C124" s="2" t="s">
        <v>2565</v>
      </c>
      <c r="D124" s="2" t="s">
        <v>2566</v>
      </c>
      <c r="E124" s="2" t="s">
        <v>2268</v>
      </c>
      <c r="F124" s="2" t="s">
        <v>2150</v>
      </c>
      <c r="G124" s="2" t="s">
        <v>2152</v>
      </c>
      <c r="H124" s="2" t="s">
        <v>2567</v>
      </c>
      <c r="I124" s="2" t="s">
        <v>2566</v>
      </c>
      <c r="J124" s="2" t="s">
        <v>28</v>
      </c>
      <c r="K124" s="2" t="s">
        <v>2568</v>
      </c>
    </row>
    <row r="125" s="1" customFormat="1" ht="20" customHeight="1" spans="1:11">
      <c r="A125" s="2" t="s">
        <v>1957</v>
      </c>
      <c r="B125" s="2" t="s">
        <v>1958</v>
      </c>
      <c r="C125" s="2" t="s">
        <v>2561</v>
      </c>
      <c r="D125" s="2" t="s">
        <v>2569</v>
      </c>
      <c r="E125" s="2" t="s">
        <v>2557</v>
      </c>
      <c r="F125" s="2" t="s">
        <v>2268</v>
      </c>
      <c r="G125" s="2" t="s">
        <v>2152</v>
      </c>
      <c r="H125" s="2" t="s">
        <v>2563</v>
      </c>
      <c r="I125" s="2" t="s">
        <v>2569</v>
      </c>
      <c r="J125" s="2" t="s">
        <v>28</v>
      </c>
      <c r="K125" s="2" t="s">
        <v>2570</v>
      </c>
    </row>
    <row r="126" s="1" customFormat="1" ht="20" customHeight="1" spans="1:11">
      <c r="A126" s="2" t="s">
        <v>1960</v>
      </c>
      <c r="B126" s="2" t="s">
        <v>1961</v>
      </c>
      <c r="C126" s="2" t="s">
        <v>2275</v>
      </c>
      <c r="D126" s="2" t="s">
        <v>2571</v>
      </c>
      <c r="E126" s="2" t="s">
        <v>2557</v>
      </c>
      <c r="F126" s="2" t="s">
        <v>2268</v>
      </c>
      <c r="G126" s="2" t="s">
        <v>2152</v>
      </c>
      <c r="H126" s="2" t="s">
        <v>2572</v>
      </c>
      <c r="I126" s="2" t="s">
        <v>2571</v>
      </c>
      <c r="J126" s="2" t="s">
        <v>28</v>
      </c>
      <c r="K126" s="2" t="s">
        <v>2570</v>
      </c>
    </row>
    <row r="127" s="1" customFormat="1" ht="20" customHeight="1" spans="1:11">
      <c r="A127" s="2" t="s">
        <v>1955</v>
      </c>
      <c r="B127" s="2" t="s">
        <v>1956</v>
      </c>
      <c r="C127" s="2" t="s">
        <v>2394</v>
      </c>
      <c r="D127" s="2" t="s">
        <v>2573</v>
      </c>
      <c r="E127" s="2" t="s">
        <v>2268</v>
      </c>
      <c r="F127" s="2" t="s">
        <v>2150</v>
      </c>
      <c r="G127" s="2" t="s">
        <v>2152</v>
      </c>
      <c r="H127" s="2" t="s">
        <v>2574</v>
      </c>
      <c r="I127" s="2" t="s">
        <v>2573</v>
      </c>
      <c r="J127" s="2" t="s">
        <v>28</v>
      </c>
      <c r="K127" s="2" t="s">
        <v>2575</v>
      </c>
    </row>
    <row r="128" s="1" customFormat="1" ht="20" customHeight="1" spans="1:11">
      <c r="A128" s="2" t="s">
        <v>1031</v>
      </c>
      <c r="B128" s="2" t="s">
        <v>1032</v>
      </c>
      <c r="C128" s="2" t="s">
        <v>2439</v>
      </c>
      <c r="D128" s="2" t="s">
        <v>2576</v>
      </c>
      <c r="E128" s="2" t="s">
        <v>2557</v>
      </c>
      <c r="F128" s="2" t="s">
        <v>2268</v>
      </c>
      <c r="G128" s="2" t="s">
        <v>2152</v>
      </c>
      <c r="H128" s="2" t="s">
        <v>2161</v>
      </c>
      <c r="I128" s="2" t="s">
        <v>2576</v>
      </c>
      <c r="J128" s="2" t="s">
        <v>28</v>
      </c>
      <c r="K128" s="2" t="s">
        <v>2577</v>
      </c>
    </row>
    <row r="129" s="1" customFormat="1" ht="20" customHeight="1" spans="1:11">
      <c r="A129" s="2" t="s">
        <v>1029</v>
      </c>
      <c r="B129" s="2" t="s">
        <v>1030</v>
      </c>
      <c r="C129" s="2" t="s">
        <v>2578</v>
      </c>
      <c r="D129" s="2" t="s">
        <v>2579</v>
      </c>
      <c r="E129" s="2" t="s">
        <v>2557</v>
      </c>
      <c r="F129" s="2" t="s">
        <v>2268</v>
      </c>
      <c r="G129" s="2" t="s">
        <v>2152</v>
      </c>
      <c r="H129" s="2" t="s">
        <v>2580</v>
      </c>
      <c r="I129" s="2" t="s">
        <v>2579</v>
      </c>
      <c r="J129" s="2" t="s">
        <v>28</v>
      </c>
      <c r="K129" s="2" t="s">
        <v>2581</v>
      </c>
    </row>
    <row r="130" s="1" customFormat="1" ht="20" customHeight="1" spans="1:11">
      <c r="A130" s="2" t="s">
        <v>1953</v>
      </c>
      <c r="B130" s="2" t="s">
        <v>1954</v>
      </c>
      <c r="C130" s="2" t="s">
        <v>2582</v>
      </c>
      <c r="D130" s="2" t="s">
        <v>2583</v>
      </c>
      <c r="E130" s="2" t="s">
        <v>2150</v>
      </c>
      <c r="F130" s="2" t="s">
        <v>2151</v>
      </c>
      <c r="G130" s="2" t="s">
        <v>2152</v>
      </c>
      <c r="H130" s="2" t="s">
        <v>2483</v>
      </c>
      <c r="I130" s="2" t="s">
        <v>2583</v>
      </c>
      <c r="J130" s="2" t="s">
        <v>28</v>
      </c>
      <c r="K130" s="2" t="s">
        <v>2584</v>
      </c>
    </row>
    <row r="131" s="1" customFormat="1" ht="20" customHeight="1" spans="1:11">
      <c r="A131" s="2" t="s">
        <v>1951</v>
      </c>
      <c r="B131" s="2" t="s">
        <v>1952</v>
      </c>
      <c r="C131" s="2" t="s">
        <v>2585</v>
      </c>
      <c r="D131" s="2" t="s">
        <v>2586</v>
      </c>
      <c r="E131" s="2" t="s">
        <v>2268</v>
      </c>
      <c r="F131" s="2" t="s">
        <v>2150</v>
      </c>
      <c r="G131" s="2" t="s">
        <v>2152</v>
      </c>
      <c r="H131" s="2" t="s">
        <v>2587</v>
      </c>
      <c r="I131" s="2" t="s">
        <v>2586</v>
      </c>
      <c r="J131" s="2" t="s">
        <v>28</v>
      </c>
      <c r="K131" s="2" t="s">
        <v>2588</v>
      </c>
    </row>
    <row r="132" s="1" customFormat="1" ht="20" customHeight="1" spans="1:11">
      <c r="A132" s="2" t="s">
        <v>1949</v>
      </c>
      <c r="B132" s="2" t="s">
        <v>1950</v>
      </c>
      <c r="C132" s="2" t="s">
        <v>2275</v>
      </c>
      <c r="D132" s="2" t="s">
        <v>2589</v>
      </c>
      <c r="E132" s="2" t="s">
        <v>2557</v>
      </c>
      <c r="F132" s="2" t="s">
        <v>2268</v>
      </c>
      <c r="G132" s="2" t="s">
        <v>2152</v>
      </c>
      <c r="H132" s="2" t="s">
        <v>2572</v>
      </c>
      <c r="I132" s="2" t="s">
        <v>2589</v>
      </c>
      <c r="J132" s="2" t="s">
        <v>28</v>
      </c>
      <c r="K132" s="2" t="s">
        <v>2590</v>
      </c>
    </row>
    <row r="133" s="1" customFormat="1" ht="20" customHeight="1" spans="1:11">
      <c r="A133" s="2" t="s">
        <v>1947</v>
      </c>
      <c r="B133" s="2" t="s">
        <v>1948</v>
      </c>
      <c r="C133" s="2" t="s">
        <v>2591</v>
      </c>
      <c r="D133" s="2" t="s">
        <v>2592</v>
      </c>
      <c r="E133" s="2" t="s">
        <v>2557</v>
      </c>
      <c r="F133" s="2" t="s">
        <v>2268</v>
      </c>
      <c r="G133" s="2" t="s">
        <v>2152</v>
      </c>
      <c r="H133" s="2" t="s">
        <v>2530</v>
      </c>
      <c r="I133" s="2" t="s">
        <v>2592</v>
      </c>
      <c r="J133" s="2" t="s">
        <v>28</v>
      </c>
      <c r="K133" s="2" t="s">
        <v>2593</v>
      </c>
    </row>
    <row r="134" s="1" customFormat="1" ht="20" customHeight="1" spans="1:11">
      <c r="A134" s="2" t="s">
        <v>1020</v>
      </c>
      <c r="B134" s="2" t="s">
        <v>1021</v>
      </c>
      <c r="C134" s="2" t="s">
        <v>2171</v>
      </c>
      <c r="D134" s="2" t="s">
        <v>2594</v>
      </c>
      <c r="E134" s="2" t="s">
        <v>2557</v>
      </c>
      <c r="F134" s="2" t="s">
        <v>2268</v>
      </c>
      <c r="G134" s="2" t="s">
        <v>2152</v>
      </c>
      <c r="H134" s="2" t="s">
        <v>2173</v>
      </c>
      <c r="I134" s="2" t="s">
        <v>2594</v>
      </c>
      <c r="J134" s="2" t="s">
        <v>28</v>
      </c>
      <c r="K134" s="2" t="s">
        <v>2595</v>
      </c>
    </row>
    <row r="135" s="1" customFormat="1" ht="20" customHeight="1" spans="1:11">
      <c r="A135" s="2" t="s">
        <v>1026</v>
      </c>
      <c r="B135" s="2" t="s">
        <v>1027</v>
      </c>
      <c r="C135" s="2" t="s">
        <v>2596</v>
      </c>
      <c r="D135" s="2" t="s">
        <v>2597</v>
      </c>
      <c r="E135" s="2" t="s">
        <v>2557</v>
      </c>
      <c r="F135" s="2" t="s">
        <v>2268</v>
      </c>
      <c r="G135" s="2" t="s">
        <v>2152</v>
      </c>
      <c r="H135" s="2" t="s">
        <v>2598</v>
      </c>
      <c r="I135" s="2" t="s">
        <v>2597</v>
      </c>
      <c r="J135" s="2" t="s">
        <v>28</v>
      </c>
      <c r="K135" s="2" t="s">
        <v>2599</v>
      </c>
    </row>
    <row r="136" s="1" customFormat="1" ht="20" customHeight="1" spans="1:11">
      <c r="A136" s="2" t="s">
        <v>1023</v>
      </c>
      <c r="B136" s="2" t="s">
        <v>1024</v>
      </c>
      <c r="C136" s="2" t="s">
        <v>2411</v>
      </c>
      <c r="D136" s="2" t="s">
        <v>2600</v>
      </c>
      <c r="E136" s="2" t="s">
        <v>2557</v>
      </c>
      <c r="F136" s="2" t="s">
        <v>2268</v>
      </c>
      <c r="G136" s="2" t="s">
        <v>2152</v>
      </c>
      <c r="H136" s="2" t="s">
        <v>2601</v>
      </c>
      <c r="I136" s="2" t="s">
        <v>2600</v>
      </c>
      <c r="J136" s="2" t="s">
        <v>28</v>
      </c>
      <c r="K136" s="2" t="s">
        <v>2602</v>
      </c>
    </row>
    <row r="137" s="1" customFormat="1" ht="20" customHeight="1" spans="1:11">
      <c r="A137" s="2" t="s">
        <v>1944</v>
      </c>
      <c r="B137" s="2" t="s">
        <v>1945</v>
      </c>
      <c r="C137" s="2" t="s">
        <v>2603</v>
      </c>
      <c r="D137" s="2" t="s">
        <v>2604</v>
      </c>
      <c r="E137" s="2" t="s">
        <v>2268</v>
      </c>
      <c r="F137" s="2" t="s">
        <v>2150</v>
      </c>
      <c r="G137" s="2" t="s">
        <v>2152</v>
      </c>
      <c r="H137" s="2" t="s">
        <v>2605</v>
      </c>
      <c r="I137" s="2" t="s">
        <v>2604</v>
      </c>
      <c r="J137" s="2" t="s">
        <v>28</v>
      </c>
      <c r="K137" s="2" t="s">
        <v>2606</v>
      </c>
    </row>
    <row r="138" s="1" customFormat="1" ht="20" customHeight="1" spans="1:11">
      <c r="A138" s="2" t="s">
        <v>561</v>
      </c>
      <c r="B138" s="2" t="s">
        <v>562</v>
      </c>
      <c r="C138" s="2" t="s">
        <v>2607</v>
      </c>
      <c r="D138" s="2" t="s">
        <v>2608</v>
      </c>
      <c r="E138" s="2" t="s">
        <v>2557</v>
      </c>
      <c r="F138" s="2" t="s">
        <v>2268</v>
      </c>
      <c r="G138" s="2" t="s">
        <v>2152</v>
      </c>
      <c r="H138" s="2" t="s">
        <v>2609</v>
      </c>
      <c r="I138" s="2" t="s">
        <v>2608</v>
      </c>
      <c r="J138" s="2" t="s">
        <v>28</v>
      </c>
      <c r="K138" s="2" t="s">
        <v>2610</v>
      </c>
    </row>
    <row r="139" s="1" customFormat="1" ht="20" customHeight="1" spans="1:11">
      <c r="A139" s="2" t="s">
        <v>1942</v>
      </c>
      <c r="B139" s="2" t="s">
        <v>1943</v>
      </c>
      <c r="C139" s="2" t="s">
        <v>2271</v>
      </c>
      <c r="D139" s="2" t="s">
        <v>2611</v>
      </c>
      <c r="E139" s="2" t="s">
        <v>2557</v>
      </c>
      <c r="F139" s="2" t="s">
        <v>2268</v>
      </c>
      <c r="G139" s="2" t="s">
        <v>2152</v>
      </c>
      <c r="H139" s="2" t="s">
        <v>2206</v>
      </c>
      <c r="I139" s="2" t="s">
        <v>2611</v>
      </c>
      <c r="J139" s="2" t="s">
        <v>28</v>
      </c>
      <c r="K139" s="2" t="s">
        <v>2612</v>
      </c>
    </row>
    <row r="140" s="1" customFormat="1" ht="20" customHeight="1" spans="1:11">
      <c r="A140" s="2" t="s">
        <v>1940</v>
      </c>
      <c r="B140" s="2" t="s">
        <v>1941</v>
      </c>
      <c r="C140" s="2" t="s">
        <v>2271</v>
      </c>
      <c r="D140" s="2" t="s">
        <v>2613</v>
      </c>
      <c r="E140" s="2" t="s">
        <v>2557</v>
      </c>
      <c r="F140" s="2" t="s">
        <v>2268</v>
      </c>
      <c r="G140" s="2" t="s">
        <v>2152</v>
      </c>
      <c r="H140" s="2" t="s">
        <v>2206</v>
      </c>
      <c r="I140" s="2" t="s">
        <v>2613</v>
      </c>
      <c r="J140" s="2" t="s">
        <v>28</v>
      </c>
      <c r="K140" s="2" t="s">
        <v>2614</v>
      </c>
    </row>
    <row r="141" s="1" customFormat="1" ht="20" customHeight="1" spans="1:11">
      <c r="A141" s="2" t="s">
        <v>1938</v>
      </c>
      <c r="B141" s="2" t="s">
        <v>1939</v>
      </c>
      <c r="C141" s="2" t="s">
        <v>2331</v>
      </c>
      <c r="D141" s="2" t="s">
        <v>2615</v>
      </c>
      <c r="E141" s="2" t="s">
        <v>2268</v>
      </c>
      <c r="F141" s="2" t="s">
        <v>2150</v>
      </c>
      <c r="G141" s="2" t="s">
        <v>2152</v>
      </c>
      <c r="H141" s="2" t="s">
        <v>2403</v>
      </c>
      <c r="I141" s="2" t="s">
        <v>2615</v>
      </c>
      <c r="J141" s="2" t="s">
        <v>28</v>
      </c>
      <c r="K141" s="2" t="s">
        <v>2616</v>
      </c>
    </row>
    <row r="142" s="1" customFormat="1" ht="20" customHeight="1" spans="1:11">
      <c r="A142" s="2" t="s">
        <v>1017</v>
      </c>
      <c r="B142" s="2" t="s">
        <v>1018</v>
      </c>
      <c r="C142" s="2" t="s">
        <v>2617</v>
      </c>
      <c r="D142" s="2" t="s">
        <v>2618</v>
      </c>
      <c r="E142" s="2" t="s">
        <v>2268</v>
      </c>
      <c r="F142" s="2" t="s">
        <v>2150</v>
      </c>
      <c r="G142" s="2" t="s">
        <v>2152</v>
      </c>
      <c r="H142" s="2" t="s">
        <v>2619</v>
      </c>
      <c r="I142" s="2" t="s">
        <v>2618</v>
      </c>
      <c r="J142" s="2" t="s">
        <v>28</v>
      </c>
      <c r="K142" s="2" t="s">
        <v>2620</v>
      </c>
    </row>
    <row r="143" s="1" customFormat="1" ht="20" customHeight="1" spans="1:11">
      <c r="A143" s="2" t="s">
        <v>558</v>
      </c>
      <c r="B143" s="2" t="s">
        <v>559</v>
      </c>
      <c r="C143" s="2" t="s">
        <v>2621</v>
      </c>
      <c r="D143" s="2" t="s">
        <v>2622</v>
      </c>
      <c r="E143" s="2" t="s">
        <v>2557</v>
      </c>
      <c r="F143" s="2" t="s">
        <v>2268</v>
      </c>
      <c r="G143" s="2" t="s">
        <v>2152</v>
      </c>
      <c r="H143" s="2" t="s">
        <v>2198</v>
      </c>
      <c r="I143" s="2" t="s">
        <v>2622</v>
      </c>
      <c r="J143" s="2" t="s">
        <v>28</v>
      </c>
      <c r="K143" s="2" t="s">
        <v>2623</v>
      </c>
    </row>
    <row r="144" s="1" customFormat="1" ht="20" customHeight="1" spans="1:11">
      <c r="A144" s="2" t="s">
        <v>1936</v>
      </c>
      <c r="B144" s="2" t="s">
        <v>1937</v>
      </c>
      <c r="C144" s="2" t="s">
        <v>2624</v>
      </c>
      <c r="D144" s="2" t="s">
        <v>2625</v>
      </c>
      <c r="E144" s="2" t="s">
        <v>2268</v>
      </c>
      <c r="F144" s="2" t="s">
        <v>2150</v>
      </c>
      <c r="G144" s="2" t="s">
        <v>2152</v>
      </c>
      <c r="H144" s="2" t="s">
        <v>2626</v>
      </c>
      <c r="I144" s="2" t="s">
        <v>2625</v>
      </c>
      <c r="J144" s="2" t="s">
        <v>28</v>
      </c>
      <c r="K144" s="2" t="s">
        <v>2627</v>
      </c>
    </row>
    <row r="145" s="1" customFormat="1" ht="20" customHeight="1" spans="1:11">
      <c r="A145" s="2" t="s">
        <v>1934</v>
      </c>
      <c r="B145" s="2" t="s">
        <v>1935</v>
      </c>
      <c r="C145" s="2" t="s">
        <v>2394</v>
      </c>
      <c r="D145" s="2" t="s">
        <v>2628</v>
      </c>
      <c r="E145" s="2" t="s">
        <v>2268</v>
      </c>
      <c r="F145" s="2" t="s">
        <v>2150</v>
      </c>
      <c r="G145" s="2" t="s">
        <v>2152</v>
      </c>
      <c r="H145" s="2" t="s">
        <v>2629</v>
      </c>
      <c r="I145" s="2" t="s">
        <v>2628</v>
      </c>
      <c r="J145" s="2" t="s">
        <v>28</v>
      </c>
      <c r="K145" s="2" t="s">
        <v>2630</v>
      </c>
    </row>
    <row r="146" s="1" customFormat="1" ht="20" customHeight="1" spans="1:11">
      <c r="A146" s="2" t="s">
        <v>1932</v>
      </c>
      <c r="B146" s="2" t="s">
        <v>1933</v>
      </c>
      <c r="C146" s="2" t="s">
        <v>2275</v>
      </c>
      <c r="D146" s="2" t="s">
        <v>2631</v>
      </c>
      <c r="E146" s="2" t="s">
        <v>2557</v>
      </c>
      <c r="F146" s="2" t="s">
        <v>2268</v>
      </c>
      <c r="G146" s="2" t="s">
        <v>2152</v>
      </c>
      <c r="H146" s="2" t="s">
        <v>2632</v>
      </c>
      <c r="I146" s="2" t="s">
        <v>2631</v>
      </c>
      <c r="J146" s="2" t="s">
        <v>28</v>
      </c>
      <c r="K146" s="2" t="s">
        <v>2633</v>
      </c>
    </row>
    <row r="147" s="1" customFormat="1" ht="20" customHeight="1" spans="1:11">
      <c r="A147" s="2" t="s">
        <v>1015</v>
      </c>
      <c r="B147" s="2" t="s">
        <v>1016</v>
      </c>
      <c r="C147" s="2" t="s">
        <v>2634</v>
      </c>
      <c r="D147" s="2" t="s">
        <v>2635</v>
      </c>
      <c r="E147" s="2" t="s">
        <v>2557</v>
      </c>
      <c r="F147" s="2" t="s">
        <v>2268</v>
      </c>
      <c r="G147" s="2" t="s">
        <v>2152</v>
      </c>
      <c r="H147" s="2" t="s">
        <v>2636</v>
      </c>
      <c r="I147" s="2" t="s">
        <v>2635</v>
      </c>
      <c r="J147" s="2" t="s">
        <v>28</v>
      </c>
      <c r="K147" s="2" t="s">
        <v>2637</v>
      </c>
    </row>
    <row r="148" s="1" customFormat="1" ht="20" customHeight="1" spans="1:11">
      <c r="A148" s="2" t="s">
        <v>1930</v>
      </c>
      <c r="B148" s="2" t="s">
        <v>1931</v>
      </c>
      <c r="C148" s="2" t="s">
        <v>2219</v>
      </c>
      <c r="D148" s="2" t="s">
        <v>2638</v>
      </c>
      <c r="E148" s="2" t="s">
        <v>2557</v>
      </c>
      <c r="F148" s="2" t="s">
        <v>2268</v>
      </c>
      <c r="G148" s="2" t="s">
        <v>2152</v>
      </c>
      <c r="H148" s="2" t="s">
        <v>2254</v>
      </c>
      <c r="I148" s="2" t="s">
        <v>2638</v>
      </c>
      <c r="J148" s="2" t="s">
        <v>28</v>
      </c>
      <c r="K148" s="2" t="s">
        <v>2639</v>
      </c>
    </row>
    <row r="149" s="1" customFormat="1" ht="20" customHeight="1" spans="1:11">
      <c r="A149" s="2" t="s">
        <v>1928</v>
      </c>
      <c r="B149" s="2" t="s">
        <v>1929</v>
      </c>
      <c r="C149" s="2" t="s">
        <v>2259</v>
      </c>
      <c r="D149" s="2" t="s">
        <v>2640</v>
      </c>
      <c r="E149" s="2" t="s">
        <v>2557</v>
      </c>
      <c r="F149" s="2" t="s">
        <v>2268</v>
      </c>
      <c r="G149" s="2" t="s">
        <v>2152</v>
      </c>
      <c r="H149" s="2" t="s">
        <v>2194</v>
      </c>
      <c r="I149" s="2" t="s">
        <v>2640</v>
      </c>
      <c r="J149" s="2" t="s">
        <v>28</v>
      </c>
      <c r="K149" s="2" t="s">
        <v>2641</v>
      </c>
    </row>
    <row r="150" s="1" customFormat="1" ht="20" customHeight="1" spans="1:11">
      <c r="A150" s="2" t="s">
        <v>1926</v>
      </c>
      <c r="B150" s="2" t="s">
        <v>1927</v>
      </c>
      <c r="C150" s="2" t="s">
        <v>2435</v>
      </c>
      <c r="D150" s="2" t="s">
        <v>2642</v>
      </c>
      <c r="E150" s="2" t="s">
        <v>2268</v>
      </c>
      <c r="F150" s="2" t="s">
        <v>2150</v>
      </c>
      <c r="G150" s="2" t="s">
        <v>2152</v>
      </c>
      <c r="H150" s="2" t="s">
        <v>2643</v>
      </c>
      <c r="I150" s="2" t="s">
        <v>2642</v>
      </c>
      <c r="J150" s="2" t="s">
        <v>28</v>
      </c>
      <c r="K150" s="2" t="s">
        <v>2644</v>
      </c>
    </row>
    <row r="151" s="1" customFormat="1" ht="20" customHeight="1" spans="1:11">
      <c r="A151" s="2" t="s">
        <v>1924</v>
      </c>
      <c r="B151" s="2" t="s">
        <v>1925</v>
      </c>
      <c r="C151" s="2" t="s">
        <v>2536</v>
      </c>
      <c r="D151" s="2" t="s">
        <v>2645</v>
      </c>
      <c r="E151" s="2" t="s">
        <v>2557</v>
      </c>
      <c r="F151" s="2" t="s">
        <v>2268</v>
      </c>
      <c r="G151" s="2" t="s">
        <v>2152</v>
      </c>
      <c r="H151" s="2" t="s">
        <v>2646</v>
      </c>
      <c r="I151" s="2" t="s">
        <v>2645</v>
      </c>
      <c r="J151" s="2" t="s">
        <v>28</v>
      </c>
      <c r="K151" s="2" t="s">
        <v>2647</v>
      </c>
    </row>
    <row r="152" s="1" customFormat="1" ht="20" customHeight="1" spans="1:11">
      <c r="A152" s="2" t="s">
        <v>1922</v>
      </c>
      <c r="B152" s="2" t="s">
        <v>1923</v>
      </c>
      <c r="C152" s="2" t="s">
        <v>2648</v>
      </c>
      <c r="D152" s="2" t="s">
        <v>2649</v>
      </c>
      <c r="E152" s="2" t="s">
        <v>2557</v>
      </c>
      <c r="F152" s="2" t="s">
        <v>2150</v>
      </c>
      <c r="G152" s="2" t="s">
        <v>2152</v>
      </c>
      <c r="H152" s="2" t="s">
        <v>2650</v>
      </c>
      <c r="I152" s="2" t="s">
        <v>2649</v>
      </c>
      <c r="J152" s="2" t="s">
        <v>28</v>
      </c>
      <c r="K152" s="2" t="s">
        <v>2651</v>
      </c>
    </row>
    <row r="153" s="1" customFormat="1" ht="20" customHeight="1" spans="1:11">
      <c r="A153" s="2" t="s">
        <v>1012</v>
      </c>
      <c r="B153" s="2" t="s">
        <v>1013</v>
      </c>
      <c r="C153" s="2" t="s">
        <v>2652</v>
      </c>
      <c r="D153" s="2" t="s">
        <v>2653</v>
      </c>
      <c r="E153" s="2" t="s">
        <v>2268</v>
      </c>
      <c r="F153" s="2" t="s">
        <v>2150</v>
      </c>
      <c r="G153" s="2" t="s">
        <v>2152</v>
      </c>
      <c r="H153" s="2" t="s">
        <v>2273</v>
      </c>
      <c r="I153" s="2" t="s">
        <v>2653</v>
      </c>
      <c r="J153" s="2" t="s">
        <v>28</v>
      </c>
      <c r="K153" s="2" t="s">
        <v>2654</v>
      </c>
    </row>
    <row r="154" s="1" customFormat="1" ht="20" customHeight="1" spans="1:11">
      <c r="A154" s="2" t="s">
        <v>1920</v>
      </c>
      <c r="B154" s="2" t="s">
        <v>1921</v>
      </c>
      <c r="C154" s="2" t="s">
        <v>2394</v>
      </c>
      <c r="D154" s="2" t="s">
        <v>2655</v>
      </c>
      <c r="E154" s="2" t="s">
        <v>2557</v>
      </c>
      <c r="F154" s="2" t="s">
        <v>2268</v>
      </c>
      <c r="G154" s="2" t="s">
        <v>2152</v>
      </c>
      <c r="H154" s="2" t="s">
        <v>2656</v>
      </c>
      <c r="I154" s="2" t="s">
        <v>2655</v>
      </c>
      <c r="J154" s="2" t="s">
        <v>28</v>
      </c>
      <c r="K154" s="2" t="s">
        <v>2657</v>
      </c>
    </row>
    <row r="155" s="1" customFormat="1" ht="20" customHeight="1" spans="1:11">
      <c r="A155" s="2" t="s">
        <v>1010</v>
      </c>
      <c r="B155" s="2" t="s">
        <v>1011</v>
      </c>
      <c r="C155" s="2" t="s">
        <v>2634</v>
      </c>
      <c r="D155" s="2" t="s">
        <v>2658</v>
      </c>
      <c r="E155" s="2" t="s">
        <v>2268</v>
      </c>
      <c r="F155" s="2" t="s">
        <v>2150</v>
      </c>
      <c r="G155" s="2" t="s">
        <v>2152</v>
      </c>
      <c r="H155" s="2" t="s">
        <v>2636</v>
      </c>
      <c r="I155" s="2" t="s">
        <v>2658</v>
      </c>
      <c r="J155" s="2" t="s">
        <v>28</v>
      </c>
      <c r="K155" s="2" t="s">
        <v>2659</v>
      </c>
    </row>
    <row r="156" s="1" customFormat="1" ht="20" customHeight="1" spans="1:11">
      <c r="A156" s="2" t="s">
        <v>555</v>
      </c>
      <c r="B156" s="2" t="s">
        <v>556</v>
      </c>
      <c r="C156" s="2" t="s">
        <v>2660</v>
      </c>
      <c r="D156" s="2" t="s">
        <v>2661</v>
      </c>
      <c r="E156" s="2" t="s">
        <v>2557</v>
      </c>
      <c r="F156" s="2" t="s">
        <v>2268</v>
      </c>
      <c r="G156" s="2" t="s">
        <v>2152</v>
      </c>
      <c r="H156" s="2" t="s">
        <v>2662</v>
      </c>
      <c r="I156" s="2" t="s">
        <v>2661</v>
      </c>
      <c r="J156" s="2" t="s">
        <v>28</v>
      </c>
      <c r="K156" s="2" t="s">
        <v>2663</v>
      </c>
    </row>
    <row r="157" s="1" customFormat="1" ht="20" customHeight="1" spans="1:11">
      <c r="A157" s="2" t="s">
        <v>1918</v>
      </c>
      <c r="B157" s="2" t="s">
        <v>1919</v>
      </c>
      <c r="C157" s="2" t="s">
        <v>2155</v>
      </c>
      <c r="D157" s="2" t="s">
        <v>2664</v>
      </c>
      <c r="E157" s="2" t="s">
        <v>2268</v>
      </c>
      <c r="F157" s="2" t="s">
        <v>2150</v>
      </c>
      <c r="G157" s="2" t="s">
        <v>2152</v>
      </c>
      <c r="H157" s="2" t="s">
        <v>2665</v>
      </c>
      <c r="I157" s="2" t="s">
        <v>2664</v>
      </c>
      <c r="J157" s="2" t="s">
        <v>28</v>
      </c>
      <c r="K157" s="2" t="s">
        <v>2666</v>
      </c>
    </row>
    <row r="158" s="1" customFormat="1" ht="20" customHeight="1" spans="1:11">
      <c r="A158" s="2" t="s">
        <v>1008</v>
      </c>
      <c r="B158" s="2" t="s">
        <v>1009</v>
      </c>
      <c r="C158" s="2" t="s">
        <v>2230</v>
      </c>
      <c r="D158" s="2" t="s">
        <v>2231</v>
      </c>
      <c r="E158" s="2" t="s">
        <v>2557</v>
      </c>
      <c r="F158" s="2" t="s">
        <v>2268</v>
      </c>
      <c r="G158" s="2" t="s">
        <v>2152</v>
      </c>
      <c r="H158" s="2" t="s">
        <v>2667</v>
      </c>
      <c r="I158" s="2" t="s">
        <v>2231</v>
      </c>
      <c r="J158" s="2" t="s">
        <v>28</v>
      </c>
      <c r="K158" s="2" t="s">
        <v>2668</v>
      </c>
    </row>
    <row r="159" s="1" customFormat="1" ht="20" customHeight="1" spans="1:11">
      <c r="A159" s="2" t="s">
        <v>1916</v>
      </c>
      <c r="B159" s="2" t="s">
        <v>1917</v>
      </c>
      <c r="C159" s="2" t="s">
        <v>2669</v>
      </c>
      <c r="D159" s="2" t="s">
        <v>2670</v>
      </c>
      <c r="E159" s="2" t="s">
        <v>2557</v>
      </c>
      <c r="F159" s="2" t="s">
        <v>2268</v>
      </c>
      <c r="G159" s="2" t="s">
        <v>2152</v>
      </c>
      <c r="H159" s="2" t="s">
        <v>2671</v>
      </c>
      <c r="I159" s="2" t="s">
        <v>2670</v>
      </c>
      <c r="J159" s="2" t="s">
        <v>28</v>
      </c>
      <c r="K159" s="2" t="s">
        <v>2672</v>
      </c>
    </row>
    <row r="160" s="1" customFormat="1" ht="20" customHeight="1" spans="1:11">
      <c r="A160" s="2" t="s">
        <v>1914</v>
      </c>
      <c r="B160" s="2" t="s">
        <v>1915</v>
      </c>
      <c r="C160" s="2" t="s">
        <v>2669</v>
      </c>
      <c r="D160" s="2" t="s">
        <v>2673</v>
      </c>
      <c r="E160" s="2" t="s">
        <v>2557</v>
      </c>
      <c r="F160" s="2" t="s">
        <v>2268</v>
      </c>
      <c r="G160" s="2" t="s">
        <v>2152</v>
      </c>
      <c r="H160" s="2" t="s">
        <v>2674</v>
      </c>
      <c r="I160" s="2" t="s">
        <v>2673</v>
      </c>
      <c r="J160" s="2" t="s">
        <v>28</v>
      </c>
      <c r="K160" s="2" t="s">
        <v>2675</v>
      </c>
    </row>
    <row r="161" s="1" customFormat="1" ht="20" customHeight="1" spans="1:11">
      <c r="A161" s="2" t="s">
        <v>733</v>
      </c>
      <c r="B161" s="2" t="s">
        <v>734</v>
      </c>
      <c r="C161" s="2" t="s">
        <v>2676</v>
      </c>
      <c r="D161" s="2" t="s">
        <v>2677</v>
      </c>
      <c r="E161" s="2" t="s">
        <v>2557</v>
      </c>
      <c r="F161" s="2" t="s">
        <v>2150</v>
      </c>
      <c r="G161" s="2" t="s">
        <v>2152</v>
      </c>
      <c r="H161" s="2" t="s">
        <v>2678</v>
      </c>
      <c r="I161" s="2" t="s">
        <v>2677</v>
      </c>
      <c r="J161" s="2" t="s">
        <v>28</v>
      </c>
      <c r="K161" s="2" t="s">
        <v>2679</v>
      </c>
    </row>
    <row r="162" s="1" customFormat="1" ht="20" customHeight="1" spans="1:11">
      <c r="A162" s="2" t="s">
        <v>1006</v>
      </c>
      <c r="B162" s="2" t="s">
        <v>1007</v>
      </c>
      <c r="C162" s="2" t="s">
        <v>2230</v>
      </c>
      <c r="D162" s="2" t="s">
        <v>2680</v>
      </c>
      <c r="E162" s="2" t="s">
        <v>2557</v>
      </c>
      <c r="F162" s="2" t="s">
        <v>2268</v>
      </c>
      <c r="G162" s="2" t="s">
        <v>2152</v>
      </c>
      <c r="H162" s="2" t="s">
        <v>2681</v>
      </c>
      <c r="I162" s="2" t="s">
        <v>2680</v>
      </c>
      <c r="J162" s="2" t="s">
        <v>28</v>
      </c>
      <c r="K162" s="2" t="s">
        <v>2682</v>
      </c>
    </row>
    <row r="163" s="1" customFormat="1" ht="20" customHeight="1" spans="1:11">
      <c r="A163" s="2" t="s">
        <v>553</v>
      </c>
      <c r="B163" s="2" t="s">
        <v>554</v>
      </c>
      <c r="C163" s="2" t="s">
        <v>2683</v>
      </c>
      <c r="D163" s="2" t="s">
        <v>2684</v>
      </c>
      <c r="E163" s="2" t="s">
        <v>2150</v>
      </c>
      <c r="F163" s="2" t="s">
        <v>2151</v>
      </c>
      <c r="G163" s="2" t="s">
        <v>2152</v>
      </c>
      <c r="H163" s="2" t="s">
        <v>2685</v>
      </c>
      <c r="I163" s="2" t="s">
        <v>2684</v>
      </c>
      <c r="J163" s="2" t="s">
        <v>28</v>
      </c>
      <c r="K163" s="2" t="s">
        <v>2686</v>
      </c>
    </row>
    <row r="164" s="1" customFormat="1" ht="20" customHeight="1" spans="1:11">
      <c r="A164" s="2" t="s">
        <v>551</v>
      </c>
      <c r="B164" s="2" t="s">
        <v>552</v>
      </c>
      <c r="C164" s="2" t="s">
        <v>2167</v>
      </c>
      <c r="D164" s="2" t="s">
        <v>2687</v>
      </c>
      <c r="E164" s="2" t="s">
        <v>2557</v>
      </c>
      <c r="F164" s="2" t="s">
        <v>2151</v>
      </c>
      <c r="G164" s="2" t="s">
        <v>2152</v>
      </c>
      <c r="H164" s="2" t="s">
        <v>2688</v>
      </c>
      <c r="I164" s="2" t="s">
        <v>2687</v>
      </c>
      <c r="J164" s="2" t="s">
        <v>28</v>
      </c>
      <c r="K164" s="2" t="s">
        <v>2689</v>
      </c>
    </row>
    <row r="165" s="1" customFormat="1" ht="20" customHeight="1" spans="1:11">
      <c r="A165" s="2" t="s">
        <v>549</v>
      </c>
      <c r="B165" s="2" t="s">
        <v>550</v>
      </c>
      <c r="C165" s="2" t="s">
        <v>2167</v>
      </c>
      <c r="D165" s="2" t="s">
        <v>2690</v>
      </c>
      <c r="E165" s="2" t="s">
        <v>2557</v>
      </c>
      <c r="F165" s="2" t="s">
        <v>2151</v>
      </c>
      <c r="G165" s="2" t="s">
        <v>2152</v>
      </c>
      <c r="H165" s="2" t="s">
        <v>2688</v>
      </c>
      <c r="I165" s="2" t="s">
        <v>2690</v>
      </c>
      <c r="J165" s="2" t="s">
        <v>28</v>
      </c>
      <c r="K165" s="2" t="s">
        <v>2691</v>
      </c>
    </row>
    <row r="166" s="1" customFormat="1" ht="20" customHeight="1" spans="1:11">
      <c r="A166" s="2" t="s">
        <v>1004</v>
      </c>
      <c r="B166" s="2" t="s">
        <v>1005</v>
      </c>
      <c r="C166" s="2" t="s">
        <v>2439</v>
      </c>
      <c r="D166" s="2" t="s">
        <v>2576</v>
      </c>
      <c r="E166" s="2" t="s">
        <v>2557</v>
      </c>
      <c r="F166" s="2" t="s">
        <v>2268</v>
      </c>
      <c r="G166" s="2" t="s">
        <v>2152</v>
      </c>
      <c r="H166" s="2" t="s">
        <v>2161</v>
      </c>
      <c r="I166" s="2" t="s">
        <v>2576</v>
      </c>
      <c r="J166" s="2" t="s">
        <v>28</v>
      </c>
      <c r="K166" s="2" t="s">
        <v>2692</v>
      </c>
    </row>
    <row r="167" s="1" customFormat="1" ht="20" customHeight="1" spans="1:11">
      <c r="A167" s="2" t="s">
        <v>547</v>
      </c>
      <c r="B167" s="2" t="s">
        <v>548</v>
      </c>
      <c r="C167" s="2" t="s">
        <v>2693</v>
      </c>
      <c r="D167" s="2" t="s">
        <v>2694</v>
      </c>
      <c r="E167" s="2" t="s">
        <v>2268</v>
      </c>
      <c r="F167" s="2" t="s">
        <v>2150</v>
      </c>
      <c r="G167" s="2" t="s">
        <v>2152</v>
      </c>
      <c r="H167" s="2" t="s">
        <v>2695</v>
      </c>
      <c r="I167" s="2" t="s">
        <v>2694</v>
      </c>
      <c r="J167" s="2" t="s">
        <v>28</v>
      </c>
      <c r="K167" s="2" t="s">
        <v>2696</v>
      </c>
    </row>
    <row r="168" s="1" customFormat="1" ht="20" customHeight="1" spans="1:11">
      <c r="A168" s="2" t="s">
        <v>1912</v>
      </c>
      <c r="B168" s="2" t="s">
        <v>1913</v>
      </c>
      <c r="C168" s="2" t="s">
        <v>2219</v>
      </c>
      <c r="D168" s="2" t="s">
        <v>2697</v>
      </c>
      <c r="E168" s="2" t="s">
        <v>2150</v>
      </c>
      <c r="F168" s="2" t="s">
        <v>2151</v>
      </c>
      <c r="G168" s="2" t="s">
        <v>2152</v>
      </c>
      <c r="H168" s="2" t="s">
        <v>2698</v>
      </c>
      <c r="I168" s="2" t="s">
        <v>2697</v>
      </c>
      <c r="J168" s="2" t="s">
        <v>28</v>
      </c>
      <c r="K168" s="2" t="s">
        <v>2699</v>
      </c>
    </row>
    <row r="169" s="1" customFormat="1" ht="20" customHeight="1" spans="1:11">
      <c r="A169" s="2" t="s">
        <v>1002</v>
      </c>
      <c r="B169" s="2" t="s">
        <v>1003</v>
      </c>
      <c r="C169" s="2" t="s">
        <v>2700</v>
      </c>
      <c r="D169" s="2" t="s">
        <v>2701</v>
      </c>
      <c r="E169" s="2" t="s">
        <v>2702</v>
      </c>
      <c r="F169" s="2" t="s">
        <v>2557</v>
      </c>
      <c r="G169" s="2" t="s">
        <v>2152</v>
      </c>
      <c r="H169" s="2" t="s">
        <v>2703</v>
      </c>
      <c r="I169" s="2" t="s">
        <v>2701</v>
      </c>
      <c r="J169" s="2" t="s">
        <v>28</v>
      </c>
      <c r="K169" s="2" t="s">
        <v>2704</v>
      </c>
    </row>
    <row r="170" s="1" customFormat="1" ht="20" customHeight="1" spans="1:11">
      <c r="A170" s="2" t="s">
        <v>1910</v>
      </c>
      <c r="B170" s="2" t="s">
        <v>1911</v>
      </c>
      <c r="C170" s="2" t="s">
        <v>2352</v>
      </c>
      <c r="D170" s="2" t="s">
        <v>2705</v>
      </c>
      <c r="E170" s="2" t="s">
        <v>2268</v>
      </c>
      <c r="F170" s="2" t="s">
        <v>2150</v>
      </c>
      <c r="G170" s="2" t="s">
        <v>2152</v>
      </c>
      <c r="H170" s="2" t="s">
        <v>2706</v>
      </c>
      <c r="I170" s="2" t="s">
        <v>2705</v>
      </c>
      <c r="J170" s="2" t="s">
        <v>28</v>
      </c>
      <c r="K170" s="2" t="s">
        <v>2707</v>
      </c>
    </row>
    <row r="171" s="1" customFormat="1" ht="20" customHeight="1" spans="1:11">
      <c r="A171" s="2" t="s">
        <v>1908</v>
      </c>
      <c r="B171" s="2" t="s">
        <v>1909</v>
      </c>
      <c r="C171" s="2" t="s">
        <v>2246</v>
      </c>
      <c r="D171" s="2" t="s">
        <v>2708</v>
      </c>
      <c r="E171" s="2" t="s">
        <v>2557</v>
      </c>
      <c r="F171" s="2" t="s">
        <v>2268</v>
      </c>
      <c r="G171" s="2" t="s">
        <v>2152</v>
      </c>
      <c r="H171" s="2" t="s">
        <v>2709</v>
      </c>
      <c r="I171" s="2" t="s">
        <v>2708</v>
      </c>
      <c r="J171" s="2" t="s">
        <v>28</v>
      </c>
      <c r="K171" s="2" t="s">
        <v>2710</v>
      </c>
    </row>
    <row r="172" s="1" customFormat="1" ht="20" customHeight="1" spans="1:11">
      <c r="A172" s="2" t="s">
        <v>1906</v>
      </c>
      <c r="B172" s="2" t="s">
        <v>1907</v>
      </c>
      <c r="C172" s="2" t="s">
        <v>2421</v>
      </c>
      <c r="D172" s="2" t="s">
        <v>2711</v>
      </c>
      <c r="E172" s="2" t="s">
        <v>2557</v>
      </c>
      <c r="F172" s="2" t="s">
        <v>2268</v>
      </c>
      <c r="G172" s="2" t="s">
        <v>2152</v>
      </c>
      <c r="H172" s="2" t="s">
        <v>2712</v>
      </c>
      <c r="I172" s="2" t="s">
        <v>2711</v>
      </c>
      <c r="J172" s="2" t="s">
        <v>28</v>
      </c>
      <c r="K172" s="2" t="s">
        <v>2713</v>
      </c>
    </row>
    <row r="173" s="1" customFormat="1" ht="20" customHeight="1" spans="1:11">
      <c r="A173" s="2" t="s">
        <v>1904</v>
      </c>
      <c r="B173" s="2" t="s">
        <v>1905</v>
      </c>
      <c r="C173" s="2" t="s">
        <v>2347</v>
      </c>
      <c r="D173" s="2" t="s">
        <v>2714</v>
      </c>
      <c r="E173" s="2" t="s">
        <v>2702</v>
      </c>
      <c r="F173" s="2" t="s">
        <v>2557</v>
      </c>
      <c r="G173" s="2" t="s">
        <v>2152</v>
      </c>
      <c r="H173" s="2" t="s">
        <v>2715</v>
      </c>
      <c r="I173" s="2" t="s">
        <v>2714</v>
      </c>
      <c r="J173" s="2" t="s">
        <v>28</v>
      </c>
      <c r="K173" s="2" t="s">
        <v>2716</v>
      </c>
    </row>
    <row r="174" s="1" customFormat="1" ht="20" customHeight="1" spans="1:11">
      <c r="A174" s="2" t="s">
        <v>1902</v>
      </c>
      <c r="B174" s="2" t="s">
        <v>1903</v>
      </c>
      <c r="C174" s="2" t="s">
        <v>2331</v>
      </c>
      <c r="D174" s="2" t="s">
        <v>2717</v>
      </c>
      <c r="E174" s="2" t="s">
        <v>2557</v>
      </c>
      <c r="F174" s="2" t="s">
        <v>2268</v>
      </c>
      <c r="G174" s="2" t="s">
        <v>2152</v>
      </c>
      <c r="H174" s="2" t="s">
        <v>2718</v>
      </c>
      <c r="I174" s="2" t="s">
        <v>2717</v>
      </c>
      <c r="J174" s="2" t="s">
        <v>28</v>
      </c>
      <c r="K174" s="2" t="s">
        <v>2719</v>
      </c>
    </row>
    <row r="175" s="1" customFormat="1" ht="20" customHeight="1" spans="1:11">
      <c r="A175" s="2" t="s">
        <v>999</v>
      </c>
      <c r="B175" s="2" t="s">
        <v>1000</v>
      </c>
      <c r="C175" s="2" t="s">
        <v>2720</v>
      </c>
      <c r="D175" s="2" t="s">
        <v>2721</v>
      </c>
      <c r="E175" s="2" t="s">
        <v>2702</v>
      </c>
      <c r="F175" s="2" t="s">
        <v>2557</v>
      </c>
      <c r="G175" s="2" t="s">
        <v>2152</v>
      </c>
      <c r="H175" s="2" t="s">
        <v>2534</v>
      </c>
      <c r="I175" s="2" t="s">
        <v>2721</v>
      </c>
      <c r="J175" s="2" t="s">
        <v>28</v>
      </c>
      <c r="K175" s="2" t="s">
        <v>2722</v>
      </c>
    </row>
    <row r="176" s="1" customFormat="1" ht="20" customHeight="1" spans="1:11">
      <c r="A176" s="2" t="s">
        <v>1900</v>
      </c>
      <c r="B176" s="2" t="s">
        <v>1901</v>
      </c>
      <c r="C176" s="2" t="s">
        <v>2723</v>
      </c>
      <c r="D176" s="2" t="s">
        <v>2724</v>
      </c>
      <c r="E176" s="2" t="s">
        <v>2702</v>
      </c>
      <c r="F176" s="2" t="s">
        <v>2557</v>
      </c>
      <c r="G176" s="2" t="s">
        <v>2152</v>
      </c>
      <c r="H176" s="2" t="s">
        <v>2725</v>
      </c>
      <c r="I176" s="2" t="s">
        <v>2724</v>
      </c>
      <c r="J176" s="2" t="s">
        <v>28</v>
      </c>
      <c r="K176" s="2" t="s">
        <v>2726</v>
      </c>
    </row>
    <row r="177" s="1" customFormat="1" ht="20" customHeight="1" spans="1:11">
      <c r="A177" s="2" t="s">
        <v>1898</v>
      </c>
      <c r="B177" s="2" t="s">
        <v>1899</v>
      </c>
      <c r="C177" s="2" t="s">
        <v>2347</v>
      </c>
      <c r="D177" s="2" t="s">
        <v>2727</v>
      </c>
      <c r="E177" s="2" t="s">
        <v>2702</v>
      </c>
      <c r="F177" s="2" t="s">
        <v>2557</v>
      </c>
      <c r="G177" s="2" t="s">
        <v>2152</v>
      </c>
      <c r="H177" s="2" t="s">
        <v>2430</v>
      </c>
      <c r="I177" s="2" t="s">
        <v>2727</v>
      </c>
      <c r="J177" s="2" t="s">
        <v>28</v>
      </c>
      <c r="K177" s="2" t="s">
        <v>2728</v>
      </c>
    </row>
    <row r="178" s="1" customFormat="1" ht="20" customHeight="1" spans="1:11">
      <c r="A178" s="2" t="s">
        <v>1896</v>
      </c>
      <c r="B178" s="2" t="s">
        <v>1897</v>
      </c>
      <c r="C178" s="2" t="s">
        <v>2347</v>
      </c>
      <c r="D178" s="2" t="s">
        <v>2729</v>
      </c>
      <c r="E178" s="2" t="s">
        <v>2268</v>
      </c>
      <c r="F178" s="2" t="s">
        <v>2151</v>
      </c>
      <c r="G178" s="2" t="s">
        <v>2152</v>
      </c>
      <c r="H178" s="2" t="s">
        <v>2730</v>
      </c>
      <c r="I178" s="2" t="s">
        <v>2729</v>
      </c>
      <c r="J178" s="2" t="s">
        <v>28</v>
      </c>
      <c r="K178" s="2" t="s">
        <v>2731</v>
      </c>
    </row>
    <row r="179" s="1" customFormat="1" ht="20" customHeight="1" spans="1:11">
      <c r="A179" s="2" t="s">
        <v>996</v>
      </c>
      <c r="B179" s="2" t="s">
        <v>997</v>
      </c>
      <c r="C179" s="2" t="s">
        <v>2159</v>
      </c>
      <c r="D179" s="2" t="s">
        <v>2732</v>
      </c>
      <c r="E179" s="2" t="s">
        <v>2702</v>
      </c>
      <c r="F179" s="2" t="s">
        <v>2557</v>
      </c>
      <c r="G179" s="2" t="s">
        <v>2152</v>
      </c>
      <c r="H179" s="2" t="s">
        <v>2733</v>
      </c>
      <c r="I179" s="2" t="s">
        <v>2732</v>
      </c>
      <c r="J179" s="2" t="s">
        <v>28</v>
      </c>
      <c r="K179" s="2" t="s">
        <v>2734</v>
      </c>
    </row>
    <row r="180" s="1" customFormat="1" ht="20" customHeight="1" spans="1:11">
      <c r="A180" s="2" t="s">
        <v>1894</v>
      </c>
      <c r="B180" s="2" t="s">
        <v>1895</v>
      </c>
      <c r="C180" s="2" t="s">
        <v>2204</v>
      </c>
      <c r="D180" s="2" t="s">
        <v>2735</v>
      </c>
      <c r="E180" s="2" t="s">
        <v>2702</v>
      </c>
      <c r="F180" s="2" t="s">
        <v>2557</v>
      </c>
      <c r="G180" s="2" t="s">
        <v>2152</v>
      </c>
      <c r="H180" s="2" t="s">
        <v>2736</v>
      </c>
      <c r="I180" s="2" t="s">
        <v>2735</v>
      </c>
      <c r="J180" s="2" t="s">
        <v>28</v>
      </c>
      <c r="K180" s="2" t="s">
        <v>2737</v>
      </c>
    </row>
    <row r="181" s="1" customFormat="1" ht="20" customHeight="1" spans="1:11">
      <c r="A181" s="2" t="s">
        <v>1892</v>
      </c>
      <c r="B181" s="2" t="s">
        <v>1893</v>
      </c>
      <c r="C181" s="2" t="s">
        <v>2219</v>
      </c>
      <c r="D181" s="2" t="s">
        <v>2738</v>
      </c>
      <c r="E181" s="2" t="s">
        <v>2702</v>
      </c>
      <c r="F181" s="2" t="s">
        <v>2557</v>
      </c>
      <c r="G181" s="2" t="s">
        <v>2152</v>
      </c>
      <c r="H181" s="2" t="s">
        <v>2495</v>
      </c>
      <c r="I181" s="2" t="s">
        <v>2738</v>
      </c>
      <c r="J181" s="2" t="s">
        <v>28</v>
      </c>
      <c r="K181" s="2" t="s">
        <v>2739</v>
      </c>
    </row>
    <row r="182" s="1" customFormat="1" ht="20" customHeight="1" spans="1:11">
      <c r="A182" s="2" t="s">
        <v>1890</v>
      </c>
      <c r="B182" s="2" t="s">
        <v>1891</v>
      </c>
      <c r="C182" s="2" t="s">
        <v>2515</v>
      </c>
      <c r="D182" s="2" t="s">
        <v>2740</v>
      </c>
      <c r="E182" s="2" t="s">
        <v>2702</v>
      </c>
      <c r="F182" s="2" t="s">
        <v>2557</v>
      </c>
      <c r="G182" s="2" t="s">
        <v>2152</v>
      </c>
      <c r="H182" s="2" t="s">
        <v>2213</v>
      </c>
      <c r="I182" s="2" t="s">
        <v>2740</v>
      </c>
      <c r="J182" s="2" t="s">
        <v>28</v>
      </c>
      <c r="K182" s="2" t="s">
        <v>2741</v>
      </c>
    </row>
    <row r="183" s="1" customFormat="1" ht="20" customHeight="1" spans="1:11">
      <c r="A183" s="2" t="s">
        <v>545</v>
      </c>
      <c r="B183" s="2" t="s">
        <v>546</v>
      </c>
      <c r="C183" s="2" t="s">
        <v>2262</v>
      </c>
      <c r="D183" s="2" t="s">
        <v>2742</v>
      </c>
      <c r="E183" s="2" t="s">
        <v>2702</v>
      </c>
      <c r="F183" s="2" t="s">
        <v>2557</v>
      </c>
      <c r="G183" s="2" t="s">
        <v>2152</v>
      </c>
      <c r="H183" s="2" t="s">
        <v>2525</v>
      </c>
      <c r="I183" s="2" t="s">
        <v>2742</v>
      </c>
      <c r="J183" s="2" t="s">
        <v>28</v>
      </c>
      <c r="K183" s="2" t="s">
        <v>2743</v>
      </c>
    </row>
    <row r="184" s="1" customFormat="1" ht="20" customHeight="1" spans="1:11">
      <c r="A184" s="2" t="s">
        <v>994</v>
      </c>
      <c r="B184" s="2" t="s">
        <v>995</v>
      </c>
      <c r="C184" s="2" t="s">
        <v>2744</v>
      </c>
      <c r="D184" s="2" t="s">
        <v>2745</v>
      </c>
      <c r="E184" s="2" t="s">
        <v>2150</v>
      </c>
      <c r="F184" s="2" t="s">
        <v>2151</v>
      </c>
      <c r="G184" s="2" t="s">
        <v>2152</v>
      </c>
      <c r="H184" s="2" t="s">
        <v>2746</v>
      </c>
      <c r="I184" s="2" t="s">
        <v>2745</v>
      </c>
      <c r="J184" s="2" t="s">
        <v>28</v>
      </c>
      <c r="K184" s="2" t="s">
        <v>2747</v>
      </c>
    </row>
    <row r="185" s="1" customFormat="1" ht="20" customHeight="1" spans="1:11">
      <c r="A185" s="2" t="s">
        <v>992</v>
      </c>
      <c r="B185" s="2" t="s">
        <v>993</v>
      </c>
      <c r="C185" s="2" t="s">
        <v>2744</v>
      </c>
      <c r="D185" s="2" t="s">
        <v>2748</v>
      </c>
      <c r="E185" s="2" t="s">
        <v>2150</v>
      </c>
      <c r="F185" s="2" t="s">
        <v>2151</v>
      </c>
      <c r="G185" s="2" t="s">
        <v>2152</v>
      </c>
      <c r="H185" s="2" t="s">
        <v>2749</v>
      </c>
      <c r="I185" s="2" t="s">
        <v>2748</v>
      </c>
      <c r="J185" s="2" t="s">
        <v>28</v>
      </c>
      <c r="K185" s="2" t="s">
        <v>2750</v>
      </c>
    </row>
    <row r="186" s="1" customFormat="1" ht="20" customHeight="1" spans="1:11">
      <c r="A186" s="2" t="s">
        <v>984</v>
      </c>
      <c r="B186" s="2" t="s">
        <v>985</v>
      </c>
      <c r="C186" s="2" t="s">
        <v>2200</v>
      </c>
      <c r="D186" s="2" t="s">
        <v>2751</v>
      </c>
      <c r="E186" s="2" t="s">
        <v>2557</v>
      </c>
      <c r="F186" s="2" t="s">
        <v>2268</v>
      </c>
      <c r="G186" s="2" t="s">
        <v>2152</v>
      </c>
      <c r="H186" s="2" t="s">
        <v>2752</v>
      </c>
      <c r="I186" s="2" t="s">
        <v>2751</v>
      </c>
      <c r="J186" s="2" t="s">
        <v>28</v>
      </c>
      <c r="K186" s="2" t="s">
        <v>2753</v>
      </c>
    </row>
    <row r="187" s="1" customFormat="1" ht="20" customHeight="1" spans="1:11">
      <c r="A187" s="2" t="s">
        <v>1888</v>
      </c>
      <c r="B187" s="2" t="s">
        <v>1889</v>
      </c>
      <c r="C187" s="2" t="s">
        <v>2754</v>
      </c>
      <c r="D187" s="2" t="s">
        <v>2755</v>
      </c>
      <c r="E187" s="2" t="s">
        <v>2702</v>
      </c>
      <c r="F187" s="2" t="s">
        <v>2557</v>
      </c>
      <c r="G187" s="2" t="s">
        <v>2152</v>
      </c>
      <c r="H187" s="2" t="s">
        <v>2756</v>
      </c>
      <c r="I187" s="2" t="s">
        <v>2755</v>
      </c>
      <c r="J187" s="2" t="s">
        <v>28</v>
      </c>
      <c r="K187" s="2" t="s">
        <v>2757</v>
      </c>
    </row>
    <row r="188" s="1" customFormat="1" ht="20" customHeight="1" spans="1:11">
      <c r="A188" s="2" t="s">
        <v>1886</v>
      </c>
      <c r="B188" s="2" t="s">
        <v>1887</v>
      </c>
      <c r="C188" s="2" t="s">
        <v>2394</v>
      </c>
      <c r="D188" s="2" t="s">
        <v>2758</v>
      </c>
      <c r="E188" s="2" t="s">
        <v>2268</v>
      </c>
      <c r="F188" s="2" t="s">
        <v>2150</v>
      </c>
      <c r="G188" s="2" t="s">
        <v>2152</v>
      </c>
      <c r="H188" s="2" t="s">
        <v>2759</v>
      </c>
      <c r="I188" s="2" t="s">
        <v>2758</v>
      </c>
      <c r="J188" s="2" t="s">
        <v>28</v>
      </c>
      <c r="K188" s="2" t="s">
        <v>2760</v>
      </c>
    </row>
    <row r="189" s="1" customFormat="1" ht="20" customHeight="1" spans="1:11">
      <c r="A189" s="2" t="s">
        <v>989</v>
      </c>
      <c r="B189" s="2" t="s">
        <v>990</v>
      </c>
      <c r="C189" s="2" t="s">
        <v>2700</v>
      </c>
      <c r="D189" s="2" t="s">
        <v>2761</v>
      </c>
      <c r="E189" s="2" t="s">
        <v>2702</v>
      </c>
      <c r="F189" s="2" t="s">
        <v>2557</v>
      </c>
      <c r="G189" s="2" t="s">
        <v>2152</v>
      </c>
      <c r="H189" s="2" t="s">
        <v>2762</v>
      </c>
      <c r="I189" s="2" t="s">
        <v>2761</v>
      </c>
      <c r="J189" s="2" t="s">
        <v>28</v>
      </c>
      <c r="K189" s="2" t="s">
        <v>2763</v>
      </c>
    </row>
    <row r="190" s="1" customFormat="1" ht="20" customHeight="1" spans="1:11">
      <c r="A190" s="2" t="s">
        <v>1884</v>
      </c>
      <c r="B190" s="2" t="s">
        <v>1885</v>
      </c>
      <c r="C190" s="2" t="s">
        <v>2347</v>
      </c>
      <c r="D190" s="2" t="s">
        <v>2764</v>
      </c>
      <c r="E190" s="2" t="s">
        <v>2702</v>
      </c>
      <c r="F190" s="2" t="s">
        <v>2557</v>
      </c>
      <c r="G190" s="2" t="s">
        <v>2152</v>
      </c>
      <c r="H190" s="2" t="s">
        <v>2430</v>
      </c>
      <c r="I190" s="2" t="s">
        <v>2764</v>
      </c>
      <c r="J190" s="2" t="s">
        <v>28</v>
      </c>
      <c r="K190" s="2" t="s">
        <v>2765</v>
      </c>
    </row>
    <row r="191" s="1" customFormat="1" ht="20" customHeight="1" spans="1:11">
      <c r="A191" s="2" t="s">
        <v>1882</v>
      </c>
      <c r="B191" s="2" t="s">
        <v>1883</v>
      </c>
      <c r="C191" s="2" t="s">
        <v>2204</v>
      </c>
      <c r="D191" s="2" t="s">
        <v>2766</v>
      </c>
      <c r="E191" s="2" t="s">
        <v>2702</v>
      </c>
      <c r="F191" s="2" t="s">
        <v>2557</v>
      </c>
      <c r="G191" s="2" t="s">
        <v>2152</v>
      </c>
      <c r="H191" s="2" t="s">
        <v>2767</v>
      </c>
      <c r="I191" s="2" t="s">
        <v>2766</v>
      </c>
      <c r="J191" s="2" t="s">
        <v>28</v>
      </c>
      <c r="K191" s="2" t="s">
        <v>2768</v>
      </c>
    </row>
    <row r="192" s="1" customFormat="1" ht="20" customHeight="1" spans="1:11">
      <c r="A192" s="2" t="s">
        <v>1880</v>
      </c>
      <c r="B192" s="2" t="s">
        <v>1881</v>
      </c>
      <c r="C192" s="2" t="s">
        <v>2769</v>
      </c>
      <c r="D192" s="2" t="s">
        <v>2770</v>
      </c>
      <c r="E192" s="2" t="s">
        <v>2702</v>
      </c>
      <c r="F192" s="2" t="s">
        <v>2557</v>
      </c>
      <c r="G192" s="2" t="s">
        <v>2152</v>
      </c>
      <c r="H192" s="2" t="s">
        <v>2572</v>
      </c>
      <c r="I192" s="2" t="s">
        <v>2770</v>
      </c>
      <c r="J192" s="2" t="s">
        <v>28</v>
      </c>
      <c r="K192" s="2" t="s">
        <v>2771</v>
      </c>
    </row>
    <row r="193" s="1" customFormat="1" ht="20" customHeight="1" spans="1:11">
      <c r="A193" s="2" t="s">
        <v>1877</v>
      </c>
      <c r="B193" s="2" t="s">
        <v>1878</v>
      </c>
      <c r="C193" s="2" t="s">
        <v>2405</v>
      </c>
      <c r="D193" s="2" t="s">
        <v>2772</v>
      </c>
      <c r="E193" s="2" t="s">
        <v>2557</v>
      </c>
      <c r="F193" s="2" t="s">
        <v>2268</v>
      </c>
      <c r="G193" s="2" t="s">
        <v>2152</v>
      </c>
      <c r="H193" s="2" t="s">
        <v>2773</v>
      </c>
      <c r="I193" s="2" t="s">
        <v>2772</v>
      </c>
      <c r="J193" s="2" t="s">
        <v>28</v>
      </c>
      <c r="K193" s="2" t="s">
        <v>2774</v>
      </c>
    </row>
    <row r="194" s="1" customFormat="1" ht="20" customHeight="1" spans="1:11">
      <c r="A194" s="2" t="s">
        <v>543</v>
      </c>
      <c r="B194" s="2" t="s">
        <v>544</v>
      </c>
      <c r="C194" s="2" t="s">
        <v>2262</v>
      </c>
      <c r="D194" s="2" t="s">
        <v>2775</v>
      </c>
      <c r="E194" s="2" t="s">
        <v>2557</v>
      </c>
      <c r="F194" s="2" t="s">
        <v>2268</v>
      </c>
      <c r="G194" s="2" t="s">
        <v>2152</v>
      </c>
      <c r="H194" s="2" t="s">
        <v>2776</v>
      </c>
      <c r="I194" s="2" t="s">
        <v>2775</v>
      </c>
      <c r="J194" s="2" t="s">
        <v>28</v>
      </c>
      <c r="K194" s="2" t="s">
        <v>2777</v>
      </c>
    </row>
    <row r="195" s="1" customFormat="1" ht="20" customHeight="1" spans="1:11">
      <c r="A195" s="2" t="s">
        <v>986</v>
      </c>
      <c r="B195" s="2" t="s">
        <v>987</v>
      </c>
      <c r="C195" s="2" t="s">
        <v>2778</v>
      </c>
      <c r="D195" s="2" t="s">
        <v>2779</v>
      </c>
      <c r="E195" s="2" t="s">
        <v>2702</v>
      </c>
      <c r="F195" s="2" t="s">
        <v>2557</v>
      </c>
      <c r="G195" s="2" t="s">
        <v>2152</v>
      </c>
      <c r="H195" s="2" t="s">
        <v>2392</v>
      </c>
      <c r="I195" s="2" t="s">
        <v>2779</v>
      </c>
      <c r="J195" s="2" t="s">
        <v>28</v>
      </c>
      <c r="K195" s="2" t="s">
        <v>2780</v>
      </c>
    </row>
    <row r="196" s="1" customFormat="1" ht="20" customHeight="1" spans="1:11">
      <c r="A196" s="2" t="s">
        <v>541</v>
      </c>
      <c r="B196" s="2" t="s">
        <v>542</v>
      </c>
      <c r="C196" s="2" t="s">
        <v>2693</v>
      </c>
      <c r="D196" s="2" t="s">
        <v>2781</v>
      </c>
      <c r="E196" s="2" t="s">
        <v>2702</v>
      </c>
      <c r="F196" s="2" t="s">
        <v>2151</v>
      </c>
      <c r="G196" s="2" t="s">
        <v>2152</v>
      </c>
      <c r="H196" s="2" t="s">
        <v>2782</v>
      </c>
      <c r="I196" s="2" t="s">
        <v>2781</v>
      </c>
      <c r="J196" s="2" t="s">
        <v>28</v>
      </c>
      <c r="K196" s="2" t="s">
        <v>2783</v>
      </c>
    </row>
    <row r="197" s="1" customFormat="1" ht="20" customHeight="1" spans="1:11">
      <c r="A197" s="2" t="s">
        <v>1875</v>
      </c>
      <c r="B197" s="2" t="s">
        <v>1876</v>
      </c>
      <c r="C197" s="2" t="s">
        <v>2515</v>
      </c>
      <c r="D197" s="2" t="s">
        <v>2784</v>
      </c>
      <c r="E197" s="2" t="s">
        <v>2702</v>
      </c>
      <c r="F197" s="2" t="s">
        <v>2557</v>
      </c>
      <c r="G197" s="2" t="s">
        <v>2152</v>
      </c>
      <c r="H197" s="2" t="s">
        <v>2785</v>
      </c>
      <c r="I197" s="2" t="s">
        <v>2784</v>
      </c>
      <c r="J197" s="2" t="s">
        <v>28</v>
      </c>
      <c r="K197" s="2" t="s">
        <v>2786</v>
      </c>
    </row>
    <row r="198" s="1" customFormat="1" ht="20" customHeight="1" spans="1:11">
      <c r="A198" s="2" t="s">
        <v>1873</v>
      </c>
      <c r="B198" s="2" t="s">
        <v>1874</v>
      </c>
      <c r="C198" s="2" t="s">
        <v>2787</v>
      </c>
      <c r="D198" s="2" t="s">
        <v>2788</v>
      </c>
      <c r="E198" s="2" t="s">
        <v>2702</v>
      </c>
      <c r="F198" s="2" t="s">
        <v>2557</v>
      </c>
      <c r="G198" s="2" t="s">
        <v>2152</v>
      </c>
      <c r="H198" s="2" t="s">
        <v>2789</v>
      </c>
      <c r="I198" s="2" t="s">
        <v>2788</v>
      </c>
      <c r="J198" s="2" t="s">
        <v>28</v>
      </c>
      <c r="K198" s="2" t="s">
        <v>2790</v>
      </c>
    </row>
    <row r="199" s="1" customFormat="1" ht="20" customHeight="1" spans="1:11">
      <c r="A199" s="2" t="s">
        <v>1871</v>
      </c>
      <c r="B199" s="2" t="s">
        <v>1872</v>
      </c>
      <c r="C199" s="2" t="s">
        <v>2536</v>
      </c>
      <c r="D199" s="2" t="s">
        <v>2791</v>
      </c>
      <c r="E199" s="2" t="s">
        <v>2702</v>
      </c>
      <c r="F199" s="2" t="s">
        <v>2557</v>
      </c>
      <c r="G199" s="2" t="s">
        <v>2152</v>
      </c>
      <c r="H199" s="2" t="s">
        <v>2767</v>
      </c>
      <c r="I199" s="2" t="s">
        <v>2791</v>
      </c>
      <c r="J199" s="2" t="s">
        <v>28</v>
      </c>
      <c r="K199" s="2" t="s">
        <v>2792</v>
      </c>
    </row>
    <row r="200" s="1" customFormat="1" ht="20" customHeight="1" spans="1:11">
      <c r="A200" s="2" t="s">
        <v>1869</v>
      </c>
      <c r="B200" s="2" t="s">
        <v>1870</v>
      </c>
      <c r="C200" s="2" t="s">
        <v>2536</v>
      </c>
      <c r="D200" s="2" t="s">
        <v>2793</v>
      </c>
      <c r="E200" s="2" t="s">
        <v>2702</v>
      </c>
      <c r="F200" s="2" t="s">
        <v>2557</v>
      </c>
      <c r="G200" s="2" t="s">
        <v>2152</v>
      </c>
      <c r="H200" s="2" t="s">
        <v>2767</v>
      </c>
      <c r="I200" s="2" t="s">
        <v>2793</v>
      </c>
      <c r="J200" s="2" t="s">
        <v>28</v>
      </c>
      <c r="K200" s="2" t="s">
        <v>2794</v>
      </c>
    </row>
    <row r="201" s="1" customFormat="1" ht="20" customHeight="1" spans="1:11">
      <c r="A201" s="2" t="s">
        <v>1867</v>
      </c>
      <c r="B201" s="2" t="s">
        <v>1868</v>
      </c>
      <c r="C201" s="2" t="s">
        <v>2347</v>
      </c>
      <c r="D201" s="2" t="s">
        <v>2795</v>
      </c>
      <c r="E201" s="2" t="s">
        <v>2557</v>
      </c>
      <c r="F201" s="2" t="s">
        <v>2268</v>
      </c>
      <c r="G201" s="2" t="s">
        <v>2152</v>
      </c>
      <c r="H201" s="2" t="s">
        <v>2796</v>
      </c>
      <c r="I201" s="2" t="s">
        <v>2795</v>
      </c>
      <c r="J201" s="2" t="s">
        <v>28</v>
      </c>
      <c r="K201" s="2" t="s">
        <v>2797</v>
      </c>
    </row>
    <row r="202" s="1" customFormat="1" ht="20" customHeight="1" spans="1:11">
      <c r="A202" s="2" t="s">
        <v>982</v>
      </c>
      <c r="B202" s="2" t="s">
        <v>983</v>
      </c>
      <c r="C202" s="2" t="s">
        <v>2347</v>
      </c>
      <c r="D202" s="2" t="s">
        <v>2798</v>
      </c>
      <c r="E202" s="2" t="s">
        <v>2702</v>
      </c>
      <c r="F202" s="2" t="s">
        <v>2557</v>
      </c>
      <c r="G202" s="2" t="s">
        <v>2152</v>
      </c>
      <c r="H202" s="2" t="s">
        <v>2715</v>
      </c>
      <c r="I202" s="2" t="s">
        <v>2798</v>
      </c>
      <c r="J202" s="2" t="s">
        <v>28</v>
      </c>
      <c r="K202" s="2" t="s">
        <v>2799</v>
      </c>
    </row>
    <row r="203" s="1" customFormat="1" ht="20" customHeight="1" spans="1:11">
      <c r="A203" s="2" t="s">
        <v>980</v>
      </c>
      <c r="B203" s="2" t="s">
        <v>981</v>
      </c>
      <c r="C203" s="2" t="s">
        <v>2800</v>
      </c>
      <c r="D203" s="2" t="s">
        <v>2801</v>
      </c>
      <c r="E203" s="2" t="s">
        <v>2702</v>
      </c>
      <c r="F203" s="2" t="s">
        <v>2557</v>
      </c>
      <c r="G203" s="2" t="s">
        <v>2152</v>
      </c>
      <c r="H203" s="2" t="s">
        <v>2802</v>
      </c>
      <c r="I203" s="2" t="s">
        <v>2801</v>
      </c>
      <c r="J203" s="2" t="s">
        <v>28</v>
      </c>
      <c r="K203" s="2" t="s">
        <v>2803</v>
      </c>
    </row>
    <row r="204" s="1" customFormat="1" ht="20" customHeight="1" spans="1:11">
      <c r="A204" s="2" t="s">
        <v>977</v>
      </c>
      <c r="B204" s="2" t="s">
        <v>978</v>
      </c>
      <c r="C204" s="2" t="s">
        <v>2266</v>
      </c>
      <c r="D204" s="2" t="s">
        <v>2804</v>
      </c>
      <c r="E204" s="2" t="s">
        <v>2268</v>
      </c>
      <c r="F204" s="2" t="s">
        <v>2150</v>
      </c>
      <c r="G204" s="2" t="s">
        <v>2152</v>
      </c>
      <c r="H204" s="2" t="s">
        <v>2805</v>
      </c>
      <c r="I204" s="2" t="s">
        <v>2804</v>
      </c>
      <c r="J204" s="2" t="s">
        <v>28</v>
      </c>
      <c r="K204" s="2" t="s">
        <v>2806</v>
      </c>
    </row>
    <row r="205" s="1" customFormat="1" ht="20" customHeight="1" spans="1:11">
      <c r="A205" s="2" t="s">
        <v>975</v>
      </c>
      <c r="B205" s="2" t="s">
        <v>976</v>
      </c>
      <c r="C205" s="2" t="s">
        <v>2515</v>
      </c>
      <c r="D205" s="2" t="s">
        <v>2807</v>
      </c>
      <c r="E205" s="2" t="s">
        <v>2702</v>
      </c>
      <c r="F205" s="2" t="s">
        <v>2557</v>
      </c>
      <c r="G205" s="2" t="s">
        <v>2152</v>
      </c>
      <c r="H205" s="2" t="s">
        <v>2530</v>
      </c>
      <c r="I205" s="2" t="s">
        <v>2807</v>
      </c>
      <c r="J205" s="2" t="s">
        <v>28</v>
      </c>
      <c r="K205" s="2" t="s">
        <v>2808</v>
      </c>
    </row>
    <row r="206" s="1" customFormat="1" ht="20" customHeight="1" spans="1:11">
      <c r="A206" s="2" t="s">
        <v>973</v>
      </c>
      <c r="B206" s="2" t="s">
        <v>974</v>
      </c>
      <c r="C206" s="2" t="s">
        <v>2347</v>
      </c>
      <c r="D206" s="2" t="s">
        <v>2809</v>
      </c>
      <c r="E206" s="2" t="s">
        <v>2702</v>
      </c>
      <c r="F206" s="2" t="s">
        <v>2557</v>
      </c>
      <c r="G206" s="2" t="s">
        <v>2152</v>
      </c>
      <c r="H206" s="2" t="s">
        <v>2810</v>
      </c>
      <c r="I206" s="2" t="s">
        <v>2809</v>
      </c>
      <c r="J206" s="2" t="s">
        <v>28</v>
      </c>
      <c r="K206" s="2" t="s">
        <v>2811</v>
      </c>
    </row>
    <row r="207" s="1" customFormat="1" ht="20" customHeight="1" spans="1:11">
      <c r="A207" s="2" t="s">
        <v>971</v>
      </c>
      <c r="B207" s="2" t="s">
        <v>972</v>
      </c>
      <c r="C207" s="2" t="s">
        <v>2421</v>
      </c>
      <c r="D207" s="2" t="s">
        <v>2812</v>
      </c>
      <c r="E207" s="2" t="s">
        <v>2702</v>
      </c>
      <c r="F207" s="2" t="s">
        <v>2557</v>
      </c>
      <c r="G207" s="2" t="s">
        <v>2152</v>
      </c>
      <c r="H207" s="2" t="s">
        <v>2206</v>
      </c>
      <c r="I207" s="2" t="s">
        <v>2812</v>
      </c>
      <c r="J207" s="2" t="s">
        <v>28</v>
      </c>
      <c r="K207" s="2" t="s">
        <v>2813</v>
      </c>
    </row>
    <row r="208" s="1" customFormat="1" ht="20" customHeight="1" spans="1:11">
      <c r="A208" s="2" t="s">
        <v>969</v>
      </c>
      <c r="B208" s="2" t="s">
        <v>970</v>
      </c>
      <c r="C208" s="2" t="s">
        <v>2370</v>
      </c>
      <c r="D208" s="2" t="s">
        <v>2814</v>
      </c>
      <c r="E208" s="2" t="s">
        <v>2702</v>
      </c>
      <c r="F208" s="2" t="s">
        <v>2557</v>
      </c>
      <c r="G208" s="2" t="s">
        <v>2152</v>
      </c>
      <c r="H208" s="2" t="s">
        <v>2749</v>
      </c>
      <c r="I208" s="2" t="s">
        <v>2814</v>
      </c>
      <c r="J208" s="2" t="s">
        <v>28</v>
      </c>
      <c r="K208" s="2" t="s">
        <v>2815</v>
      </c>
    </row>
    <row r="209" s="1" customFormat="1" ht="20" customHeight="1" spans="1:11">
      <c r="A209" s="2" t="s">
        <v>967</v>
      </c>
      <c r="B209" s="2" t="s">
        <v>968</v>
      </c>
      <c r="C209" s="2" t="s">
        <v>2347</v>
      </c>
      <c r="D209" s="2" t="s">
        <v>2816</v>
      </c>
      <c r="E209" s="2" t="s">
        <v>2557</v>
      </c>
      <c r="F209" s="2" t="s">
        <v>2268</v>
      </c>
      <c r="G209" s="2" t="s">
        <v>2152</v>
      </c>
      <c r="H209" s="2" t="s">
        <v>2403</v>
      </c>
      <c r="I209" s="2" t="s">
        <v>2816</v>
      </c>
      <c r="J209" s="2" t="s">
        <v>28</v>
      </c>
      <c r="K209" s="2" t="s">
        <v>2817</v>
      </c>
    </row>
    <row r="210" s="1" customFormat="1" ht="20" customHeight="1" spans="1:11">
      <c r="A210" s="2" t="s">
        <v>964</v>
      </c>
      <c r="B210" s="2" t="s">
        <v>965</v>
      </c>
      <c r="C210" s="2" t="s">
        <v>2818</v>
      </c>
      <c r="D210" s="2" t="s">
        <v>2819</v>
      </c>
      <c r="E210" s="2" t="s">
        <v>2702</v>
      </c>
      <c r="F210" s="2" t="s">
        <v>2557</v>
      </c>
      <c r="G210" s="2" t="s">
        <v>2152</v>
      </c>
      <c r="H210" s="2" t="s">
        <v>2820</v>
      </c>
      <c r="I210" s="2" t="s">
        <v>2819</v>
      </c>
      <c r="J210" s="2" t="s">
        <v>28</v>
      </c>
      <c r="K210" s="2" t="s">
        <v>2821</v>
      </c>
    </row>
    <row r="211" s="1" customFormat="1" ht="20" customHeight="1" spans="1:11">
      <c r="A211" s="2" t="s">
        <v>1863</v>
      </c>
      <c r="B211" s="2" t="s">
        <v>1864</v>
      </c>
      <c r="C211" s="2" t="s">
        <v>2818</v>
      </c>
      <c r="D211" s="2" t="s">
        <v>2822</v>
      </c>
      <c r="E211" s="2" t="s">
        <v>2702</v>
      </c>
      <c r="F211" s="2" t="s">
        <v>2557</v>
      </c>
      <c r="G211" s="2" t="s">
        <v>2152</v>
      </c>
      <c r="H211" s="2" t="s">
        <v>2820</v>
      </c>
      <c r="I211" s="2" t="s">
        <v>2822</v>
      </c>
      <c r="J211" s="2" t="s">
        <v>28</v>
      </c>
      <c r="K211" s="2" t="s">
        <v>2823</v>
      </c>
    </row>
    <row r="212" s="1" customFormat="1" ht="20" customHeight="1" spans="1:11">
      <c r="A212" s="2" t="s">
        <v>1865</v>
      </c>
      <c r="B212" s="2" t="s">
        <v>1866</v>
      </c>
      <c r="C212" s="2" t="s">
        <v>2347</v>
      </c>
      <c r="D212" s="2" t="s">
        <v>2824</v>
      </c>
      <c r="E212" s="2" t="s">
        <v>2702</v>
      </c>
      <c r="F212" s="2" t="s">
        <v>2557</v>
      </c>
      <c r="G212" s="2" t="s">
        <v>2152</v>
      </c>
      <c r="H212" s="2" t="s">
        <v>2715</v>
      </c>
      <c r="I212" s="2" t="s">
        <v>2824</v>
      </c>
      <c r="J212" s="2" t="s">
        <v>28</v>
      </c>
      <c r="K212" s="2" t="s">
        <v>2825</v>
      </c>
    </row>
    <row r="213" s="1" customFormat="1" ht="20" customHeight="1" spans="1:11">
      <c r="A213" s="2" t="s">
        <v>538</v>
      </c>
      <c r="B213" s="2" t="s">
        <v>539</v>
      </c>
      <c r="C213" s="2" t="s">
        <v>2204</v>
      </c>
      <c r="D213" s="2" t="s">
        <v>2826</v>
      </c>
      <c r="E213" s="2" t="s">
        <v>2702</v>
      </c>
      <c r="F213" s="2" t="s">
        <v>2557</v>
      </c>
      <c r="G213" s="2" t="s">
        <v>2152</v>
      </c>
      <c r="H213" s="2" t="s">
        <v>2736</v>
      </c>
      <c r="I213" s="2" t="s">
        <v>2826</v>
      </c>
      <c r="J213" s="2" t="s">
        <v>28</v>
      </c>
      <c r="K213" s="2" t="s">
        <v>2827</v>
      </c>
    </row>
    <row r="214" s="1" customFormat="1" ht="20" customHeight="1" spans="1:11">
      <c r="A214" s="2" t="s">
        <v>731</v>
      </c>
      <c r="B214" s="2" t="s">
        <v>732</v>
      </c>
      <c r="C214" s="2" t="s">
        <v>2676</v>
      </c>
      <c r="D214" s="2" t="s">
        <v>2828</v>
      </c>
      <c r="E214" s="2" t="s">
        <v>2557</v>
      </c>
      <c r="F214" s="2" t="s">
        <v>2150</v>
      </c>
      <c r="G214" s="2" t="s">
        <v>2152</v>
      </c>
      <c r="H214" s="2" t="s">
        <v>2678</v>
      </c>
      <c r="I214" s="2" t="s">
        <v>2828</v>
      </c>
      <c r="J214" s="2" t="s">
        <v>28</v>
      </c>
      <c r="K214" s="2" t="s">
        <v>2829</v>
      </c>
    </row>
    <row r="215" s="1" customFormat="1" ht="20" customHeight="1" spans="1:11">
      <c r="A215" s="2" t="s">
        <v>962</v>
      </c>
      <c r="B215" s="2" t="s">
        <v>963</v>
      </c>
      <c r="C215" s="2" t="s">
        <v>2800</v>
      </c>
      <c r="D215" s="2" t="s">
        <v>2830</v>
      </c>
      <c r="E215" s="2" t="s">
        <v>2702</v>
      </c>
      <c r="F215" s="2" t="s">
        <v>2557</v>
      </c>
      <c r="G215" s="2" t="s">
        <v>2152</v>
      </c>
      <c r="H215" s="2" t="s">
        <v>2831</v>
      </c>
      <c r="I215" s="2" t="s">
        <v>2830</v>
      </c>
      <c r="J215" s="2" t="s">
        <v>28</v>
      </c>
      <c r="K215" s="2" t="s">
        <v>2832</v>
      </c>
    </row>
    <row r="216" s="1" customFormat="1" ht="20" customHeight="1" spans="1:11">
      <c r="A216" s="2" t="s">
        <v>1861</v>
      </c>
      <c r="B216" s="2" t="s">
        <v>1862</v>
      </c>
      <c r="C216" s="2" t="s">
        <v>2286</v>
      </c>
      <c r="D216" s="2" t="s">
        <v>2833</v>
      </c>
      <c r="E216" s="2" t="s">
        <v>2702</v>
      </c>
      <c r="F216" s="2" t="s">
        <v>2557</v>
      </c>
      <c r="G216" s="2" t="s">
        <v>2152</v>
      </c>
      <c r="H216" s="2" t="s">
        <v>2257</v>
      </c>
      <c r="I216" s="2" t="s">
        <v>2833</v>
      </c>
      <c r="J216" s="2" t="s">
        <v>28</v>
      </c>
      <c r="K216" s="2" t="s">
        <v>2834</v>
      </c>
    </row>
    <row r="217" s="1" customFormat="1" ht="20" customHeight="1" spans="1:11">
      <c r="A217" s="2" t="s">
        <v>729</v>
      </c>
      <c r="B217" s="2" t="s">
        <v>730</v>
      </c>
      <c r="C217" s="2" t="s">
        <v>2676</v>
      </c>
      <c r="D217" s="2" t="s">
        <v>2835</v>
      </c>
      <c r="E217" s="2" t="s">
        <v>2557</v>
      </c>
      <c r="F217" s="2" t="s">
        <v>2150</v>
      </c>
      <c r="G217" s="2" t="s">
        <v>2152</v>
      </c>
      <c r="H217" s="2" t="s">
        <v>2678</v>
      </c>
      <c r="I217" s="2" t="s">
        <v>2835</v>
      </c>
      <c r="J217" s="2" t="s">
        <v>28</v>
      </c>
      <c r="K217" s="2" t="s">
        <v>2836</v>
      </c>
    </row>
    <row r="218" s="1" customFormat="1" ht="20" customHeight="1" spans="1:11">
      <c r="A218" s="2" t="s">
        <v>536</v>
      </c>
      <c r="B218" s="2" t="s">
        <v>537</v>
      </c>
      <c r="C218" s="2" t="s">
        <v>2693</v>
      </c>
      <c r="D218" s="2" t="s">
        <v>2837</v>
      </c>
      <c r="E218" s="2" t="s">
        <v>2268</v>
      </c>
      <c r="F218" s="2" t="s">
        <v>2150</v>
      </c>
      <c r="G218" s="2" t="s">
        <v>2152</v>
      </c>
      <c r="H218" s="2" t="s">
        <v>2838</v>
      </c>
      <c r="I218" s="2" t="s">
        <v>2837</v>
      </c>
      <c r="J218" s="2" t="s">
        <v>28</v>
      </c>
      <c r="K218" s="2" t="s">
        <v>2839</v>
      </c>
    </row>
    <row r="219" s="1" customFormat="1" ht="20" customHeight="1" spans="1:11">
      <c r="A219" s="2" t="s">
        <v>1859</v>
      </c>
      <c r="B219" s="2" t="s">
        <v>1860</v>
      </c>
      <c r="C219" s="2" t="s">
        <v>2347</v>
      </c>
      <c r="D219" s="2" t="s">
        <v>2840</v>
      </c>
      <c r="E219" s="2" t="s">
        <v>2702</v>
      </c>
      <c r="F219" s="2" t="s">
        <v>2557</v>
      </c>
      <c r="G219" s="2" t="s">
        <v>2152</v>
      </c>
      <c r="H219" s="2" t="s">
        <v>2715</v>
      </c>
      <c r="I219" s="2" t="s">
        <v>2840</v>
      </c>
      <c r="J219" s="2" t="s">
        <v>28</v>
      </c>
      <c r="K219" s="2" t="s">
        <v>2841</v>
      </c>
    </row>
    <row r="220" s="1" customFormat="1" ht="20" customHeight="1" spans="1:11">
      <c r="A220" s="2" t="s">
        <v>533</v>
      </c>
      <c r="B220" s="2" t="s">
        <v>534</v>
      </c>
      <c r="C220" s="2" t="s">
        <v>2842</v>
      </c>
      <c r="D220" s="2" t="s">
        <v>2843</v>
      </c>
      <c r="E220" s="2" t="s">
        <v>2557</v>
      </c>
      <c r="F220" s="2" t="s">
        <v>2150</v>
      </c>
      <c r="G220" s="2" t="s">
        <v>2152</v>
      </c>
      <c r="H220" s="2" t="s">
        <v>2844</v>
      </c>
      <c r="I220" s="2" t="s">
        <v>2843</v>
      </c>
      <c r="J220" s="2" t="s">
        <v>28</v>
      </c>
      <c r="K220" s="2" t="s">
        <v>2845</v>
      </c>
    </row>
    <row r="221" s="1" customFormat="1" ht="20" customHeight="1" spans="1:11">
      <c r="A221" s="2" t="s">
        <v>1856</v>
      </c>
      <c r="B221" s="2" t="s">
        <v>1857</v>
      </c>
      <c r="C221" s="2" t="s">
        <v>2846</v>
      </c>
      <c r="D221" s="2" t="s">
        <v>2847</v>
      </c>
      <c r="E221" s="2" t="s">
        <v>2702</v>
      </c>
      <c r="F221" s="2" t="s">
        <v>2557</v>
      </c>
      <c r="G221" s="2" t="s">
        <v>2152</v>
      </c>
      <c r="H221" s="2" t="s">
        <v>2848</v>
      </c>
      <c r="I221" s="2" t="s">
        <v>2847</v>
      </c>
      <c r="J221" s="2" t="s">
        <v>28</v>
      </c>
      <c r="K221" s="2" t="s">
        <v>2849</v>
      </c>
    </row>
    <row r="222" s="1" customFormat="1" ht="20" customHeight="1" spans="1:11">
      <c r="A222" s="2" t="s">
        <v>1854</v>
      </c>
      <c r="B222" s="2" t="s">
        <v>1855</v>
      </c>
      <c r="C222" s="2" t="s">
        <v>2347</v>
      </c>
      <c r="D222" s="2" t="s">
        <v>2850</v>
      </c>
      <c r="E222" s="2" t="s">
        <v>2702</v>
      </c>
      <c r="F222" s="2" t="s">
        <v>2268</v>
      </c>
      <c r="G222" s="2" t="s">
        <v>2152</v>
      </c>
      <c r="H222" s="2" t="s">
        <v>2851</v>
      </c>
      <c r="I222" s="2" t="s">
        <v>2850</v>
      </c>
      <c r="J222" s="2" t="s">
        <v>28</v>
      </c>
      <c r="K222" s="2" t="s">
        <v>2852</v>
      </c>
    </row>
    <row r="223" s="1" customFormat="1" ht="20" customHeight="1" spans="1:11">
      <c r="A223" s="2" t="s">
        <v>1852</v>
      </c>
      <c r="B223" s="2" t="s">
        <v>1853</v>
      </c>
      <c r="C223" s="2" t="s">
        <v>2455</v>
      </c>
      <c r="D223" s="2" t="s">
        <v>2853</v>
      </c>
      <c r="E223" s="2" t="s">
        <v>2702</v>
      </c>
      <c r="F223" s="2" t="s">
        <v>2557</v>
      </c>
      <c r="G223" s="2" t="s">
        <v>2152</v>
      </c>
      <c r="H223" s="2" t="s">
        <v>2236</v>
      </c>
      <c r="I223" s="2" t="s">
        <v>2853</v>
      </c>
      <c r="J223" s="2" t="s">
        <v>28</v>
      </c>
      <c r="K223" s="2" t="s">
        <v>2854</v>
      </c>
    </row>
    <row r="224" s="1" customFormat="1" ht="20" customHeight="1" spans="1:11">
      <c r="A224" s="2" t="s">
        <v>530</v>
      </c>
      <c r="B224" s="2" t="s">
        <v>531</v>
      </c>
      <c r="C224" s="2" t="s">
        <v>2855</v>
      </c>
      <c r="D224" s="2" t="s">
        <v>2856</v>
      </c>
      <c r="E224" s="2" t="s">
        <v>2702</v>
      </c>
      <c r="F224" s="2" t="s">
        <v>2151</v>
      </c>
      <c r="G224" s="2" t="s">
        <v>2152</v>
      </c>
      <c r="H224" s="2" t="s">
        <v>2857</v>
      </c>
      <c r="I224" s="2" t="s">
        <v>2856</v>
      </c>
      <c r="J224" s="2" t="s">
        <v>28</v>
      </c>
      <c r="K224" s="2" t="s">
        <v>2858</v>
      </c>
    </row>
    <row r="225" s="1" customFormat="1" ht="20" customHeight="1" spans="1:11">
      <c r="A225" s="2" t="s">
        <v>959</v>
      </c>
      <c r="B225" s="2" t="s">
        <v>960</v>
      </c>
      <c r="C225" s="2" t="s">
        <v>2859</v>
      </c>
      <c r="D225" s="2" t="s">
        <v>2860</v>
      </c>
      <c r="E225" s="2" t="s">
        <v>2702</v>
      </c>
      <c r="F225" s="2" t="s">
        <v>2557</v>
      </c>
      <c r="G225" s="2" t="s">
        <v>2152</v>
      </c>
      <c r="H225" s="2" t="s">
        <v>2861</v>
      </c>
      <c r="I225" s="2" t="s">
        <v>2860</v>
      </c>
      <c r="J225" s="2" t="s">
        <v>28</v>
      </c>
      <c r="K225" s="2" t="s">
        <v>2862</v>
      </c>
    </row>
    <row r="226" s="1" customFormat="1" ht="20" customHeight="1" spans="1:11">
      <c r="A226" s="2" t="s">
        <v>1850</v>
      </c>
      <c r="B226" s="2" t="s">
        <v>1851</v>
      </c>
      <c r="C226" s="2" t="s">
        <v>2234</v>
      </c>
      <c r="D226" s="2" t="s">
        <v>2863</v>
      </c>
      <c r="E226" s="2" t="s">
        <v>2702</v>
      </c>
      <c r="F226" s="2" t="s">
        <v>2557</v>
      </c>
      <c r="G226" s="2" t="s">
        <v>2152</v>
      </c>
      <c r="H226" s="2" t="s">
        <v>2725</v>
      </c>
      <c r="I226" s="2" t="s">
        <v>2863</v>
      </c>
      <c r="J226" s="2" t="s">
        <v>28</v>
      </c>
      <c r="K226" s="2" t="s">
        <v>2864</v>
      </c>
    </row>
    <row r="227" s="1" customFormat="1" ht="20" customHeight="1" spans="1:11">
      <c r="A227" s="2" t="s">
        <v>1847</v>
      </c>
      <c r="B227" s="2" t="s">
        <v>1848</v>
      </c>
      <c r="C227" s="2" t="s">
        <v>2865</v>
      </c>
      <c r="D227" s="2" t="s">
        <v>2866</v>
      </c>
      <c r="E227" s="2" t="s">
        <v>2702</v>
      </c>
      <c r="F227" s="2" t="s">
        <v>2557</v>
      </c>
      <c r="G227" s="2" t="s">
        <v>2152</v>
      </c>
      <c r="H227" s="2" t="s">
        <v>2867</v>
      </c>
      <c r="I227" s="2" t="s">
        <v>2866</v>
      </c>
      <c r="J227" s="2" t="s">
        <v>28</v>
      </c>
      <c r="K227" s="2" t="s">
        <v>2868</v>
      </c>
    </row>
    <row r="228" s="1" customFormat="1" ht="20" customHeight="1" spans="1:11">
      <c r="A228" s="2" t="s">
        <v>1845</v>
      </c>
      <c r="B228" s="2" t="s">
        <v>1846</v>
      </c>
      <c r="C228" s="2" t="s">
        <v>2869</v>
      </c>
      <c r="D228" s="2" t="s">
        <v>2870</v>
      </c>
      <c r="E228" s="2" t="s">
        <v>2702</v>
      </c>
      <c r="F228" s="2" t="s">
        <v>2557</v>
      </c>
      <c r="G228" s="2" t="s">
        <v>2152</v>
      </c>
      <c r="H228" s="2" t="s">
        <v>2871</v>
      </c>
      <c r="I228" s="2" t="s">
        <v>2870</v>
      </c>
      <c r="J228" s="2" t="s">
        <v>28</v>
      </c>
      <c r="K228" s="2" t="s">
        <v>2872</v>
      </c>
    </row>
    <row r="229" s="1" customFormat="1" ht="20" customHeight="1" spans="1:11">
      <c r="A229" s="2" t="s">
        <v>1843</v>
      </c>
      <c r="B229" s="2" t="s">
        <v>1844</v>
      </c>
      <c r="C229" s="2" t="s">
        <v>2275</v>
      </c>
      <c r="D229" s="2" t="s">
        <v>2873</v>
      </c>
      <c r="E229" s="2" t="s">
        <v>2702</v>
      </c>
      <c r="F229" s="2" t="s">
        <v>2557</v>
      </c>
      <c r="G229" s="2" t="s">
        <v>2152</v>
      </c>
      <c r="H229" s="2" t="s">
        <v>2598</v>
      </c>
      <c r="I229" s="2" t="s">
        <v>2873</v>
      </c>
      <c r="J229" s="2" t="s">
        <v>28</v>
      </c>
      <c r="K229" s="2" t="s">
        <v>2874</v>
      </c>
    </row>
    <row r="230" s="1" customFormat="1" ht="20" customHeight="1" spans="1:11">
      <c r="A230" s="2" t="s">
        <v>528</v>
      </c>
      <c r="B230" s="2" t="s">
        <v>529</v>
      </c>
      <c r="C230" s="2" t="s">
        <v>2744</v>
      </c>
      <c r="D230" s="2" t="s">
        <v>2875</v>
      </c>
      <c r="E230" s="2" t="s">
        <v>2150</v>
      </c>
      <c r="F230" s="2" t="s">
        <v>2151</v>
      </c>
      <c r="G230" s="2" t="s">
        <v>2152</v>
      </c>
      <c r="H230" s="2" t="s">
        <v>2876</v>
      </c>
      <c r="I230" s="2" t="s">
        <v>2875</v>
      </c>
      <c r="J230" s="2" t="s">
        <v>28</v>
      </c>
      <c r="K230" s="2" t="s">
        <v>2877</v>
      </c>
    </row>
    <row r="231" s="1" customFormat="1" ht="20" customHeight="1" spans="1:11">
      <c r="A231" s="2" t="s">
        <v>525</v>
      </c>
      <c r="B231" s="2" t="s">
        <v>526</v>
      </c>
      <c r="C231" s="2" t="s">
        <v>2878</v>
      </c>
      <c r="D231" s="2" t="s">
        <v>2879</v>
      </c>
      <c r="E231" s="2" t="s">
        <v>2702</v>
      </c>
      <c r="F231" s="2" t="s">
        <v>2268</v>
      </c>
      <c r="G231" s="2" t="s">
        <v>2152</v>
      </c>
      <c r="H231" s="2" t="s">
        <v>2880</v>
      </c>
      <c r="I231" s="2" t="s">
        <v>2879</v>
      </c>
      <c r="J231" s="2" t="s">
        <v>28</v>
      </c>
      <c r="K231" s="2" t="s">
        <v>2881</v>
      </c>
    </row>
    <row r="232" s="1" customFormat="1" ht="20" customHeight="1" spans="1:11">
      <c r="A232" s="2" t="s">
        <v>1841</v>
      </c>
      <c r="B232" s="2" t="s">
        <v>1842</v>
      </c>
      <c r="C232" s="2" t="s">
        <v>2219</v>
      </c>
      <c r="D232" s="2" t="s">
        <v>2882</v>
      </c>
      <c r="E232" s="2" t="s">
        <v>2557</v>
      </c>
      <c r="F232" s="2" t="s">
        <v>2268</v>
      </c>
      <c r="G232" s="2" t="s">
        <v>2152</v>
      </c>
      <c r="H232" s="2" t="s">
        <v>2254</v>
      </c>
      <c r="I232" s="2" t="s">
        <v>2882</v>
      </c>
      <c r="J232" s="2" t="s">
        <v>28</v>
      </c>
      <c r="K232" s="2" t="s">
        <v>2883</v>
      </c>
    </row>
    <row r="233" s="1" customFormat="1" ht="20" customHeight="1" spans="1:11">
      <c r="A233" s="2" t="s">
        <v>1839</v>
      </c>
      <c r="B233" s="2" t="s">
        <v>1840</v>
      </c>
      <c r="C233" s="2" t="s">
        <v>2347</v>
      </c>
      <c r="D233" s="2" t="s">
        <v>2884</v>
      </c>
      <c r="E233" s="2" t="s">
        <v>2268</v>
      </c>
      <c r="F233" s="2" t="s">
        <v>2150</v>
      </c>
      <c r="G233" s="2" t="s">
        <v>2152</v>
      </c>
      <c r="H233" s="2" t="s">
        <v>2217</v>
      </c>
      <c r="I233" s="2" t="s">
        <v>2884</v>
      </c>
      <c r="J233" s="2" t="s">
        <v>28</v>
      </c>
      <c r="K233" s="2" t="s">
        <v>2885</v>
      </c>
    </row>
    <row r="234" s="1" customFormat="1" ht="20" customHeight="1" spans="1:11">
      <c r="A234" s="2" t="s">
        <v>1837</v>
      </c>
      <c r="B234" s="2" t="s">
        <v>1838</v>
      </c>
      <c r="C234" s="2" t="s">
        <v>2536</v>
      </c>
      <c r="D234" s="2" t="s">
        <v>2886</v>
      </c>
      <c r="E234" s="2" t="s">
        <v>2557</v>
      </c>
      <c r="F234" s="2" t="s">
        <v>2268</v>
      </c>
      <c r="G234" s="2" t="s">
        <v>2152</v>
      </c>
      <c r="H234" s="2" t="s">
        <v>2887</v>
      </c>
      <c r="I234" s="2" t="s">
        <v>2886</v>
      </c>
      <c r="J234" s="2" t="s">
        <v>28</v>
      </c>
      <c r="K234" s="2" t="s">
        <v>2888</v>
      </c>
    </row>
    <row r="235" s="1" customFormat="1" ht="20" customHeight="1" spans="1:11">
      <c r="A235" s="2" t="s">
        <v>1835</v>
      </c>
      <c r="B235" s="2" t="s">
        <v>1836</v>
      </c>
      <c r="C235" s="2" t="s">
        <v>2347</v>
      </c>
      <c r="D235" s="2" t="s">
        <v>2889</v>
      </c>
      <c r="E235" s="2" t="s">
        <v>2268</v>
      </c>
      <c r="F235" s="2" t="s">
        <v>2150</v>
      </c>
      <c r="G235" s="2" t="s">
        <v>2152</v>
      </c>
      <c r="H235" s="2" t="s">
        <v>2890</v>
      </c>
      <c r="I235" s="2" t="s">
        <v>2889</v>
      </c>
      <c r="J235" s="2" t="s">
        <v>28</v>
      </c>
      <c r="K235" s="2" t="s">
        <v>2891</v>
      </c>
    </row>
    <row r="236" s="1" customFormat="1" ht="20" customHeight="1" spans="1:11">
      <c r="A236" s="2" t="s">
        <v>1833</v>
      </c>
      <c r="B236" s="2" t="s">
        <v>1834</v>
      </c>
      <c r="C236" s="2" t="s">
        <v>2155</v>
      </c>
      <c r="D236" s="2" t="s">
        <v>2892</v>
      </c>
      <c r="E236" s="2" t="s">
        <v>2702</v>
      </c>
      <c r="F236" s="2" t="s">
        <v>2557</v>
      </c>
      <c r="G236" s="2" t="s">
        <v>2152</v>
      </c>
      <c r="H236" s="2" t="s">
        <v>2893</v>
      </c>
      <c r="I236" s="2" t="s">
        <v>2892</v>
      </c>
      <c r="J236" s="2" t="s">
        <v>28</v>
      </c>
      <c r="K236" s="2" t="s">
        <v>2894</v>
      </c>
    </row>
    <row r="237" s="1" customFormat="1" ht="20" customHeight="1" spans="1:11">
      <c r="A237" s="2" t="s">
        <v>1831</v>
      </c>
      <c r="B237" s="2" t="s">
        <v>1832</v>
      </c>
      <c r="C237" s="2" t="s">
        <v>2347</v>
      </c>
      <c r="D237" s="2" t="s">
        <v>2895</v>
      </c>
      <c r="E237" s="2" t="s">
        <v>2557</v>
      </c>
      <c r="F237" s="2" t="s">
        <v>2268</v>
      </c>
      <c r="G237" s="2" t="s">
        <v>2152</v>
      </c>
      <c r="H237" s="2" t="s">
        <v>2896</v>
      </c>
      <c r="I237" s="2" t="s">
        <v>2895</v>
      </c>
      <c r="J237" s="2" t="s">
        <v>28</v>
      </c>
      <c r="K237" s="2" t="s">
        <v>2897</v>
      </c>
    </row>
    <row r="238" s="1" customFormat="1" ht="20" customHeight="1" spans="1:11">
      <c r="A238" s="2" t="s">
        <v>1829</v>
      </c>
      <c r="B238" s="2" t="s">
        <v>1830</v>
      </c>
      <c r="C238" s="2" t="s">
        <v>2536</v>
      </c>
      <c r="D238" s="2" t="s">
        <v>2898</v>
      </c>
      <c r="E238" s="2" t="s">
        <v>2557</v>
      </c>
      <c r="F238" s="2" t="s">
        <v>2268</v>
      </c>
      <c r="G238" s="2" t="s">
        <v>2152</v>
      </c>
      <c r="H238" s="2" t="s">
        <v>2887</v>
      </c>
      <c r="I238" s="2" t="s">
        <v>2898</v>
      </c>
      <c r="J238" s="2" t="s">
        <v>28</v>
      </c>
      <c r="K238" s="2" t="s">
        <v>2899</v>
      </c>
    </row>
    <row r="239" s="1" customFormat="1" ht="20" customHeight="1" spans="1:11">
      <c r="A239" s="2" t="s">
        <v>1827</v>
      </c>
      <c r="B239" s="2" t="s">
        <v>1828</v>
      </c>
      <c r="C239" s="2" t="s">
        <v>2204</v>
      </c>
      <c r="D239" s="2" t="s">
        <v>2900</v>
      </c>
      <c r="E239" s="2" t="s">
        <v>2702</v>
      </c>
      <c r="F239" s="2" t="s">
        <v>2557</v>
      </c>
      <c r="G239" s="2" t="s">
        <v>2152</v>
      </c>
      <c r="H239" s="2" t="s">
        <v>2736</v>
      </c>
      <c r="I239" s="2" t="s">
        <v>2900</v>
      </c>
      <c r="J239" s="2" t="s">
        <v>28</v>
      </c>
      <c r="K239" s="2" t="s">
        <v>2901</v>
      </c>
    </row>
    <row r="240" s="1" customFormat="1" ht="20" customHeight="1" spans="1:11">
      <c r="A240" s="2" t="s">
        <v>523</v>
      </c>
      <c r="B240" s="2" t="s">
        <v>524</v>
      </c>
      <c r="C240" s="2" t="s">
        <v>2548</v>
      </c>
      <c r="D240" s="2" t="s">
        <v>2902</v>
      </c>
      <c r="E240" s="2" t="s">
        <v>2557</v>
      </c>
      <c r="F240" s="2" t="s">
        <v>2150</v>
      </c>
      <c r="G240" s="2" t="s">
        <v>2152</v>
      </c>
      <c r="H240" s="2" t="s">
        <v>2169</v>
      </c>
      <c r="I240" s="2" t="s">
        <v>2902</v>
      </c>
      <c r="J240" s="2" t="s">
        <v>28</v>
      </c>
      <c r="K240" s="2" t="s">
        <v>2903</v>
      </c>
    </row>
    <row r="241" s="1" customFormat="1" ht="20" customHeight="1" spans="1:11">
      <c r="A241" s="2" t="s">
        <v>1825</v>
      </c>
      <c r="B241" s="2" t="s">
        <v>1826</v>
      </c>
      <c r="C241" s="2" t="s">
        <v>2869</v>
      </c>
      <c r="D241" s="2" t="s">
        <v>2904</v>
      </c>
      <c r="E241" s="2" t="s">
        <v>2905</v>
      </c>
      <c r="F241" s="2" t="s">
        <v>2702</v>
      </c>
      <c r="G241" s="2" t="s">
        <v>2152</v>
      </c>
      <c r="H241" s="2" t="s">
        <v>2871</v>
      </c>
      <c r="I241" s="2" t="s">
        <v>2904</v>
      </c>
      <c r="J241" s="2" t="s">
        <v>28</v>
      </c>
      <c r="K241" s="2" t="s">
        <v>2906</v>
      </c>
    </row>
    <row r="242" s="1" customFormat="1" ht="20" customHeight="1" spans="1:11">
      <c r="A242" s="2" t="s">
        <v>1823</v>
      </c>
      <c r="B242" s="2" t="s">
        <v>1824</v>
      </c>
      <c r="C242" s="2" t="s">
        <v>2219</v>
      </c>
      <c r="D242" s="2" t="s">
        <v>2907</v>
      </c>
      <c r="E242" s="2" t="s">
        <v>2702</v>
      </c>
      <c r="F242" s="2" t="s">
        <v>2268</v>
      </c>
      <c r="G242" s="2" t="s">
        <v>2152</v>
      </c>
      <c r="H242" s="2" t="s">
        <v>2908</v>
      </c>
      <c r="I242" s="2" t="s">
        <v>2907</v>
      </c>
      <c r="J242" s="2" t="s">
        <v>28</v>
      </c>
      <c r="K242" s="2" t="s">
        <v>2909</v>
      </c>
    </row>
    <row r="243" s="1" customFormat="1" ht="20" customHeight="1" spans="1:11">
      <c r="A243" s="2" t="s">
        <v>1821</v>
      </c>
      <c r="B243" s="2" t="s">
        <v>1822</v>
      </c>
      <c r="C243" s="2" t="s">
        <v>2394</v>
      </c>
      <c r="D243" s="2" t="s">
        <v>2910</v>
      </c>
      <c r="E243" s="2" t="s">
        <v>2557</v>
      </c>
      <c r="F243" s="2" t="s">
        <v>2268</v>
      </c>
      <c r="G243" s="2" t="s">
        <v>2152</v>
      </c>
      <c r="H243" s="2" t="s">
        <v>2911</v>
      </c>
      <c r="I243" s="2" t="s">
        <v>2910</v>
      </c>
      <c r="J243" s="2" t="s">
        <v>28</v>
      </c>
      <c r="K243" s="2" t="s">
        <v>2912</v>
      </c>
    </row>
    <row r="244" s="1" customFormat="1" ht="20" customHeight="1" spans="1:11">
      <c r="A244" s="2" t="s">
        <v>1819</v>
      </c>
      <c r="B244" s="2" t="s">
        <v>1820</v>
      </c>
      <c r="C244" s="2" t="s">
        <v>2347</v>
      </c>
      <c r="D244" s="2" t="s">
        <v>2913</v>
      </c>
      <c r="E244" s="2" t="s">
        <v>2905</v>
      </c>
      <c r="F244" s="2" t="s">
        <v>2702</v>
      </c>
      <c r="G244" s="2" t="s">
        <v>2152</v>
      </c>
      <c r="H244" s="2" t="s">
        <v>2914</v>
      </c>
      <c r="I244" s="2" t="s">
        <v>2913</v>
      </c>
      <c r="J244" s="2" t="s">
        <v>28</v>
      </c>
      <c r="K244" s="2" t="s">
        <v>2915</v>
      </c>
    </row>
    <row r="245" s="1" customFormat="1" ht="20" customHeight="1" spans="1:11">
      <c r="A245" s="2" t="s">
        <v>1817</v>
      </c>
      <c r="B245" s="2" t="s">
        <v>1818</v>
      </c>
      <c r="C245" s="2" t="s">
        <v>2347</v>
      </c>
      <c r="D245" s="2" t="s">
        <v>2916</v>
      </c>
      <c r="E245" s="2" t="s">
        <v>2905</v>
      </c>
      <c r="F245" s="2" t="s">
        <v>2702</v>
      </c>
      <c r="G245" s="2" t="s">
        <v>2152</v>
      </c>
      <c r="H245" s="2" t="s">
        <v>2598</v>
      </c>
      <c r="I245" s="2" t="s">
        <v>2916</v>
      </c>
      <c r="J245" s="2" t="s">
        <v>28</v>
      </c>
      <c r="K245" s="2" t="s">
        <v>2917</v>
      </c>
    </row>
    <row r="246" s="1" customFormat="1" ht="20" customHeight="1" spans="1:11">
      <c r="A246" s="2" t="s">
        <v>1815</v>
      </c>
      <c r="B246" s="2" t="s">
        <v>1816</v>
      </c>
      <c r="C246" s="2" t="s">
        <v>2275</v>
      </c>
      <c r="D246" s="2" t="s">
        <v>2918</v>
      </c>
      <c r="E246" s="2" t="s">
        <v>2905</v>
      </c>
      <c r="F246" s="2" t="s">
        <v>2702</v>
      </c>
      <c r="G246" s="2" t="s">
        <v>2152</v>
      </c>
      <c r="H246" s="2" t="s">
        <v>2919</v>
      </c>
      <c r="I246" s="2" t="s">
        <v>2918</v>
      </c>
      <c r="J246" s="2" t="s">
        <v>28</v>
      </c>
      <c r="K246" s="2" t="s">
        <v>2920</v>
      </c>
    </row>
    <row r="247" s="1" customFormat="1" ht="20" customHeight="1" spans="1:11">
      <c r="A247" s="2" t="s">
        <v>520</v>
      </c>
      <c r="B247" s="2" t="s">
        <v>521</v>
      </c>
      <c r="C247" s="2" t="s">
        <v>2921</v>
      </c>
      <c r="D247" s="2" t="s">
        <v>2922</v>
      </c>
      <c r="E247" s="2" t="s">
        <v>2702</v>
      </c>
      <c r="F247" s="2" t="s">
        <v>2557</v>
      </c>
      <c r="G247" s="2" t="s">
        <v>2152</v>
      </c>
      <c r="H247" s="2" t="s">
        <v>2923</v>
      </c>
      <c r="I247" s="2" t="s">
        <v>2922</v>
      </c>
      <c r="J247" s="2" t="s">
        <v>28</v>
      </c>
      <c r="K247" s="2" t="s">
        <v>2924</v>
      </c>
    </row>
    <row r="248" s="1" customFormat="1" ht="20" customHeight="1" spans="1:11">
      <c r="A248" s="2" t="s">
        <v>1813</v>
      </c>
      <c r="B248" s="2" t="s">
        <v>1814</v>
      </c>
      <c r="C248" s="2" t="s">
        <v>2925</v>
      </c>
      <c r="D248" s="2" t="s">
        <v>2926</v>
      </c>
      <c r="E248" s="2" t="s">
        <v>2268</v>
      </c>
      <c r="F248" s="2" t="s">
        <v>2150</v>
      </c>
      <c r="G248" s="2" t="s">
        <v>2152</v>
      </c>
      <c r="H248" s="2" t="s">
        <v>2927</v>
      </c>
      <c r="I248" s="2" t="s">
        <v>2926</v>
      </c>
      <c r="J248" s="2" t="s">
        <v>28</v>
      </c>
      <c r="K248" s="2" t="s">
        <v>2928</v>
      </c>
    </row>
    <row r="249" s="1" customFormat="1" ht="20" customHeight="1" spans="1:11">
      <c r="A249" s="2" t="s">
        <v>1811</v>
      </c>
      <c r="B249" s="2" t="s">
        <v>1812</v>
      </c>
      <c r="C249" s="2" t="s">
        <v>2286</v>
      </c>
      <c r="D249" s="2" t="s">
        <v>2929</v>
      </c>
      <c r="E249" s="2" t="s">
        <v>2905</v>
      </c>
      <c r="F249" s="2" t="s">
        <v>2268</v>
      </c>
      <c r="G249" s="2" t="s">
        <v>2152</v>
      </c>
      <c r="H249" s="2" t="s">
        <v>2930</v>
      </c>
      <c r="I249" s="2" t="s">
        <v>2929</v>
      </c>
      <c r="J249" s="2" t="s">
        <v>28</v>
      </c>
      <c r="K249" s="2" t="s">
        <v>2931</v>
      </c>
    </row>
    <row r="250" s="1" customFormat="1" ht="20" customHeight="1" spans="1:11">
      <c r="A250" s="2" t="s">
        <v>957</v>
      </c>
      <c r="B250" s="2" t="s">
        <v>958</v>
      </c>
      <c r="C250" s="2" t="s">
        <v>2370</v>
      </c>
      <c r="D250" s="2" t="s">
        <v>2932</v>
      </c>
      <c r="E250" s="2" t="s">
        <v>2702</v>
      </c>
      <c r="F250" s="2" t="s">
        <v>2557</v>
      </c>
      <c r="G250" s="2" t="s">
        <v>2152</v>
      </c>
      <c r="H250" s="2" t="s">
        <v>2933</v>
      </c>
      <c r="I250" s="2" t="s">
        <v>2932</v>
      </c>
      <c r="J250" s="2" t="s">
        <v>28</v>
      </c>
      <c r="K250" s="2" t="s">
        <v>2934</v>
      </c>
    </row>
    <row r="251" s="1" customFormat="1" ht="20" customHeight="1" spans="1:11">
      <c r="A251" s="2" t="s">
        <v>1808</v>
      </c>
      <c r="B251" s="2" t="s">
        <v>1809</v>
      </c>
      <c r="C251" s="2" t="s">
        <v>2869</v>
      </c>
      <c r="D251" s="2" t="s">
        <v>2935</v>
      </c>
      <c r="E251" s="2" t="s">
        <v>2905</v>
      </c>
      <c r="F251" s="2" t="s">
        <v>2702</v>
      </c>
      <c r="G251" s="2" t="s">
        <v>2152</v>
      </c>
      <c r="H251" s="2" t="s">
        <v>2871</v>
      </c>
      <c r="I251" s="2" t="s">
        <v>2935</v>
      </c>
      <c r="J251" s="2" t="s">
        <v>28</v>
      </c>
      <c r="K251" s="2" t="s">
        <v>2936</v>
      </c>
    </row>
    <row r="252" s="1" customFormat="1" ht="20" customHeight="1" spans="1:11">
      <c r="A252" s="2" t="s">
        <v>1806</v>
      </c>
      <c r="B252" s="2" t="s">
        <v>1807</v>
      </c>
      <c r="C252" s="2" t="s">
        <v>2347</v>
      </c>
      <c r="D252" s="2" t="s">
        <v>2937</v>
      </c>
      <c r="E252" s="2" t="s">
        <v>2557</v>
      </c>
      <c r="F252" s="2" t="s">
        <v>2268</v>
      </c>
      <c r="G252" s="2" t="s">
        <v>2152</v>
      </c>
      <c r="H252" s="2" t="s">
        <v>2938</v>
      </c>
      <c r="I252" s="2" t="s">
        <v>2937</v>
      </c>
      <c r="J252" s="2" t="s">
        <v>28</v>
      </c>
      <c r="K252" s="2" t="s">
        <v>2939</v>
      </c>
    </row>
    <row r="253" s="1" customFormat="1" ht="20" customHeight="1" spans="1:11">
      <c r="A253" s="2" t="s">
        <v>1804</v>
      </c>
      <c r="B253" s="2" t="s">
        <v>1805</v>
      </c>
      <c r="C253" s="2" t="s">
        <v>2347</v>
      </c>
      <c r="D253" s="2" t="s">
        <v>2940</v>
      </c>
      <c r="E253" s="2" t="s">
        <v>2905</v>
      </c>
      <c r="F253" s="2" t="s">
        <v>2702</v>
      </c>
      <c r="G253" s="2" t="s">
        <v>2152</v>
      </c>
      <c r="H253" s="2" t="s">
        <v>2525</v>
      </c>
      <c r="I253" s="2" t="s">
        <v>2940</v>
      </c>
      <c r="J253" s="2" t="s">
        <v>28</v>
      </c>
      <c r="K253" s="2" t="s">
        <v>2941</v>
      </c>
    </row>
    <row r="254" s="1" customFormat="1" ht="20" customHeight="1" spans="1:11">
      <c r="A254" s="2" t="s">
        <v>1802</v>
      </c>
      <c r="B254" s="2" t="s">
        <v>1803</v>
      </c>
      <c r="C254" s="2" t="s">
        <v>2331</v>
      </c>
      <c r="D254" s="2" t="s">
        <v>2942</v>
      </c>
      <c r="E254" s="2" t="s">
        <v>2557</v>
      </c>
      <c r="F254" s="2" t="s">
        <v>2150</v>
      </c>
      <c r="G254" s="2" t="s">
        <v>2152</v>
      </c>
      <c r="H254" s="2" t="s">
        <v>2943</v>
      </c>
      <c r="I254" s="2" t="s">
        <v>2942</v>
      </c>
      <c r="J254" s="2" t="s">
        <v>28</v>
      </c>
      <c r="K254" s="2" t="s">
        <v>2944</v>
      </c>
    </row>
    <row r="255" s="1" customFormat="1" ht="20" customHeight="1" spans="1:11">
      <c r="A255" s="2" t="s">
        <v>1800</v>
      </c>
      <c r="B255" s="2" t="s">
        <v>1801</v>
      </c>
      <c r="C255" s="2" t="s">
        <v>2347</v>
      </c>
      <c r="D255" s="2" t="s">
        <v>2850</v>
      </c>
      <c r="E255" s="2" t="s">
        <v>2905</v>
      </c>
      <c r="F255" s="2" t="s">
        <v>2702</v>
      </c>
      <c r="G255" s="2" t="s">
        <v>2152</v>
      </c>
      <c r="H255" s="2" t="s">
        <v>2598</v>
      </c>
      <c r="I255" s="2" t="s">
        <v>2850</v>
      </c>
      <c r="J255" s="2" t="s">
        <v>28</v>
      </c>
      <c r="K255" s="2" t="s">
        <v>2945</v>
      </c>
    </row>
    <row r="256" s="1" customFormat="1" ht="20" customHeight="1" spans="1:11">
      <c r="A256" s="2" t="s">
        <v>1798</v>
      </c>
      <c r="B256" s="2" t="s">
        <v>1799</v>
      </c>
      <c r="C256" s="2" t="s">
        <v>2347</v>
      </c>
      <c r="D256" s="2" t="s">
        <v>2946</v>
      </c>
      <c r="E256" s="2" t="s">
        <v>2702</v>
      </c>
      <c r="F256" s="2" t="s">
        <v>2557</v>
      </c>
      <c r="G256" s="2" t="s">
        <v>2152</v>
      </c>
      <c r="H256" s="2" t="s">
        <v>2947</v>
      </c>
      <c r="I256" s="2" t="s">
        <v>2946</v>
      </c>
      <c r="J256" s="2" t="s">
        <v>28</v>
      </c>
      <c r="K256" s="2" t="s">
        <v>2948</v>
      </c>
    </row>
    <row r="257" s="1" customFormat="1" ht="20" customHeight="1" spans="1:11">
      <c r="A257" s="2" t="s">
        <v>1796</v>
      </c>
      <c r="B257" s="2" t="s">
        <v>1797</v>
      </c>
      <c r="C257" s="2" t="s">
        <v>2347</v>
      </c>
      <c r="D257" s="2" t="s">
        <v>2949</v>
      </c>
      <c r="E257" s="2" t="s">
        <v>2905</v>
      </c>
      <c r="F257" s="2" t="s">
        <v>2702</v>
      </c>
      <c r="G257" s="2" t="s">
        <v>2152</v>
      </c>
      <c r="H257" s="2" t="s">
        <v>2810</v>
      </c>
      <c r="I257" s="2" t="s">
        <v>2949</v>
      </c>
      <c r="J257" s="2" t="s">
        <v>28</v>
      </c>
      <c r="K257" s="2" t="s">
        <v>2950</v>
      </c>
    </row>
    <row r="258" s="1" customFormat="1" ht="20" customHeight="1" spans="1:11">
      <c r="A258" s="2" t="s">
        <v>1794</v>
      </c>
      <c r="B258" s="2" t="s">
        <v>1795</v>
      </c>
      <c r="C258" s="2" t="s">
        <v>2347</v>
      </c>
      <c r="D258" s="2" t="s">
        <v>2951</v>
      </c>
      <c r="E258" s="2" t="s">
        <v>2905</v>
      </c>
      <c r="F258" s="2" t="s">
        <v>2702</v>
      </c>
      <c r="G258" s="2" t="s">
        <v>2152</v>
      </c>
      <c r="H258" s="2" t="s">
        <v>2715</v>
      </c>
      <c r="I258" s="2" t="s">
        <v>2951</v>
      </c>
      <c r="J258" s="2" t="s">
        <v>28</v>
      </c>
      <c r="K258" s="2" t="s">
        <v>2952</v>
      </c>
    </row>
    <row r="259" s="1" customFormat="1" ht="20" customHeight="1" spans="1:11">
      <c r="A259" s="2" t="s">
        <v>1791</v>
      </c>
      <c r="B259" s="2" t="s">
        <v>1792</v>
      </c>
      <c r="C259" s="2" t="s">
        <v>2582</v>
      </c>
      <c r="D259" s="2" t="s">
        <v>2953</v>
      </c>
      <c r="E259" s="2" t="s">
        <v>2268</v>
      </c>
      <c r="F259" s="2" t="s">
        <v>2150</v>
      </c>
      <c r="G259" s="2" t="s">
        <v>2152</v>
      </c>
      <c r="H259" s="2" t="s">
        <v>2292</v>
      </c>
      <c r="I259" s="2" t="s">
        <v>2953</v>
      </c>
      <c r="J259" s="2" t="s">
        <v>28</v>
      </c>
      <c r="K259" s="2" t="s">
        <v>2954</v>
      </c>
    </row>
    <row r="260" s="1" customFormat="1" ht="20" customHeight="1" spans="1:11">
      <c r="A260" s="2" t="s">
        <v>1789</v>
      </c>
      <c r="B260" s="2" t="s">
        <v>1790</v>
      </c>
      <c r="C260" s="2" t="s">
        <v>2347</v>
      </c>
      <c r="D260" s="2" t="s">
        <v>2809</v>
      </c>
      <c r="E260" s="2" t="s">
        <v>2905</v>
      </c>
      <c r="F260" s="2" t="s">
        <v>2702</v>
      </c>
      <c r="G260" s="2" t="s">
        <v>2152</v>
      </c>
      <c r="H260" s="2" t="s">
        <v>2810</v>
      </c>
      <c r="I260" s="2" t="s">
        <v>2809</v>
      </c>
      <c r="J260" s="2" t="s">
        <v>28</v>
      </c>
      <c r="K260" s="2" t="s">
        <v>2955</v>
      </c>
    </row>
    <row r="261" s="1" customFormat="1" ht="20" customHeight="1" spans="1:11">
      <c r="A261" s="2" t="s">
        <v>1787</v>
      </c>
      <c r="B261" s="2" t="s">
        <v>1788</v>
      </c>
      <c r="C261" s="2" t="s">
        <v>2331</v>
      </c>
      <c r="D261" s="2" t="s">
        <v>2956</v>
      </c>
      <c r="E261" s="2" t="s">
        <v>2557</v>
      </c>
      <c r="F261" s="2" t="s">
        <v>2268</v>
      </c>
      <c r="G261" s="2" t="s">
        <v>2152</v>
      </c>
      <c r="H261" s="2" t="s">
        <v>2923</v>
      </c>
      <c r="I261" s="2" t="s">
        <v>2956</v>
      </c>
      <c r="J261" s="2" t="s">
        <v>28</v>
      </c>
      <c r="K261" s="2" t="s">
        <v>2957</v>
      </c>
    </row>
    <row r="262" s="1" customFormat="1" ht="20" customHeight="1" spans="1:11">
      <c r="A262" s="2" t="s">
        <v>1785</v>
      </c>
      <c r="B262" s="2" t="s">
        <v>1786</v>
      </c>
      <c r="C262" s="2" t="s">
        <v>2347</v>
      </c>
      <c r="D262" s="2" t="s">
        <v>2958</v>
      </c>
      <c r="E262" s="2" t="s">
        <v>2905</v>
      </c>
      <c r="F262" s="2" t="s">
        <v>2702</v>
      </c>
      <c r="G262" s="2" t="s">
        <v>2152</v>
      </c>
      <c r="H262" s="2" t="s">
        <v>2598</v>
      </c>
      <c r="I262" s="2" t="s">
        <v>2958</v>
      </c>
      <c r="J262" s="2" t="s">
        <v>28</v>
      </c>
      <c r="K262" s="2" t="s">
        <v>2959</v>
      </c>
    </row>
    <row r="263" s="1" customFormat="1" ht="20" customHeight="1" spans="1:11">
      <c r="A263" s="2" t="s">
        <v>1783</v>
      </c>
      <c r="B263" s="2" t="s">
        <v>1784</v>
      </c>
      <c r="C263" s="2" t="s">
        <v>2960</v>
      </c>
      <c r="D263" s="2" t="s">
        <v>2961</v>
      </c>
      <c r="E263" s="2" t="s">
        <v>2150</v>
      </c>
      <c r="F263" s="2" t="s">
        <v>2151</v>
      </c>
      <c r="G263" s="2" t="s">
        <v>2152</v>
      </c>
      <c r="H263" s="2" t="s">
        <v>2962</v>
      </c>
      <c r="I263" s="2" t="s">
        <v>2961</v>
      </c>
      <c r="J263" s="2" t="s">
        <v>28</v>
      </c>
      <c r="K263" s="2" t="s">
        <v>2963</v>
      </c>
    </row>
    <row r="264" s="1" customFormat="1" ht="20" customHeight="1" spans="1:11">
      <c r="A264" s="2" t="s">
        <v>518</v>
      </c>
      <c r="B264" s="2" t="s">
        <v>519</v>
      </c>
      <c r="C264" s="2" t="s">
        <v>2421</v>
      </c>
      <c r="D264" s="2" t="s">
        <v>2964</v>
      </c>
      <c r="E264" s="2" t="s">
        <v>2905</v>
      </c>
      <c r="F264" s="2" t="s">
        <v>2702</v>
      </c>
      <c r="G264" s="2" t="s">
        <v>2152</v>
      </c>
      <c r="H264" s="2" t="s">
        <v>2965</v>
      </c>
      <c r="I264" s="2" t="s">
        <v>2964</v>
      </c>
      <c r="J264" s="2" t="s">
        <v>28</v>
      </c>
      <c r="K264" s="2" t="s">
        <v>2966</v>
      </c>
    </row>
    <row r="265" s="1" customFormat="1" ht="20" customHeight="1" spans="1:11">
      <c r="A265" s="2" t="s">
        <v>1781</v>
      </c>
      <c r="B265" s="2" t="s">
        <v>1782</v>
      </c>
      <c r="C265" s="2" t="s">
        <v>2347</v>
      </c>
      <c r="D265" s="2" t="s">
        <v>2967</v>
      </c>
      <c r="E265" s="2" t="s">
        <v>2702</v>
      </c>
      <c r="F265" s="2" t="s">
        <v>2557</v>
      </c>
      <c r="G265" s="2" t="s">
        <v>2152</v>
      </c>
      <c r="H265" s="2" t="s">
        <v>2810</v>
      </c>
      <c r="I265" s="2" t="s">
        <v>2967</v>
      </c>
      <c r="J265" s="2" t="s">
        <v>28</v>
      </c>
      <c r="K265" s="2" t="s">
        <v>2968</v>
      </c>
    </row>
    <row r="266" s="1" customFormat="1" ht="20" customHeight="1" spans="1:11">
      <c r="A266" s="2" t="s">
        <v>1778</v>
      </c>
      <c r="B266" s="2" t="s">
        <v>1779</v>
      </c>
      <c r="C266" s="2" t="s">
        <v>2969</v>
      </c>
      <c r="D266" s="2" t="s">
        <v>2970</v>
      </c>
      <c r="E266" s="2" t="s">
        <v>2905</v>
      </c>
      <c r="F266" s="2" t="s">
        <v>2702</v>
      </c>
      <c r="G266" s="2" t="s">
        <v>2152</v>
      </c>
      <c r="H266" s="2" t="s">
        <v>2971</v>
      </c>
      <c r="I266" s="2" t="s">
        <v>2970</v>
      </c>
      <c r="J266" s="2" t="s">
        <v>28</v>
      </c>
      <c r="K266" s="2" t="s">
        <v>2972</v>
      </c>
    </row>
    <row r="267" s="1" customFormat="1" ht="20" customHeight="1" spans="1:11">
      <c r="A267" s="2" t="s">
        <v>1776</v>
      </c>
      <c r="B267" s="2" t="s">
        <v>1777</v>
      </c>
      <c r="C267" s="2" t="s">
        <v>2155</v>
      </c>
      <c r="D267" s="2" t="s">
        <v>2973</v>
      </c>
      <c r="E267" s="2" t="s">
        <v>2905</v>
      </c>
      <c r="F267" s="2" t="s">
        <v>2702</v>
      </c>
      <c r="G267" s="2" t="s">
        <v>2152</v>
      </c>
      <c r="H267" s="2" t="s">
        <v>2315</v>
      </c>
      <c r="I267" s="2" t="s">
        <v>2973</v>
      </c>
      <c r="J267" s="2" t="s">
        <v>28</v>
      </c>
      <c r="K267" s="2" t="s">
        <v>2974</v>
      </c>
    </row>
    <row r="268" s="1" customFormat="1" ht="20" customHeight="1" spans="1:11">
      <c r="A268" s="2" t="s">
        <v>1774</v>
      </c>
      <c r="B268" s="2" t="s">
        <v>1775</v>
      </c>
      <c r="C268" s="2" t="s">
        <v>2421</v>
      </c>
      <c r="D268" s="2" t="s">
        <v>2975</v>
      </c>
      <c r="E268" s="2" t="s">
        <v>2702</v>
      </c>
      <c r="F268" s="2" t="s">
        <v>2557</v>
      </c>
      <c r="G268" s="2" t="s">
        <v>2152</v>
      </c>
      <c r="H268" s="2" t="s">
        <v>2965</v>
      </c>
      <c r="I268" s="2" t="s">
        <v>2975</v>
      </c>
      <c r="J268" s="2" t="s">
        <v>28</v>
      </c>
      <c r="K268" s="2" t="s">
        <v>2976</v>
      </c>
    </row>
    <row r="269" s="1" customFormat="1" ht="20" customHeight="1" spans="1:11">
      <c r="A269" s="2" t="s">
        <v>954</v>
      </c>
      <c r="B269" s="2" t="s">
        <v>955</v>
      </c>
      <c r="C269" s="2" t="s">
        <v>2200</v>
      </c>
      <c r="D269" s="2" t="s">
        <v>2977</v>
      </c>
      <c r="E269" s="2" t="s">
        <v>2905</v>
      </c>
      <c r="F269" s="2" t="s">
        <v>2702</v>
      </c>
      <c r="G269" s="2" t="s">
        <v>2152</v>
      </c>
      <c r="H269" s="2" t="s">
        <v>2202</v>
      </c>
      <c r="I269" s="2" t="s">
        <v>2977</v>
      </c>
      <c r="J269" s="2" t="s">
        <v>28</v>
      </c>
      <c r="K269" s="2" t="s">
        <v>2978</v>
      </c>
    </row>
    <row r="270" s="1" customFormat="1" ht="20" customHeight="1" spans="1:11">
      <c r="A270" s="2" t="s">
        <v>1772</v>
      </c>
      <c r="B270" s="2" t="s">
        <v>1773</v>
      </c>
      <c r="C270" s="2" t="s">
        <v>2979</v>
      </c>
      <c r="D270" s="2" t="s">
        <v>2980</v>
      </c>
      <c r="E270" s="2" t="s">
        <v>2905</v>
      </c>
      <c r="F270" s="2" t="s">
        <v>2702</v>
      </c>
      <c r="G270" s="2" t="s">
        <v>2152</v>
      </c>
      <c r="H270" s="2" t="s">
        <v>2981</v>
      </c>
      <c r="I270" s="2" t="s">
        <v>2980</v>
      </c>
      <c r="J270" s="2" t="s">
        <v>28</v>
      </c>
      <c r="K270" s="2" t="s">
        <v>2982</v>
      </c>
    </row>
    <row r="271" s="1" customFormat="1" ht="20" customHeight="1" spans="1:11">
      <c r="A271" s="2" t="s">
        <v>1770</v>
      </c>
      <c r="B271" s="2" t="s">
        <v>1771</v>
      </c>
      <c r="C271" s="2" t="s">
        <v>2347</v>
      </c>
      <c r="D271" s="2" t="s">
        <v>2983</v>
      </c>
      <c r="E271" s="2" t="s">
        <v>2905</v>
      </c>
      <c r="F271" s="2" t="s">
        <v>2702</v>
      </c>
      <c r="G271" s="2" t="s">
        <v>2152</v>
      </c>
      <c r="H271" s="2" t="s">
        <v>2810</v>
      </c>
      <c r="I271" s="2" t="s">
        <v>2983</v>
      </c>
      <c r="J271" s="2" t="s">
        <v>28</v>
      </c>
      <c r="K271" s="2" t="s">
        <v>2984</v>
      </c>
    </row>
    <row r="272" s="1" customFormat="1" ht="20" customHeight="1" spans="1:11">
      <c r="A272" s="2" t="s">
        <v>1768</v>
      </c>
      <c r="B272" s="2" t="s">
        <v>1769</v>
      </c>
      <c r="C272" s="2" t="s">
        <v>2331</v>
      </c>
      <c r="D272" s="2" t="s">
        <v>2985</v>
      </c>
      <c r="E272" s="2" t="s">
        <v>2905</v>
      </c>
      <c r="F272" s="2" t="s">
        <v>2702</v>
      </c>
      <c r="G272" s="2" t="s">
        <v>2152</v>
      </c>
      <c r="H272" s="2" t="s">
        <v>2986</v>
      </c>
      <c r="I272" s="2" t="s">
        <v>2985</v>
      </c>
      <c r="J272" s="2" t="s">
        <v>28</v>
      </c>
      <c r="K272" s="2" t="s">
        <v>2987</v>
      </c>
    </row>
    <row r="273" s="1" customFormat="1" ht="20" customHeight="1" spans="1:11">
      <c r="A273" s="2" t="s">
        <v>951</v>
      </c>
      <c r="B273" s="2" t="s">
        <v>952</v>
      </c>
      <c r="C273" s="2" t="s">
        <v>2339</v>
      </c>
      <c r="D273" s="2" t="s">
        <v>2988</v>
      </c>
      <c r="E273" s="2" t="s">
        <v>2905</v>
      </c>
      <c r="F273" s="2" t="s">
        <v>2702</v>
      </c>
      <c r="G273" s="2" t="s">
        <v>2152</v>
      </c>
      <c r="H273" s="2" t="s">
        <v>2989</v>
      </c>
      <c r="I273" s="2" t="s">
        <v>2988</v>
      </c>
      <c r="J273" s="2" t="s">
        <v>28</v>
      </c>
      <c r="K273" s="2" t="s">
        <v>2990</v>
      </c>
    </row>
    <row r="274" s="1" customFormat="1" ht="20" customHeight="1" spans="1:11">
      <c r="A274" s="2" t="s">
        <v>1766</v>
      </c>
      <c r="B274" s="2" t="s">
        <v>1767</v>
      </c>
      <c r="C274" s="2" t="s">
        <v>2347</v>
      </c>
      <c r="D274" s="2" t="s">
        <v>2991</v>
      </c>
      <c r="E274" s="2" t="s">
        <v>2702</v>
      </c>
      <c r="F274" s="2" t="s">
        <v>2150</v>
      </c>
      <c r="G274" s="2" t="s">
        <v>2152</v>
      </c>
      <c r="H274" s="2" t="s">
        <v>2992</v>
      </c>
      <c r="I274" s="2" t="s">
        <v>2991</v>
      </c>
      <c r="J274" s="2" t="s">
        <v>28</v>
      </c>
      <c r="K274" s="2" t="s">
        <v>2993</v>
      </c>
    </row>
    <row r="275" s="1" customFormat="1" ht="20" customHeight="1" spans="1:11">
      <c r="A275" s="2" t="s">
        <v>949</v>
      </c>
      <c r="B275" s="2" t="s">
        <v>950</v>
      </c>
      <c r="C275" s="2" t="s">
        <v>2634</v>
      </c>
      <c r="D275" s="2" t="s">
        <v>2994</v>
      </c>
      <c r="E275" s="2" t="s">
        <v>2905</v>
      </c>
      <c r="F275" s="2" t="s">
        <v>2702</v>
      </c>
      <c r="G275" s="2" t="s">
        <v>2152</v>
      </c>
      <c r="H275" s="2" t="s">
        <v>2995</v>
      </c>
      <c r="I275" s="2" t="s">
        <v>2994</v>
      </c>
      <c r="J275" s="2" t="s">
        <v>28</v>
      </c>
      <c r="K275" s="2" t="s">
        <v>2996</v>
      </c>
    </row>
    <row r="276" s="1" customFormat="1" ht="20" customHeight="1" spans="1:11">
      <c r="A276" s="2" t="s">
        <v>1764</v>
      </c>
      <c r="B276" s="2" t="s">
        <v>1765</v>
      </c>
      <c r="C276" s="2" t="s">
        <v>2997</v>
      </c>
      <c r="D276" s="2" t="s">
        <v>2998</v>
      </c>
      <c r="E276" s="2" t="s">
        <v>2702</v>
      </c>
      <c r="F276" s="2" t="s">
        <v>2557</v>
      </c>
      <c r="G276" s="2" t="s">
        <v>2152</v>
      </c>
      <c r="H276" s="2" t="s">
        <v>2999</v>
      </c>
      <c r="I276" s="2" t="s">
        <v>2998</v>
      </c>
      <c r="J276" s="2" t="s">
        <v>28</v>
      </c>
      <c r="K276" s="2" t="s">
        <v>3000</v>
      </c>
    </row>
    <row r="277" s="1" customFormat="1" ht="20" customHeight="1" spans="1:11">
      <c r="A277" s="2" t="s">
        <v>1762</v>
      </c>
      <c r="B277" s="2" t="s">
        <v>1763</v>
      </c>
      <c r="C277" s="2" t="s">
        <v>2787</v>
      </c>
      <c r="D277" s="2" t="s">
        <v>3001</v>
      </c>
      <c r="E277" s="2" t="s">
        <v>2557</v>
      </c>
      <c r="F277" s="2" t="s">
        <v>2268</v>
      </c>
      <c r="G277" s="2" t="s">
        <v>2152</v>
      </c>
      <c r="H277" s="2" t="s">
        <v>3002</v>
      </c>
      <c r="I277" s="2" t="s">
        <v>3001</v>
      </c>
      <c r="J277" s="2" t="s">
        <v>28</v>
      </c>
      <c r="K277" s="2" t="s">
        <v>3003</v>
      </c>
    </row>
    <row r="278" s="1" customFormat="1" ht="20" customHeight="1" spans="1:11">
      <c r="A278" s="2" t="s">
        <v>1760</v>
      </c>
      <c r="B278" s="2" t="s">
        <v>1761</v>
      </c>
      <c r="C278" s="2" t="s">
        <v>2787</v>
      </c>
      <c r="D278" s="2" t="s">
        <v>3004</v>
      </c>
      <c r="E278" s="2" t="s">
        <v>2557</v>
      </c>
      <c r="F278" s="2" t="s">
        <v>2268</v>
      </c>
      <c r="G278" s="2" t="s">
        <v>2152</v>
      </c>
      <c r="H278" s="2" t="s">
        <v>3002</v>
      </c>
      <c r="I278" s="2" t="s">
        <v>3004</v>
      </c>
      <c r="J278" s="2" t="s">
        <v>28</v>
      </c>
      <c r="K278" s="2" t="s">
        <v>3005</v>
      </c>
    </row>
    <row r="279" s="1" customFormat="1" ht="20" customHeight="1" spans="1:11">
      <c r="A279" s="2" t="s">
        <v>1758</v>
      </c>
      <c r="B279" s="2" t="s">
        <v>1759</v>
      </c>
      <c r="C279" s="2" t="s">
        <v>2787</v>
      </c>
      <c r="D279" s="2" t="s">
        <v>3006</v>
      </c>
      <c r="E279" s="2" t="s">
        <v>2905</v>
      </c>
      <c r="F279" s="2" t="s">
        <v>2702</v>
      </c>
      <c r="G279" s="2" t="s">
        <v>2152</v>
      </c>
      <c r="H279" s="2" t="s">
        <v>2789</v>
      </c>
      <c r="I279" s="2" t="s">
        <v>3006</v>
      </c>
      <c r="J279" s="2" t="s">
        <v>28</v>
      </c>
      <c r="K279" s="2" t="s">
        <v>3007</v>
      </c>
    </row>
    <row r="280" s="1" customFormat="1" ht="20" customHeight="1" spans="1:11">
      <c r="A280" s="2" t="s">
        <v>1755</v>
      </c>
      <c r="B280" s="2" t="s">
        <v>1756</v>
      </c>
      <c r="C280" s="2" t="s">
        <v>2787</v>
      </c>
      <c r="D280" s="2" t="s">
        <v>3008</v>
      </c>
      <c r="E280" s="2" t="s">
        <v>2905</v>
      </c>
      <c r="F280" s="2" t="s">
        <v>2702</v>
      </c>
      <c r="G280" s="2" t="s">
        <v>2152</v>
      </c>
      <c r="H280" s="2" t="s">
        <v>2789</v>
      </c>
      <c r="I280" s="2" t="s">
        <v>3008</v>
      </c>
      <c r="J280" s="2" t="s">
        <v>28</v>
      </c>
      <c r="K280" s="2" t="s">
        <v>3009</v>
      </c>
    </row>
    <row r="281" s="1" customFormat="1" ht="20" customHeight="1" spans="1:11">
      <c r="A281" s="2" t="s">
        <v>1749</v>
      </c>
      <c r="B281" s="2" t="s">
        <v>1750</v>
      </c>
      <c r="C281" s="2" t="s">
        <v>2230</v>
      </c>
      <c r="D281" s="2" t="s">
        <v>3010</v>
      </c>
      <c r="E281" s="2" t="s">
        <v>2905</v>
      </c>
      <c r="F281" s="2" t="s">
        <v>2702</v>
      </c>
      <c r="G281" s="2" t="s">
        <v>2152</v>
      </c>
      <c r="H281" s="2" t="s">
        <v>3011</v>
      </c>
      <c r="I281" s="2" t="s">
        <v>3010</v>
      </c>
      <c r="J281" s="2" t="s">
        <v>28</v>
      </c>
      <c r="K281" s="2" t="s">
        <v>3012</v>
      </c>
    </row>
    <row r="282" s="1" customFormat="1" ht="20" customHeight="1" spans="1:11">
      <c r="A282" s="2" t="s">
        <v>1753</v>
      </c>
      <c r="B282" s="2" t="s">
        <v>1754</v>
      </c>
      <c r="C282" s="2" t="s">
        <v>2347</v>
      </c>
      <c r="D282" s="2" t="s">
        <v>2967</v>
      </c>
      <c r="E282" s="2" t="s">
        <v>2905</v>
      </c>
      <c r="F282" s="2" t="s">
        <v>2702</v>
      </c>
      <c r="G282" s="2" t="s">
        <v>2152</v>
      </c>
      <c r="H282" s="2" t="s">
        <v>3013</v>
      </c>
      <c r="I282" s="2" t="s">
        <v>2967</v>
      </c>
      <c r="J282" s="2" t="s">
        <v>28</v>
      </c>
      <c r="K282" s="2" t="s">
        <v>3014</v>
      </c>
    </row>
    <row r="283" s="1" customFormat="1" ht="20" customHeight="1" spans="1:11">
      <c r="A283" s="2" t="s">
        <v>1751</v>
      </c>
      <c r="B283" s="2" t="s">
        <v>1752</v>
      </c>
      <c r="C283" s="2" t="s">
        <v>2347</v>
      </c>
      <c r="D283" s="2" t="s">
        <v>3015</v>
      </c>
      <c r="E283" s="2" t="s">
        <v>2702</v>
      </c>
      <c r="F283" s="2" t="s">
        <v>2557</v>
      </c>
      <c r="G283" s="2" t="s">
        <v>2152</v>
      </c>
      <c r="H283" s="2" t="s">
        <v>3013</v>
      </c>
      <c r="I283" s="2" t="s">
        <v>3015</v>
      </c>
      <c r="J283" s="2" t="s">
        <v>28</v>
      </c>
      <c r="K283" s="2" t="s">
        <v>3016</v>
      </c>
    </row>
    <row r="284" s="1" customFormat="1" ht="20" customHeight="1" spans="1:11">
      <c r="A284" s="2" t="s">
        <v>1747</v>
      </c>
      <c r="B284" s="2" t="s">
        <v>1748</v>
      </c>
      <c r="C284" s="2" t="s">
        <v>3017</v>
      </c>
      <c r="D284" s="2" t="s">
        <v>3018</v>
      </c>
      <c r="E284" s="2" t="s">
        <v>2905</v>
      </c>
      <c r="F284" s="2" t="s">
        <v>2702</v>
      </c>
      <c r="G284" s="2" t="s">
        <v>2152</v>
      </c>
      <c r="H284" s="2" t="s">
        <v>2240</v>
      </c>
      <c r="I284" s="2" t="s">
        <v>3018</v>
      </c>
      <c r="J284" s="2" t="s">
        <v>28</v>
      </c>
      <c r="K284" s="2" t="s">
        <v>3019</v>
      </c>
    </row>
    <row r="285" s="1" customFormat="1" ht="20" customHeight="1" spans="1:11">
      <c r="A285" s="2" t="s">
        <v>1745</v>
      </c>
      <c r="B285" s="2" t="s">
        <v>1746</v>
      </c>
      <c r="C285" s="2" t="s">
        <v>3020</v>
      </c>
      <c r="D285" s="2" t="s">
        <v>3021</v>
      </c>
      <c r="E285" s="2" t="s">
        <v>2905</v>
      </c>
      <c r="F285" s="2" t="s">
        <v>2702</v>
      </c>
      <c r="G285" s="2" t="s">
        <v>2152</v>
      </c>
      <c r="H285" s="2" t="s">
        <v>3022</v>
      </c>
      <c r="I285" s="2" t="s">
        <v>3021</v>
      </c>
      <c r="J285" s="2" t="s">
        <v>28</v>
      </c>
      <c r="K285" s="2" t="s">
        <v>3023</v>
      </c>
    </row>
    <row r="286" s="1" customFormat="1" ht="20" customHeight="1" spans="1:11">
      <c r="A286" s="2" t="s">
        <v>1743</v>
      </c>
      <c r="B286" s="2" t="s">
        <v>1744</v>
      </c>
      <c r="C286" s="2" t="s">
        <v>2754</v>
      </c>
      <c r="D286" s="2" t="s">
        <v>3024</v>
      </c>
      <c r="E286" s="2" t="s">
        <v>2905</v>
      </c>
      <c r="F286" s="2" t="s">
        <v>2702</v>
      </c>
      <c r="G286" s="2" t="s">
        <v>2152</v>
      </c>
      <c r="H286" s="2" t="s">
        <v>2999</v>
      </c>
      <c r="I286" s="2" t="s">
        <v>3024</v>
      </c>
      <c r="J286" s="2" t="s">
        <v>28</v>
      </c>
      <c r="K286" s="2" t="s">
        <v>3025</v>
      </c>
    </row>
    <row r="287" s="1" customFormat="1" ht="20" customHeight="1" spans="1:11">
      <c r="A287" s="2" t="s">
        <v>1741</v>
      </c>
      <c r="B287" s="2" t="s">
        <v>1742</v>
      </c>
      <c r="C287" s="2" t="s">
        <v>2455</v>
      </c>
      <c r="D287" s="2" t="s">
        <v>3026</v>
      </c>
      <c r="E287" s="2" t="s">
        <v>2905</v>
      </c>
      <c r="F287" s="2" t="s">
        <v>2702</v>
      </c>
      <c r="G287" s="2" t="s">
        <v>2152</v>
      </c>
      <c r="H287" s="2" t="s">
        <v>2236</v>
      </c>
      <c r="I287" s="2" t="s">
        <v>3026</v>
      </c>
      <c r="J287" s="2" t="s">
        <v>28</v>
      </c>
      <c r="K287" s="2" t="s">
        <v>3027</v>
      </c>
    </row>
    <row r="288" s="1" customFormat="1" ht="20" customHeight="1" spans="1:11">
      <c r="A288" s="2" t="s">
        <v>1739</v>
      </c>
      <c r="B288" s="2" t="s">
        <v>1740</v>
      </c>
      <c r="C288" s="2" t="s">
        <v>3028</v>
      </c>
      <c r="D288" s="2" t="s">
        <v>3029</v>
      </c>
      <c r="E288" s="2" t="s">
        <v>2905</v>
      </c>
      <c r="F288" s="2" t="s">
        <v>2702</v>
      </c>
      <c r="G288" s="2" t="s">
        <v>2152</v>
      </c>
      <c r="H288" s="2" t="s">
        <v>3030</v>
      </c>
      <c r="I288" s="2" t="s">
        <v>3029</v>
      </c>
      <c r="J288" s="2" t="s">
        <v>28</v>
      </c>
      <c r="K288" s="2" t="s">
        <v>3031</v>
      </c>
    </row>
    <row r="289" s="1" customFormat="1" ht="20" customHeight="1" spans="1:11">
      <c r="A289" s="2" t="s">
        <v>1737</v>
      </c>
      <c r="B289" s="2" t="s">
        <v>1738</v>
      </c>
      <c r="C289" s="2" t="s">
        <v>2634</v>
      </c>
      <c r="D289" s="2" t="s">
        <v>3032</v>
      </c>
      <c r="E289" s="2" t="s">
        <v>2905</v>
      </c>
      <c r="F289" s="2" t="s">
        <v>2702</v>
      </c>
      <c r="G289" s="2" t="s">
        <v>2152</v>
      </c>
      <c r="H289" s="2" t="s">
        <v>2995</v>
      </c>
      <c r="I289" s="2" t="s">
        <v>3032</v>
      </c>
      <c r="J289" s="2" t="s">
        <v>28</v>
      </c>
      <c r="K289" s="2" t="s">
        <v>3033</v>
      </c>
    </row>
    <row r="290" s="1" customFormat="1" ht="20" customHeight="1" spans="1:11">
      <c r="A290" s="2" t="s">
        <v>1735</v>
      </c>
      <c r="B290" s="2" t="s">
        <v>1736</v>
      </c>
      <c r="C290" s="2" t="s">
        <v>2421</v>
      </c>
      <c r="D290" s="2" t="s">
        <v>3034</v>
      </c>
      <c r="E290" s="2" t="s">
        <v>2905</v>
      </c>
      <c r="F290" s="2" t="s">
        <v>2702</v>
      </c>
      <c r="G290" s="2" t="s">
        <v>2152</v>
      </c>
      <c r="H290" s="2" t="s">
        <v>2965</v>
      </c>
      <c r="I290" s="2" t="s">
        <v>3034</v>
      </c>
      <c r="J290" s="2" t="s">
        <v>28</v>
      </c>
      <c r="K290" s="2" t="s">
        <v>3035</v>
      </c>
    </row>
    <row r="291" s="1" customFormat="1" ht="20" customHeight="1" spans="1:11">
      <c r="A291" s="2" t="s">
        <v>1733</v>
      </c>
      <c r="B291" s="2" t="s">
        <v>1734</v>
      </c>
      <c r="C291" s="2" t="s">
        <v>2421</v>
      </c>
      <c r="D291" s="2" t="s">
        <v>3036</v>
      </c>
      <c r="E291" s="2" t="s">
        <v>2905</v>
      </c>
      <c r="F291" s="2" t="s">
        <v>2702</v>
      </c>
      <c r="G291" s="2" t="s">
        <v>2152</v>
      </c>
      <c r="H291" s="2" t="s">
        <v>2965</v>
      </c>
      <c r="I291" s="2" t="s">
        <v>3036</v>
      </c>
      <c r="J291" s="2" t="s">
        <v>28</v>
      </c>
      <c r="K291" s="2" t="s">
        <v>3037</v>
      </c>
    </row>
    <row r="292" s="1" customFormat="1" ht="20" customHeight="1" spans="1:11">
      <c r="A292" s="2" t="s">
        <v>1731</v>
      </c>
      <c r="B292" s="2" t="s">
        <v>1732</v>
      </c>
      <c r="C292" s="2" t="s">
        <v>3038</v>
      </c>
      <c r="D292" s="2" t="s">
        <v>3039</v>
      </c>
      <c r="E292" s="2" t="s">
        <v>2557</v>
      </c>
      <c r="F292" s="2" t="s">
        <v>2268</v>
      </c>
      <c r="G292" s="2" t="s">
        <v>2152</v>
      </c>
      <c r="H292" s="2" t="s">
        <v>3040</v>
      </c>
      <c r="I292" s="2" t="s">
        <v>3039</v>
      </c>
      <c r="J292" s="2" t="s">
        <v>28</v>
      </c>
      <c r="K292" s="2" t="s">
        <v>3041</v>
      </c>
    </row>
    <row r="293" s="1" customFormat="1" ht="20" customHeight="1" spans="1:11">
      <c r="A293" s="2" t="s">
        <v>1728</v>
      </c>
      <c r="B293" s="2" t="s">
        <v>1729</v>
      </c>
      <c r="C293" s="2" t="s">
        <v>3038</v>
      </c>
      <c r="D293" s="2" t="s">
        <v>3042</v>
      </c>
      <c r="E293" s="2" t="s">
        <v>2702</v>
      </c>
      <c r="F293" s="2" t="s">
        <v>2557</v>
      </c>
      <c r="G293" s="2" t="s">
        <v>2152</v>
      </c>
      <c r="H293" s="2" t="s">
        <v>3040</v>
      </c>
      <c r="I293" s="2" t="s">
        <v>3042</v>
      </c>
      <c r="J293" s="2" t="s">
        <v>28</v>
      </c>
      <c r="K293" s="2" t="s">
        <v>3043</v>
      </c>
    </row>
    <row r="294" s="1" customFormat="1" ht="20" customHeight="1" spans="1:11">
      <c r="A294" s="2" t="s">
        <v>1726</v>
      </c>
      <c r="B294" s="2" t="s">
        <v>1727</v>
      </c>
      <c r="C294" s="2" t="s">
        <v>2347</v>
      </c>
      <c r="D294" s="2" t="s">
        <v>3044</v>
      </c>
      <c r="E294" s="2" t="s">
        <v>2905</v>
      </c>
      <c r="F294" s="2" t="s">
        <v>2702</v>
      </c>
      <c r="G294" s="2" t="s">
        <v>2152</v>
      </c>
      <c r="H294" s="2" t="s">
        <v>2525</v>
      </c>
      <c r="I294" s="2" t="s">
        <v>3044</v>
      </c>
      <c r="J294" s="2" t="s">
        <v>28</v>
      </c>
      <c r="K294" s="2" t="s">
        <v>3045</v>
      </c>
    </row>
    <row r="295" s="1" customFormat="1" ht="20" customHeight="1" spans="1:11">
      <c r="A295" s="2" t="s">
        <v>1724</v>
      </c>
      <c r="B295" s="2" t="s">
        <v>1725</v>
      </c>
      <c r="C295" s="2" t="s">
        <v>2155</v>
      </c>
      <c r="D295" s="2" t="s">
        <v>3046</v>
      </c>
      <c r="E295" s="2" t="s">
        <v>2905</v>
      </c>
      <c r="F295" s="2" t="s">
        <v>2702</v>
      </c>
      <c r="G295" s="2" t="s">
        <v>2152</v>
      </c>
      <c r="H295" s="2" t="s">
        <v>2315</v>
      </c>
      <c r="I295" s="2" t="s">
        <v>3046</v>
      </c>
      <c r="J295" s="2" t="s">
        <v>28</v>
      </c>
      <c r="K295" s="2" t="s">
        <v>3047</v>
      </c>
    </row>
    <row r="296" s="1" customFormat="1" ht="20" customHeight="1" spans="1:11">
      <c r="A296" s="2" t="s">
        <v>1722</v>
      </c>
      <c r="B296" s="2" t="s">
        <v>1723</v>
      </c>
      <c r="C296" s="2" t="s">
        <v>2246</v>
      </c>
      <c r="D296" s="2" t="s">
        <v>3048</v>
      </c>
      <c r="E296" s="2" t="s">
        <v>2557</v>
      </c>
      <c r="F296" s="2" t="s">
        <v>2268</v>
      </c>
      <c r="G296" s="2" t="s">
        <v>2152</v>
      </c>
      <c r="H296" s="2" t="s">
        <v>2665</v>
      </c>
      <c r="I296" s="2" t="s">
        <v>3048</v>
      </c>
      <c r="J296" s="2" t="s">
        <v>28</v>
      </c>
      <c r="K296" s="2" t="s">
        <v>3049</v>
      </c>
    </row>
    <row r="297" s="1" customFormat="1" ht="20" customHeight="1" spans="1:11">
      <c r="A297" s="2" t="s">
        <v>1720</v>
      </c>
      <c r="B297" s="2" t="s">
        <v>1721</v>
      </c>
      <c r="C297" s="2" t="s">
        <v>2347</v>
      </c>
      <c r="D297" s="2" t="s">
        <v>3050</v>
      </c>
      <c r="E297" s="2" t="s">
        <v>2905</v>
      </c>
      <c r="F297" s="2" t="s">
        <v>2702</v>
      </c>
      <c r="G297" s="2" t="s">
        <v>2152</v>
      </c>
      <c r="H297" s="2" t="s">
        <v>2598</v>
      </c>
      <c r="I297" s="2" t="s">
        <v>3050</v>
      </c>
      <c r="J297" s="2" t="s">
        <v>28</v>
      </c>
      <c r="K297" s="2" t="s">
        <v>3051</v>
      </c>
    </row>
    <row r="298" s="1" customFormat="1" ht="20" customHeight="1" spans="1:11">
      <c r="A298" s="2" t="s">
        <v>1718</v>
      </c>
      <c r="B298" s="2" t="s">
        <v>1719</v>
      </c>
      <c r="C298" s="2" t="s">
        <v>2769</v>
      </c>
      <c r="D298" s="2" t="s">
        <v>3052</v>
      </c>
      <c r="E298" s="2" t="s">
        <v>2905</v>
      </c>
      <c r="F298" s="2" t="s">
        <v>2702</v>
      </c>
      <c r="G298" s="2" t="s">
        <v>2152</v>
      </c>
      <c r="H298" s="2" t="s">
        <v>3053</v>
      </c>
      <c r="I298" s="2" t="s">
        <v>3052</v>
      </c>
      <c r="J298" s="2" t="s">
        <v>28</v>
      </c>
      <c r="K298" s="2" t="s">
        <v>3054</v>
      </c>
    </row>
    <row r="299" s="1" customFormat="1" ht="20" customHeight="1" spans="1:11">
      <c r="A299" s="2" t="s">
        <v>1716</v>
      </c>
      <c r="B299" s="2" t="s">
        <v>1717</v>
      </c>
      <c r="C299" s="2" t="s">
        <v>2421</v>
      </c>
      <c r="D299" s="2" t="s">
        <v>3055</v>
      </c>
      <c r="E299" s="2" t="s">
        <v>2905</v>
      </c>
      <c r="F299" s="2" t="s">
        <v>2702</v>
      </c>
      <c r="G299" s="2" t="s">
        <v>2152</v>
      </c>
      <c r="H299" s="2" t="s">
        <v>3056</v>
      </c>
      <c r="I299" s="2" t="s">
        <v>3055</v>
      </c>
      <c r="J299" s="2" t="s">
        <v>28</v>
      </c>
      <c r="K299" s="2" t="s">
        <v>3057</v>
      </c>
    </row>
    <row r="300" s="1" customFormat="1" ht="20" customHeight="1" spans="1:11">
      <c r="A300" s="2" t="s">
        <v>1714</v>
      </c>
      <c r="B300" s="2" t="s">
        <v>1715</v>
      </c>
      <c r="C300" s="2" t="s">
        <v>2246</v>
      </c>
      <c r="D300" s="2" t="s">
        <v>3058</v>
      </c>
      <c r="E300" s="2" t="s">
        <v>2702</v>
      </c>
      <c r="F300" s="2" t="s">
        <v>2557</v>
      </c>
      <c r="G300" s="2" t="s">
        <v>2152</v>
      </c>
      <c r="H300" s="2" t="s">
        <v>2495</v>
      </c>
      <c r="I300" s="2" t="s">
        <v>3058</v>
      </c>
      <c r="J300" s="2" t="s">
        <v>28</v>
      </c>
      <c r="K300" s="2" t="s">
        <v>3059</v>
      </c>
    </row>
    <row r="301" s="1" customFormat="1" ht="20" customHeight="1" spans="1:11">
      <c r="A301" s="2" t="s">
        <v>1712</v>
      </c>
      <c r="B301" s="2" t="s">
        <v>1713</v>
      </c>
      <c r="C301" s="2" t="s">
        <v>2394</v>
      </c>
      <c r="D301" s="2" t="s">
        <v>3060</v>
      </c>
      <c r="E301" s="2" t="s">
        <v>2702</v>
      </c>
      <c r="F301" s="2" t="s">
        <v>2557</v>
      </c>
      <c r="G301" s="2" t="s">
        <v>2152</v>
      </c>
      <c r="H301" s="2" t="s">
        <v>3061</v>
      </c>
      <c r="I301" s="2" t="s">
        <v>3060</v>
      </c>
      <c r="J301" s="2" t="s">
        <v>28</v>
      </c>
      <c r="K301" s="2" t="s">
        <v>3062</v>
      </c>
    </row>
    <row r="302" s="1" customFormat="1" ht="20" customHeight="1" spans="1:11">
      <c r="A302" s="2" t="s">
        <v>1710</v>
      </c>
      <c r="B302" s="2" t="s">
        <v>1711</v>
      </c>
      <c r="C302" s="2" t="s">
        <v>3063</v>
      </c>
      <c r="D302" s="2" t="s">
        <v>3064</v>
      </c>
      <c r="E302" s="2" t="s">
        <v>2702</v>
      </c>
      <c r="F302" s="2" t="s">
        <v>2557</v>
      </c>
      <c r="G302" s="2" t="s">
        <v>2152</v>
      </c>
      <c r="H302" s="2" t="s">
        <v>2453</v>
      </c>
      <c r="I302" s="2" t="s">
        <v>3064</v>
      </c>
      <c r="J302" s="2" t="s">
        <v>28</v>
      </c>
      <c r="K302" s="2" t="s">
        <v>3065</v>
      </c>
    </row>
    <row r="303" s="1" customFormat="1" ht="20" customHeight="1" spans="1:11">
      <c r="A303" s="2" t="s">
        <v>1708</v>
      </c>
      <c r="B303" s="2" t="s">
        <v>1709</v>
      </c>
      <c r="C303" s="2" t="s">
        <v>3020</v>
      </c>
      <c r="D303" s="2" t="s">
        <v>3066</v>
      </c>
      <c r="E303" s="2" t="s">
        <v>2905</v>
      </c>
      <c r="F303" s="2" t="s">
        <v>2702</v>
      </c>
      <c r="G303" s="2" t="s">
        <v>2152</v>
      </c>
      <c r="H303" s="2" t="s">
        <v>3067</v>
      </c>
      <c r="I303" s="2" t="s">
        <v>3066</v>
      </c>
      <c r="J303" s="2" t="s">
        <v>28</v>
      </c>
      <c r="K303" s="2" t="s">
        <v>3068</v>
      </c>
    </row>
    <row r="304" s="1" customFormat="1" ht="20" customHeight="1" spans="1:11">
      <c r="A304" s="2" t="s">
        <v>516</v>
      </c>
      <c r="B304" s="2" t="s">
        <v>517</v>
      </c>
      <c r="C304" s="2" t="s">
        <v>2683</v>
      </c>
      <c r="D304" s="2" t="s">
        <v>3069</v>
      </c>
      <c r="E304" s="2" t="s">
        <v>2905</v>
      </c>
      <c r="F304" s="2" t="s">
        <v>2557</v>
      </c>
      <c r="G304" s="2" t="s">
        <v>2152</v>
      </c>
      <c r="H304" s="2" t="s">
        <v>3070</v>
      </c>
      <c r="I304" s="2" t="s">
        <v>3069</v>
      </c>
      <c r="J304" s="2" t="s">
        <v>28</v>
      </c>
      <c r="K304" s="2" t="s">
        <v>3071</v>
      </c>
    </row>
    <row r="305" s="1" customFormat="1" ht="20" customHeight="1" spans="1:11">
      <c r="A305" s="2" t="s">
        <v>1706</v>
      </c>
      <c r="B305" s="2" t="s">
        <v>1707</v>
      </c>
      <c r="C305" s="2" t="s">
        <v>2219</v>
      </c>
      <c r="D305" s="2" t="s">
        <v>3072</v>
      </c>
      <c r="E305" s="2" t="s">
        <v>2905</v>
      </c>
      <c r="F305" s="2" t="s">
        <v>2702</v>
      </c>
      <c r="G305" s="2" t="s">
        <v>2152</v>
      </c>
      <c r="H305" s="2" t="s">
        <v>3073</v>
      </c>
      <c r="I305" s="2" t="s">
        <v>3072</v>
      </c>
      <c r="J305" s="2" t="s">
        <v>28</v>
      </c>
      <c r="K305" s="2" t="s">
        <v>3074</v>
      </c>
    </row>
    <row r="306" s="1" customFormat="1" ht="20" customHeight="1" spans="1:11">
      <c r="A306" s="2" t="s">
        <v>1704</v>
      </c>
      <c r="B306" s="2" t="s">
        <v>1705</v>
      </c>
      <c r="C306" s="2" t="s">
        <v>2421</v>
      </c>
      <c r="D306" s="2" t="s">
        <v>3075</v>
      </c>
      <c r="E306" s="2" t="s">
        <v>2905</v>
      </c>
      <c r="F306" s="2" t="s">
        <v>2702</v>
      </c>
      <c r="G306" s="2" t="s">
        <v>2152</v>
      </c>
      <c r="H306" s="2" t="s">
        <v>2965</v>
      </c>
      <c r="I306" s="2" t="s">
        <v>3075</v>
      </c>
      <c r="J306" s="2" t="s">
        <v>28</v>
      </c>
      <c r="K306" s="2" t="s">
        <v>3076</v>
      </c>
    </row>
    <row r="307" s="1" customFormat="1" ht="20" customHeight="1" spans="1:11">
      <c r="A307" s="2" t="s">
        <v>1702</v>
      </c>
      <c r="B307" s="2" t="s">
        <v>1703</v>
      </c>
      <c r="C307" s="2" t="s">
        <v>2347</v>
      </c>
      <c r="D307" s="2" t="s">
        <v>3077</v>
      </c>
      <c r="E307" s="2" t="s">
        <v>2905</v>
      </c>
      <c r="F307" s="2" t="s">
        <v>2702</v>
      </c>
      <c r="G307" s="2" t="s">
        <v>2152</v>
      </c>
      <c r="H307" s="2" t="s">
        <v>2598</v>
      </c>
      <c r="I307" s="2" t="s">
        <v>3077</v>
      </c>
      <c r="J307" s="2" t="s">
        <v>28</v>
      </c>
      <c r="K307" s="2" t="s">
        <v>3078</v>
      </c>
    </row>
    <row r="308" s="1" customFormat="1" ht="20" customHeight="1" spans="1:11">
      <c r="A308" s="2" t="s">
        <v>1700</v>
      </c>
      <c r="B308" s="2" t="s">
        <v>1701</v>
      </c>
      <c r="C308" s="2" t="s">
        <v>3079</v>
      </c>
      <c r="D308" s="2" t="s">
        <v>3080</v>
      </c>
      <c r="E308" s="2" t="s">
        <v>2905</v>
      </c>
      <c r="F308" s="2" t="s">
        <v>2702</v>
      </c>
      <c r="G308" s="2" t="s">
        <v>2152</v>
      </c>
      <c r="H308" s="2" t="s">
        <v>2736</v>
      </c>
      <c r="I308" s="2" t="s">
        <v>3080</v>
      </c>
      <c r="J308" s="2" t="s">
        <v>28</v>
      </c>
      <c r="K308" s="2" t="s">
        <v>3081</v>
      </c>
    </row>
    <row r="309" s="1" customFormat="1" ht="20" customHeight="1" spans="1:11">
      <c r="A309" s="2" t="s">
        <v>727</v>
      </c>
      <c r="B309" s="2" t="s">
        <v>728</v>
      </c>
      <c r="C309" s="2" t="s">
        <v>3082</v>
      </c>
      <c r="D309" s="2" t="s">
        <v>3083</v>
      </c>
      <c r="E309" s="2" t="s">
        <v>2557</v>
      </c>
      <c r="F309" s="2" t="s">
        <v>2151</v>
      </c>
      <c r="G309" s="2" t="s">
        <v>2152</v>
      </c>
      <c r="H309" s="2" t="s">
        <v>3084</v>
      </c>
      <c r="I309" s="2" t="s">
        <v>3083</v>
      </c>
      <c r="J309" s="2" t="s">
        <v>28</v>
      </c>
      <c r="K309" s="2" t="s">
        <v>3085</v>
      </c>
    </row>
    <row r="310" s="1" customFormat="1" ht="20" customHeight="1" spans="1:11">
      <c r="A310" s="2" t="s">
        <v>1698</v>
      </c>
      <c r="B310" s="2" t="s">
        <v>1699</v>
      </c>
      <c r="C310" s="2" t="s">
        <v>3086</v>
      </c>
      <c r="D310" s="2" t="s">
        <v>3087</v>
      </c>
      <c r="E310" s="2" t="s">
        <v>2905</v>
      </c>
      <c r="F310" s="2" t="s">
        <v>2702</v>
      </c>
      <c r="G310" s="2" t="s">
        <v>2152</v>
      </c>
      <c r="H310" s="2" t="s">
        <v>3088</v>
      </c>
      <c r="I310" s="2" t="s">
        <v>3087</v>
      </c>
      <c r="J310" s="2" t="s">
        <v>28</v>
      </c>
      <c r="K310" s="2" t="s">
        <v>3089</v>
      </c>
    </row>
    <row r="311" s="1" customFormat="1" ht="20" customHeight="1" spans="1:11">
      <c r="A311" s="2" t="s">
        <v>1696</v>
      </c>
      <c r="B311" s="2" t="s">
        <v>1697</v>
      </c>
      <c r="C311" s="2" t="s">
        <v>2421</v>
      </c>
      <c r="D311" s="2" t="s">
        <v>3090</v>
      </c>
      <c r="E311" s="2" t="s">
        <v>2905</v>
      </c>
      <c r="F311" s="2" t="s">
        <v>2702</v>
      </c>
      <c r="G311" s="2" t="s">
        <v>2152</v>
      </c>
      <c r="H311" s="2" t="s">
        <v>3056</v>
      </c>
      <c r="I311" s="2" t="s">
        <v>3090</v>
      </c>
      <c r="J311" s="2" t="s">
        <v>28</v>
      </c>
      <c r="K311" s="2" t="s">
        <v>3091</v>
      </c>
    </row>
    <row r="312" s="1" customFormat="1" ht="20" customHeight="1" spans="1:11">
      <c r="A312" s="2" t="s">
        <v>1694</v>
      </c>
      <c r="B312" s="2" t="s">
        <v>1695</v>
      </c>
      <c r="C312" s="2" t="s">
        <v>2347</v>
      </c>
      <c r="D312" s="2" t="s">
        <v>3092</v>
      </c>
      <c r="E312" s="2" t="s">
        <v>2702</v>
      </c>
      <c r="F312" s="2" t="s">
        <v>2557</v>
      </c>
      <c r="G312" s="2" t="s">
        <v>2152</v>
      </c>
      <c r="H312" s="2" t="s">
        <v>3093</v>
      </c>
      <c r="I312" s="2" t="s">
        <v>3092</v>
      </c>
      <c r="J312" s="2" t="s">
        <v>28</v>
      </c>
      <c r="K312" s="2" t="s">
        <v>3094</v>
      </c>
    </row>
    <row r="313" s="1" customFormat="1" ht="20" customHeight="1" spans="1:11">
      <c r="A313" s="2" t="s">
        <v>947</v>
      </c>
      <c r="B313" s="2" t="s">
        <v>948</v>
      </c>
      <c r="C313" s="2" t="s">
        <v>3079</v>
      </c>
      <c r="D313" s="2" t="s">
        <v>3095</v>
      </c>
      <c r="E313" s="2" t="s">
        <v>2905</v>
      </c>
      <c r="F313" s="2" t="s">
        <v>2557</v>
      </c>
      <c r="G313" s="2" t="s">
        <v>2152</v>
      </c>
      <c r="H313" s="2" t="s">
        <v>2971</v>
      </c>
      <c r="I313" s="2" t="s">
        <v>3095</v>
      </c>
      <c r="J313" s="2" t="s">
        <v>28</v>
      </c>
      <c r="K313" s="2" t="s">
        <v>3096</v>
      </c>
    </row>
    <row r="314" s="1" customFormat="1" ht="20" customHeight="1" spans="1:11">
      <c r="A314" s="2" t="s">
        <v>1692</v>
      </c>
      <c r="B314" s="2" t="s">
        <v>1693</v>
      </c>
      <c r="C314" s="2" t="s">
        <v>2754</v>
      </c>
      <c r="D314" s="2" t="s">
        <v>3097</v>
      </c>
      <c r="E314" s="2" t="s">
        <v>2905</v>
      </c>
      <c r="F314" s="2" t="s">
        <v>2702</v>
      </c>
      <c r="G314" s="2" t="s">
        <v>2152</v>
      </c>
      <c r="H314" s="2" t="s">
        <v>3098</v>
      </c>
      <c r="I314" s="2" t="s">
        <v>3097</v>
      </c>
      <c r="J314" s="2" t="s">
        <v>28</v>
      </c>
      <c r="K314" s="2" t="s">
        <v>3099</v>
      </c>
    </row>
    <row r="315" s="1" customFormat="1" ht="20" customHeight="1" spans="1:11">
      <c r="A315" s="2" t="s">
        <v>945</v>
      </c>
      <c r="B315" s="2" t="s">
        <v>946</v>
      </c>
      <c r="C315" s="2" t="s">
        <v>3100</v>
      </c>
      <c r="D315" s="2" t="s">
        <v>3101</v>
      </c>
      <c r="E315" s="2" t="s">
        <v>2268</v>
      </c>
      <c r="F315" s="2" t="s">
        <v>2150</v>
      </c>
      <c r="G315" s="2" t="s">
        <v>2152</v>
      </c>
      <c r="H315" s="2" t="s">
        <v>2284</v>
      </c>
      <c r="I315" s="2" t="s">
        <v>3101</v>
      </c>
      <c r="J315" s="2" t="s">
        <v>28</v>
      </c>
      <c r="K315" s="2" t="s">
        <v>3102</v>
      </c>
    </row>
    <row r="316" s="1" customFormat="1" ht="20" customHeight="1" spans="1:11">
      <c r="A316" s="2" t="s">
        <v>942</v>
      </c>
      <c r="B316" s="2" t="s">
        <v>943</v>
      </c>
      <c r="C316" s="2" t="s">
        <v>3100</v>
      </c>
      <c r="D316" s="2" t="s">
        <v>3101</v>
      </c>
      <c r="E316" s="2" t="s">
        <v>2557</v>
      </c>
      <c r="F316" s="2" t="s">
        <v>2268</v>
      </c>
      <c r="G316" s="2" t="s">
        <v>2152</v>
      </c>
      <c r="H316" s="2" t="s">
        <v>2284</v>
      </c>
      <c r="I316" s="2" t="s">
        <v>3101</v>
      </c>
      <c r="J316" s="2" t="s">
        <v>28</v>
      </c>
      <c r="K316" s="2" t="s">
        <v>3103</v>
      </c>
    </row>
    <row r="317" s="1" customFormat="1" ht="20" customHeight="1" spans="1:11">
      <c r="A317" s="2" t="s">
        <v>1690</v>
      </c>
      <c r="B317" s="2" t="s">
        <v>1691</v>
      </c>
      <c r="C317" s="2" t="s">
        <v>2262</v>
      </c>
      <c r="D317" s="2" t="s">
        <v>3104</v>
      </c>
      <c r="E317" s="2" t="s">
        <v>2905</v>
      </c>
      <c r="F317" s="2" t="s">
        <v>2268</v>
      </c>
      <c r="G317" s="2" t="s">
        <v>2152</v>
      </c>
      <c r="H317" s="2" t="s">
        <v>3105</v>
      </c>
      <c r="I317" s="2" t="s">
        <v>3104</v>
      </c>
      <c r="J317" s="2" t="s">
        <v>28</v>
      </c>
      <c r="K317" s="2" t="s">
        <v>3106</v>
      </c>
    </row>
    <row r="318" s="1" customFormat="1" ht="20" customHeight="1" spans="1:11">
      <c r="A318" s="2" t="s">
        <v>1688</v>
      </c>
      <c r="B318" s="2" t="s">
        <v>1689</v>
      </c>
      <c r="C318" s="2" t="s">
        <v>2246</v>
      </c>
      <c r="D318" s="2" t="s">
        <v>3107</v>
      </c>
      <c r="E318" s="2" t="s">
        <v>2268</v>
      </c>
      <c r="F318" s="2" t="s">
        <v>2150</v>
      </c>
      <c r="G318" s="2" t="s">
        <v>2152</v>
      </c>
      <c r="H318" s="2" t="s">
        <v>3108</v>
      </c>
      <c r="I318" s="2" t="s">
        <v>3107</v>
      </c>
      <c r="J318" s="2" t="s">
        <v>28</v>
      </c>
      <c r="K318" s="2" t="s">
        <v>3109</v>
      </c>
    </row>
    <row r="319" s="1" customFormat="1" ht="20" customHeight="1" spans="1:11">
      <c r="A319" s="2" t="s">
        <v>1685</v>
      </c>
      <c r="B319" s="2" t="s">
        <v>1686</v>
      </c>
      <c r="C319" s="2" t="s">
        <v>3110</v>
      </c>
      <c r="D319" s="2" t="s">
        <v>3111</v>
      </c>
      <c r="E319" s="2" t="s">
        <v>2905</v>
      </c>
      <c r="F319" s="2" t="s">
        <v>2702</v>
      </c>
      <c r="G319" s="2" t="s">
        <v>2152</v>
      </c>
      <c r="H319" s="2" t="s">
        <v>3112</v>
      </c>
      <c r="I319" s="2" t="s">
        <v>3111</v>
      </c>
      <c r="J319" s="2" t="s">
        <v>28</v>
      </c>
      <c r="K319" s="2" t="s">
        <v>3113</v>
      </c>
    </row>
    <row r="320" s="1" customFormat="1" ht="20" customHeight="1" spans="1:11">
      <c r="A320" s="2" t="s">
        <v>725</v>
      </c>
      <c r="B320" s="2" t="s">
        <v>726</v>
      </c>
      <c r="C320" s="2" t="s">
        <v>3114</v>
      </c>
      <c r="D320" s="2" t="s">
        <v>3115</v>
      </c>
      <c r="E320" s="2" t="s">
        <v>2905</v>
      </c>
      <c r="F320" s="2" t="s">
        <v>2268</v>
      </c>
      <c r="G320" s="2" t="s">
        <v>2152</v>
      </c>
      <c r="H320" s="2" t="s">
        <v>3116</v>
      </c>
      <c r="I320" s="2" t="s">
        <v>3115</v>
      </c>
      <c r="J320" s="2" t="s">
        <v>28</v>
      </c>
      <c r="K320" s="2" t="s">
        <v>3117</v>
      </c>
    </row>
    <row r="321" s="1" customFormat="1" ht="20" customHeight="1" spans="1:11">
      <c r="A321" s="2" t="s">
        <v>1683</v>
      </c>
      <c r="B321" s="2" t="s">
        <v>1684</v>
      </c>
      <c r="C321" s="2" t="s">
        <v>2347</v>
      </c>
      <c r="D321" s="2" t="s">
        <v>3118</v>
      </c>
      <c r="E321" s="2" t="s">
        <v>2905</v>
      </c>
      <c r="F321" s="2" t="s">
        <v>2702</v>
      </c>
      <c r="G321" s="2" t="s">
        <v>2152</v>
      </c>
      <c r="H321" s="2" t="s">
        <v>2598</v>
      </c>
      <c r="I321" s="2" t="s">
        <v>3118</v>
      </c>
      <c r="J321" s="2" t="s">
        <v>28</v>
      </c>
      <c r="K321" s="2" t="s">
        <v>3119</v>
      </c>
    </row>
    <row r="322" s="1" customFormat="1" ht="20" customHeight="1" spans="1:11">
      <c r="A322" s="2" t="s">
        <v>1680</v>
      </c>
      <c r="B322" s="2" t="s">
        <v>1681</v>
      </c>
      <c r="C322" s="2" t="s">
        <v>2352</v>
      </c>
      <c r="D322" s="2" t="s">
        <v>3120</v>
      </c>
      <c r="E322" s="2" t="s">
        <v>2905</v>
      </c>
      <c r="F322" s="2" t="s">
        <v>2702</v>
      </c>
      <c r="G322" s="2" t="s">
        <v>2152</v>
      </c>
      <c r="H322" s="2" t="s">
        <v>3121</v>
      </c>
      <c r="I322" s="2" t="s">
        <v>3120</v>
      </c>
      <c r="J322" s="2" t="s">
        <v>28</v>
      </c>
      <c r="K322" s="2" t="s">
        <v>3122</v>
      </c>
    </row>
    <row r="323" s="1" customFormat="1" ht="20" customHeight="1" spans="1:11">
      <c r="A323" s="2" t="s">
        <v>514</v>
      </c>
      <c r="B323" s="2" t="s">
        <v>515</v>
      </c>
      <c r="C323" s="2" t="s">
        <v>2421</v>
      </c>
      <c r="D323" s="2" t="s">
        <v>3123</v>
      </c>
      <c r="E323" s="2" t="s">
        <v>2905</v>
      </c>
      <c r="F323" s="2" t="s">
        <v>2702</v>
      </c>
      <c r="G323" s="2" t="s">
        <v>2152</v>
      </c>
      <c r="H323" s="2" t="s">
        <v>2965</v>
      </c>
      <c r="I323" s="2" t="s">
        <v>3123</v>
      </c>
      <c r="J323" s="2" t="s">
        <v>28</v>
      </c>
      <c r="K323" s="2" t="s">
        <v>3124</v>
      </c>
    </row>
    <row r="324" s="1" customFormat="1" ht="20" customHeight="1" spans="1:11">
      <c r="A324" s="2" t="s">
        <v>940</v>
      </c>
      <c r="B324" s="2" t="s">
        <v>941</v>
      </c>
      <c r="C324" s="2" t="s">
        <v>3086</v>
      </c>
      <c r="D324" s="2" t="s">
        <v>3125</v>
      </c>
      <c r="E324" s="2" t="s">
        <v>2905</v>
      </c>
      <c r="F324" s="2" t="s">
        <v>2702</v>
      </c>
      <c r="G324" s="2" t="s">
        <v>2152</v>
      </c>
      <c r="H324" s="2" t="s">
        <v>3088</v>
      </c>
      <c r="I324" s="2" t="s">
        <v>3125</v>
      </c>
      <c r="J324" s="2" t="s">
        <v>28</v>
      </c>
      <c r="K324" s="2" t="s">
        <v>3126</v>
      </c>
    </row>
    <row r="325" s="1" customFormat="1" ht="20" customHeight="1" spans="1:11">
      <c r="A325" s="2" t="s">
        <v>722</v>
      </c>
      <c r="B325" s="2" t="s">
        <v>723</v>
      </c>
      <c r="C325" s="2" t="s">
        <v>3127</v>
      </c>
      <c r="D325" s="2" t="s">
        <v>3128</v>
      </c>
      <c r="E325" s="2" t="s">
        <v>2268</v>
      </c>
      <c r="F325" s="2" t="s">
        <v>2150</v>
      </c>
      <c r="G325" s="2" t="s">
        <v>2152</v>
      </c>
      <c r="H325" s="2" t="s">
        <v>3129</v>
      </c>
      <c r="I325" s="2" t="s">
        <v>3128</v>
      </c>
      <c r="J325" s="2" t="s">
        <v>28</v>
      </c>
      <c r="K325" s="2" t="s">
        <v>3130</v>
      </c>
    </row>
    <row r="326" s="1" customFormat="1" ht="20" customHeight="1" spans="1:11">
      <c r="A326" s="2" t="s">
        <v>1677</v>
      </c>
      <c r="B326" s="2" t="s">
        <v>1678</v>
      </c>
      <c r="C326" s="2" t="s">
        <v>3131</v>
      </c>
      <c r="D326" s="2" t="s">
        <v>3132</v>
      </c>
      <c r="E326" s="2" t="s">
        <v>2150</v>
      </c>
      <c r="F326" s="2" t="s">
        <v>2151</v>
      </c>
      <c r="G326" s="2" t="s">
        <v>2152</v>
      </c>
      <c r="H326" s="2" t="s">
        <v>3133</v>
      </c>
      <c r="I326" s="2" t="s">
        <v>3132</v>
      </c>
      <c r="J326" s="2" t="s">
        <v>28</v>
      </c>
      <c r="K326" s="2" t="s">
        <v>3134</v>
      </c>
    </row>
    <row r="327" s="1" customFormat="1" ht="20" customHeight="1" spans="1:11">
      <c r="A327" s="2" t="s">
        <v>512</v>
      </c>
      <c r="B327" s="2" t="s">
        <v>513</v>
      </c>
      <c r="C327" s="2" t="s">
        <v>2421</v>
      </c>
      <c r="D327" s="2" t="s">
        <v>3135</v>
      </c>
      <c r="E327" s="2" t="s">
        <v>2905</v>
      </c>
      <c r="F327" s="2" t="s">
        <v>2702</v>
      </c>
      <c r="G327" s="2" t="s">
        <v>2152</v>
      </c>
      <c r="H327" s="2" t="s">
        <v>3056</v>
      </c>
      <c r="I327" s="2" t="s">
        <v>3135</v>
      </c>
      <c r="J327" s="2" t="s">
        <v>28</v>
      </c>
      <c r="K327" s="2" t="s">
        <v>3136</v>
      </c>
    </row>
    <row r="328" s="1" customFormat="1" ht="20" customHeight="1" spans="1:11">
      <c r="A328" s="2" t="s">
        <v>510</v>
      </c>
      <c r="B328" s="2" t="s">
        <v>511</v>
      </c>
      <c r="C328" s="2" t="s">
        <v>3137</v>
      </c>
      <c r="D328" s="2" t="s">
        <v>3138</v>
      </c>
      <c r="E328" s="2" t="s">
        <v>2905</v>
      </c>
      <c r="F328" s="2" t="s">
        <v>2557</v>
      </c>
      <c r="G328" s="2" t="s">
        <v>2152</v>
      </c>
      <c r="H328" s="2" t="s">
        <v>3139</v>
      </c>
      <c r="I328" s="2" t="s">
        <v>3138</v>
      </c>
      <c r="J328" s="2" t="s">
        <v>28</v>
      </c>
      <c r="K328" s="2" t="s">
        <v>3140</v>
      </c>
    </row>
    <row r="329" s="1" customFormat="1" ht="20" customHeight="1" spans="1:11">
      <c r="A329" s="2" t="s">
        <v>1675</v>
      </c>
      <c r="B329" s="2" t="s">
        <v>1676</v>
      </c>
      <c r="C329" s="2" t="s">
        <v>2669</v>
      </c>
      <c r="D329" s="2" t="s">
        <v>3141</v>
      </c>
      <c r="E329" s="2" t="s">
        <v>2905</v>
      </c>
      <c r="F329" s="2" t="s">
        <v>2557</v>
      </c>
      <c r="G329" s="2" t="s">
        <v>2152</v>
      </c>
      <c r="H329" s="2" t="s">
        <v>3142</v>
      </c>
      <c r="I329" s="2" t="s">
        <v>3141</v>
      </c>
      <c r="J329" s="2" t="s">
        <v>28</v>
      </c>
      <c r="K329" s="2" t="s">
        <v>3143</v>
      </c>
    </row>
    <row r="330" s="1" customFormat="1" ht="20" customHeight="1" spans="1:11">
      <c r="A330" s="2" t="s">
        <v>1673</v>
      </c>
      <c r="B330" s="2" t="s">
        <v>1674</v>
      </c>
      <c r="C330" s="2" t="s">
        <v>2262</v>
      </c>
      <c r="D330" s="2" t="s">
        <v>3144</v>
      </c>
      <c r="E330" s="2" t="s">
        <v>2905</v>
      </c>
      <c r="F330" s="2" t="s">
        <v>2702</v>
      </c>
      <c r="G330" s="2" t="s">
        <v>2152</v>
      </c>
      <c r="H330" s="2" t="s">
        <v>2896</v>
      </c>
      <c r="I330" s="2" t="s">
        <v>3144</v>
      </c>
      <c r="J330" s="2" t="s">
        <v>28</v>
      </c>
      <c r="K330" s="2" t="s">
        <v>3145</v>
      </c>
    </row>
    <row r="331" s="1" customFormat="1" ht="20" customHeight="1" spans="1:11">
      <c r="A331" s="2" t="s">
        <v>1671</v>
      </c>
      <c r="B331" s="2" t="s">
        <v>1672</v>
      </c>
      <c r="C331" s="2" t="s">
        <v>2509</v>
      </c>
      <c r="D331" s="2" t="s">
        <v>3146</v>
      </c>
      <c r="E331" s="2" t="s">
        <v>2557</v>
      </c>
      <c r="F331" s="2" t="s">
        <v>2150</v>
      </c>
      <c r="G331" s="2" t="s">
        <v>2152</v>
      </c>
      <c r="H331" s="2" t="s">
        <v>3147</v>
      </c>
      <c r="I331" s="2" t="s">
        <v>3146</v>
      </c>
      <c r="J331" s="2" t="s">
        <v>28</v>
      </c>
      <c r="K331" s="2" t="s">
        <v>3148</v>
      </c>
    </row>
    <row r="332" s="1" customFormat="1" ht="20" customHeight="1" spans="1:11">
      <c r="A332" s="2" t="s">
        <v>719</v>
      </c>
      <c r="B332" s="2" t="s">
        <v>720</v>
      </c>
      <c r="C332" s="2" t="s">
        <v>3149</v>
      </c>
      <c r="D332" s="2" t="s">
        <v>3150</v>
      </c>
      <c r="E332" s="2" t="s">
        <v>2268</v>
      </c>
      <c r="F332" s="2" t="s">
        <v>2150</v>
      </c>
      <c r="G332" s="2" t="s">
        <v>2152</v>
      </c>
      <c r="H332" s="2" t="s">
        <v>2388</v>
      </c>
      <c r="I332" s="2" t="s">
        <v>3150</v>
      </c>
      <c r="J332" s="2" t="s">
        <v>28</v>
      </c>
      <c r="K332" s="2" t="s">
        <v>3151</v>
      </c>
    </row>
    <row r="333" s="1" customFormat="1" ht="20" customHeight="1" spans="1:11">
      <c r="A333" s="2" t="s">
        <v>938</v>
      </c>
      <c r="B333" s="2" t="s">
        <v>939</v>
      </c>
      <c r="C333" s="2" t="s">
        <v>2439</v>
      </c>
      <c r="D333" s="2" t="s">
        <v>2576</v>
      </c>
      <c r="E333" s="2" t="s">
        <v>2905</v>
      </c>
      <c r="F333" s="2" t="s">
        <v>2702</v>
      </c>
      <c r="G333" s="2" t="s">
        <v>2152</v>
      </c>
      <c r="H333" s="2" t="s">
        <v>2161</v>
      </c>
      <c r="I333" s="2" t="s">
        <v>2576</v>
      </c>
      <c r="J333" s="2" t="s">
        <v>28</v>
      </c>
      <c r="K333" s="2" t="s">
        <v>3152</v>
      </c>
    </row>
    <row r="334" s="1" customFormat="1" ht="20" customHeight="1" spans="1:11">
      <c r="A334" s="2" t="s">
        <v>1669</v>
      </c>
      <c r="B334" s="2" t="s">
        <v>1670</v>
      </c>
      <c r="C334" s="2" t="s">
        <v>2286</v>
      </c>
      <c r="D334" s="2" t="s">
        <v>3153</v>
      </c>
      <c r="E334" s="2" t="s">
        <v>2905</v>
      </c>
      <c r="F334" s="2" t="s">
        <v>2702</v>
      </c>
      <c r="G334" s="2" t="s">
        <v>2152</v>
      </c>
      <c r="H334" s="2" t="s">
        <v>3154</v>
      </c>
      <c r="I334" s="2" t="s">
        <v>3153</v>
      </c>
      <c r="J334" s="2" t="s">
        <v>28</v>
      </c>
      <c r="K334" s="2" t="s">
        <v>3155</v>
      </c>
    </row>
    <row r="335" s="1" customFormat="1" ht="20" customHeight="1" spans="1:11">
      <c r="A335" s="2" t="s">
        <v>508</v>
      </c>
      <c r="B335" s="2" t="s">
        <v>509</v>
      </c>
      <c r="C335" s="2" t="s">
        <v>3156</v>
      </c>
      <c r="D335" s="2" t="s">
        <v>3157</v>
      </c>
      <c r="E335" s="2" t="s">
        <v>2905</v>
      </c>
      <c r="F335" s="2" t="s">
        <v>2702</v>
      </c>
      <c r="G335" s="2" t="s">
        <v>2152</v>
      </c>
      <c r="H335" s="2" t="s">
        <v>3053</v>
      </c>
      <c r="I335" s="2" t="s">
        <v>3157</v>
      </c>
      <c r="J335" s="2" t="s">
        <v>28</v>
      </c>
      <c r="K335" s="2" t="s">
        <v>3158</v>
      </c>
    </row>
    <row r="336" s="1" customFormat="1" ht="20" customHeight="1" spans="1:11">
      <c r="A336" s="2" t="s">
        <v>1666</v>
      </c>
      <c r="B336" s="2" t="s">
        <v>1667</v>
      </c>
      <c r="C336" s="2" t="s">
        <v>3159</v>
      </c>
      <c r="D336" s="2" t="s">
        <v>3160</v>
      </c>
      <c r="E336" s="2" t="s">
        <v>2905</v>
      </c>
      <c r="F336" s="2" t="s">
        <v>2557</v>
      </c>
      <c r="G336" s="2" t="s">
        <v>2152</v>
      </c>
      <c r="H336" s="2" t="s">
        <v>3161</v>
      </c>
      <c r="I336" s="2" t="s">
        <v>3160</v>
      </c>
      <c r="J336" s="2" t="s">
        <v>28</v>
      </c>
      <c r="K336" s="2" t="s">
        <v>3162</v>
      </c>
    </row>
    <row r="337" s="1" customFormat="1" ht="20" customHeight="1" spans="1:11">
      <c r="A337" s="2" t="s">
        <v>1664</v>
      </c>
      <c r="B337" s="2" t="s">
        <v>1665</v>
      </c>
      <c r="C337" s="2" t="s">
        <v>3100</v>
      </c>
      <c r="D337" s="2" t="s">
        <v>3163</v>
      </c>
      <c r="E337" s="2" t="s">
        <v>2905</v>
      </c>
      <c r="F337" s="2" t="s">
        <v>2702</v>
      </c>
      <c r="G337" s="2" t="s">
        <v>2152</v>
      </c>
      <c r="H337" s="2" t="s">
        <v>2284</v>
      </c>
      <c r="I337" s="2" t="s">
        <v>3163</v>
      </c>
      <c r="J337" s="2" t="s">
        <v>28</v>
      </c>
      <c r="K337" s="2" t="s">
        <v>3164</v>
      </c>
    </row>
    <row r="338" s="1" customFormat="1" ht="20" customHeight="1" spans="1:11">
      <c r="A338" s="2" t="s">
        <v>1661</v>
      </c>
      <c r="B338" s="2" t="s">
        <v>1662</v>
      </c>
      <c r="C338" s="2" t="s">
        <v>2723</v>
      </c>
      <c r="D338" s="2" t="s">
        <v>3165</v>
      </c>
      <c r="E338" s="2" t="s">
        <v>2905</v>
      </c>
      <c r="F338" s="2" t="s">
        <v>2702</v>
      </c>
      <c r="G338" s="2" t="s">
        <v>2152</v>
      </c>
      <c r="H338" s="2" t="s">
        <v>3166</v>
      </c>
      <c r="I338" s="2" t="s">
        <v>3165</v>
      </c>
      <c r="J338" s="2" t="s">
        <v>28</v>
      </c>
      <c r="K338" s="2" t="s">
        <v>3167</v>
      </c>
    </row>
    <row r="339" s="1" customFormat="1" ht="20" customHeight="1" spans="1:11">
      <c r="A339" s="2" t="s">
        <v>1659</v>
      </c>
      <c r="B339" s="2" t="s">
        <v>1660</v>
      </c>
      <c r="C339" s="2" t="s">
        <v>2421</v>
      </c>
      <c r="D339" s="2" t="s">
        <v>3168</v>
      </c>
      <c r="E339" s="2" t="s">
        <v>2268</v>
      </c>
      <c r="F339" s="2" t="s">
        <v>2150</v>
      </c>
      <c r="G339" s="2" t="s">
        <v>2152</v>
      </c>
      <c r="H339" s="2" t="s">
        <v>3169</v>
      </c>
      <c r="I339" s="2" t="s">
        <v>3168</v>
      </c>
      <c r="J339" s="2" t="s">
        <v>28</v>
      </c>
      <c r="K339" s="2" t="s">
        <v>3170</v>
      </c>
    </row>
    <row r="340" s="1" customFormat="1" ht="20" customHeight="1" spans="1:11">
      <c r="A340" s="2" t="s">
        <v>1657</v>
      </c>
      <c r="B340" s="2" t="s">
        <v>1658</v>
      </c>
      <c r="C340" s="2" t="s">
        <v>2226</v>
      </c>
      <c r="D340" s="2" t="s">
        <v>3171</v>
      </c>
      <c r="E340" s="2" t="s">
        <v>2905</v>
      </c>
      <c r="F340" s="2" t="s">
        <v>2702</v>
      </c>
      <c r="G340" s="2" t="s">
        <v>2152</v>
      </c>
      <c r="H340" s="2" t="s">
        <v>3172</v>
      </c>
      <c r="I340" s="2" t="s">
        <v>3171</v>
      </c>
      <c r="J340" s="2" t="s">
        <v>28</v>
      </c>
      <c r="K340" s="2" t="s">
        <v>3173</v>
      </c>
    </row>
    <row r="341" s="1" customFormat="1" ht="20" customHeight="1" spans="1:11">
      <c r="A341" s="2" t="s">
        <v>505</v>
      </c>
      <c r="B341" s="2" t="s">
        <v>506</v>
      </c>
      <c r="C341" s="2" t="s">
        <v>3174</v>
      </c>
      <c r="D341" s="2" t="s">
        <v>3175</v>
      </c>
      <c r="E341" s="2" t="s">
        <v>2905</v>
      </c>
      <c r="F341" s="2" t="s">
        <v>2702</v>
      </c>
      <c r="G341" s="2" t="s">
        <v>2152</v>
      </c>
      <c r="H341" s="2" t="s">
        <v>3176</v>
      </c>
      <c r="I341" s="2" t="s">
        <v>3175</v>
      </c>
      <c r="J341" s="2" t="s">
        <v>28</v>
      </c>
      <c r="K341" s="2" t="s">
        <v>3177</v>
      </c>
    </row>
    <row r="342" s="1" customFormat="1" ht="20" customHeight="1" spans="1:11">
      <c r="A342" s="2" t="s">
        <v>1654</v>
      </c>
      <c r="B342" s="2" t="s">
        <v>1655</v>
      </c>
      <c r="C342" s="2" t="s">
        <v>2286</v>
      </c>
      <c r="D342" s="2" t="s">
        <v>3178</v>
      </c>
      <c r="E342" s="2" t="s">
        <v>2905</v>
      </c>
      <c r="F342" s="2" t="s">
        <v>2702</v>
      </c>
      <c r="G342" s="2" t="s">
        <v>2152</v>
      </c>
      <c r="H342" s="2" t="s">
        <v>3154</v>
      </c>
      <c r="I342" s="2" t="s">
        <v>3178</v>
      </c>
      <c r="J342" s="2" t="s">
        <v>28</v>
      </c>
      <c r="K342" s="2" t="s">
        <v>3179</v>
      </c>
    </row>
    <row r="343" s="1" customFormat="1" ht="20" customHeight="1" spans="1:11">
      <c r="A343" s="2" t="s">
        <v>1652</v>
      </c>
      <c r="B343" s="2" t="s">
        <v>1653</v>
      </c>
      <c r="C343" s="2" t="s">
        <v>2226</v>
      </c>
      <c r="D343" s="2" t="s">
        <v>3180</v>
      </c>
      <c r="E343" s="2" t="s">
        <v>2905</v>
      </c>
      <c r="F343" s="2" t="s">
        <v>2702</v>
      </c>
      <c r="G343" s="2" t="s">
        <v>2152</v>
      </c>
      <c r="H343" s="2" t="s">
        <v>3172</v>
      </c>
      <c r="I343" s="2" t="s">
        <v>3180</v>
      </c>
      <c r="J343" s="2" t="s">
        <v>28</v>
      </c>
      <c r="K343" s="2" t="s">
        <v>3181</v>
      </c>
    </row>
    <row r="344" s="1" customFormat="1" ht="20" customHeight="1" spans="1:11">
      <c r="A344" s="2" t="s">
        <v>1650</v>
      </c>
      <c r="B344" s="2" t="s">
        <v>1651</v>
      </c>
      <c r="C344" s="2" t="s">
        <v>3182</v>
      </c>
      <c r="D344" s="2" t="s">
        <v>3183</v>
      </c>
      <c r="E344" s="2" t="s">
        <v>2268</v>
      </c>
      <c r="F344" s="2" t="s">
        <v>2150</v>
      </c>
      <c r="G344" s="2" t="s">
        <v>2152</v>
      </c>
      <c r="H344" s="2" t="s">
        <v>3184</v>
      </c>
      <c r="I344" s="2" t="s">
        <v>3183</v>
      </c>
      <c r="J344" s="2" t="s">
        <v>28</v>
      </c>
      <c r="K344" s="2" t="s">
        <v>3185</v>
      </c>
    </row>
    <row r="345" s="1" customFormat="1" ht="20" customHeight="1" spans="1:11">
      <c r="A345" s="2" t="s">
        <v>1648</v>
      </c>
      <c r="B345" s="2" t="s">
        <v>1649</v>
      </c>
      <c r="C345" s="2" t="s">
        <v>2347</v>
      </c>
      <c r="D345" s="2" t="s">
        <v>3186</v>
      </c>
      <c r="E345" s="2" t="s">
        <v>3187</v>
      </c>
      <c r="F345" s="2" t="s">
        <v>2905</v>
      </c>
      <c r="G345" s="2" t="s">
        <v>2152</v>
      </c>
      <c r="H345" s="2" t="s">
        <v>2213</v>
      </c>
      <c r="I345" s="2" t="s">
        <v>3186</v>
      </c>
      <c r="J345" s="2" t="s">
        <v>28</v>
      </c>
      <c r="K345" s="2" t="s">
        <v>3188</v>
      </c>
    </row>
    <row r="346" s="1" customFormat="1" ht="20" customHeight="1" spans="1:11">
      <c r="A346" s="2" t="s">
        <v>1646</v>
      </c>
      <c r="B346" s="2" t="s">
        <v>1647</v>
      </c>
      <c r="C346" s="2" t="s">
        <v>3189</v>
      </c>
      <c r="D346" s="2" t="s">
        <v>3190</v>
      </c>
      <c r="E346" s="2" t="s">
        <v>2905</v>
      </c>
      <c r="F346" s="2" t="s">
        <v>2702</v>
      </c>
      <c r="G346" s="2" t="s">
        <v>2152</v>
      </c>
      <c r="H346" s="2" t="s">
        <v>2423</v>
      </c>
      <c r="I346" s="2" t="s">
        <v>3190</v>
      </c>
      <c r="J346" s="2" t="s">
        <v>28</v>
      </c>
      <c r="K346" s="2" t="s">
        <v>3191</v>
      </c>
    </row>
    <row r="347" s="1" customFormat="1" ht="20" customHeight="1" spans="1:11">
      <c r="A347" s="2" t="s">
        <v>1643</v>
      </c>
      <c r="B347" s="2" t="s">
        <v>1644</v>
      </c>
      <c r="C347" s="2" t="s">
        <v>2455</v>
      </c>
      <c r="D347" s="2" t="s">
        <v>3192</v>
      </c>
      <c r="E347" s="2" t="s">
        <v>2905</v>
      </c>
      <c r="F347" s="2" t="s">
        <v>2702</v>
      </c>
      <c r="G347" s="2" t="s">
        <v>2152</v>
      </c>
      <c r="H347" s="2" t="s">
        <v>2483</v>
      </c>
      <c r="I347" s="2" t="s">
        <v>3192</v>
      </c>
      <c r="J347" s="2" t="s">
        <v>28</v>
      </c>
      <c r="K347" s="2" t="s">
        <v>3193</v>
      </c>
    </row>
    <row r="348" s="1" customFormat="1" ht="20" customHeight="1" spans="1:11">
      <c r="A348" s="2" t="s">
        <v>1641</v>
      </c>
      <c r="B348" s="2" t="s">
        <v>1642</v>
      </c>
      <c r="C348" s="2" t="s">
        <v>2925</v>
      </c>
      <c r="D348" s="2" t="s">
        <v>3194</v>
      </c>
      <c r="E348" s="2" t="s">
        <v>2557</v>
      </c>
      <c r="F348" s="2" t="s">
        <v>2268</v>
      </c>
      <c r="G348" s="2" t="s">
        <v>2152</v>
      </c>
      <c r="H348" s="2" t="s">
        <v>3195</v>
      </c>
      <c r="I348" s="2" t="s">
        <v>3194</v>
      </c>
      <c r="J348" s="2" t="s">
        <v>28</v>
      </c>
      <c r="K348" s="2" t="s">
        <v>3196</v>
      </c>
    </row>
    <row r="349" s="1" customFormat="1" ht="20" customHeight="1" spans="1:11">
      <c r="A349" s="2" t="s">
        <v>1639</v>
      </c>
      <c r="B349" s="2" t="s">
        <v>1640</v>
      </c>
      <c r="C349" s="2" t="s">
        <v>2347</v>
      </c>
      <c r="D349" s="2" t="s">
        <v>3197</v>
      </c>
      <c r="E349" s="2" t="s">
        <v>2905</v>
      </c>
      <c r="F349" s="2" t="s">
        <v>2702</v>
      </c>
      <c r="G349" s="2" t="s">
        <v>2152</v>
      </c>
      <c r="H349" s="2" t="s">
        <v>3013</v>
      </c>
      <c r="I349" s="2" t="s">
        <v>3197</v>
      </c>
      <c r="J349" s="2" t="s">
        <v>28</v>
      </c>
      <c r="K349" s="2" t="s">
        <v>3198</v>
      </c>
    </row>
    <row r="350" s="1" customFormat="1" ht="20" customHeight="1" spans="1:11">
      <c r="A350" s="2" t="s">
        <v>936</v>
      </c>
      <c r="B350" s="2" t="s">
        <v>937</v>
      </c>
      <c r="C350" s="2" t="s">
        <v>2370</v>
      </c>
      <c r="D350" s="2" t="s">
        <v>3199</v>
      </c>
      <c r="E350" s="2" t="s">
        <v>3187</v>
      </c>
      <c r="F350" s="2" t="s">
        <v>2905</v>
      </c>
      <c r="G350" s="2" t="s">
        <v>2152</v>
      </c>
      <c r="H350" s="2" t="s">
        <v>2749</v>
      </c>
      <c r="I350" s="2" t="s">
        <v>3199</v>
      </c>
      <c r="J350" s="2" t="s">
        <v>28</v>
      </c>
      <c r="K350" s="2" t="s">
        <v>3200</v>
      </c>
    </row>
    <row r="351" s="1" customFormat="1" ht="20" customHeight="1" spans="1:11">
      <c r="A351" s="2" t="s">
        <v>502</v>
      </c>
      <c r="B351" s="2" t="s">
        <v>503</v>
      </c>
      <c r="C351" s="2" t="s">
        <v>3201</v>
      </c>
      <c r="D351" s="2" t="s">
        <v>3202</v>
      </c>
      <c r="E351" s="2" t="s">
        <v>3187</v>
      </c>
      <c r="F351" s="2" t="s">
        <v>2905</v>
      </c>
      <c r="G351" s="2" t="s">
        <v>2152</v>
      </c>
      <c r="H351" s="2" t="s">
        <v>3203</v>
      </c>
      <c r="I351" s="2" t="s">
        <v>3202</v>
      </c>
      <c r="J351" s="2" t="s">
        <v>28</v>
      </c>
      <c r="K351" s="2" t="s">
        <v>3204</v>
      </c>
    </row>
    <row r="352" s="1" customFormat="1" ht="20" customHeight="1" spans="1:11">
      <c r="A352" s="2" t="s">
        <v>61</v>
      </c>
      <c r="B352" s="2" t="s">
        <v>62</v>
      </c>
      <c r="C352" s="2" t="s">
        <v>3205</v>
      </c>
      <c r="D352" s="2" t="s">
        <v>3206</v>
      </c>
      <c r="E352" s="2" t="s">
        <v>2702</v>
      </c>
      <c r="F352" s="2" t="s">
        <v>2268</v>
      </c>
      <c r="G352" s="2" t="s">
        <v>2152</v>
      </c>
      <c r="H352" s="2" t="s">
        <v>2365</v>
      </c>
      <c r="I352" s="2" t="s">
        <v>3206</v>
      </c>
      <c r="J352" s="2" t="s">
        <v>28</v>
      </c>
      <c r="K352" s="2" t="s">
        <v>3207</v>
      </c>
    </row>
    <row r="353" s="1" customFormat="1" ht="20" customHeight="1" spans="1:11">
      <c r="A353" s="2" t="s">
        <v>933</v>
      </c>
      <c r="B353" s="2" t="s">
        <v>934</v>
      </c>
      <c r="C353" s="2" t="s">
        <v>2373</v>
      </c>
      <c r="D353" s="2" t="s">
        <v>3208</v>
      </c>
      <c r="E353" s="2" t="s">
        <v>2268</v>
      </c>
      <c r="F353" s="2" t="s">
        <v>2150</v>
      </c>
      <c r="G353" s="2" t="s">
        <v>2152</v>
      </c>
      <c r="H353" s="2" t="s">
        <v>2773</v>
      </c>
      <c r="I353" s="2" t="s">
        <v>3208</v>
      </c>
      <c r="J353" s="2" t="s">
        <v>28</v>
      </c>
      <c r="K353" s="2" t="s">
        <v>3209</v>
      </c>
    </row>
    <row r="354" s="1" customFormat="1" ht="20" customHeight="1" spans="1:11">
      <c r="A354" s="2" t="s">
        <v>1637</v>
      </c>
      <c r="B354" s="2" t="s">
        <v>1638</v>
      </c>
      <c r="C354" s="2" t="s">
        <v>2421</v>
      </c>
      <c r="D354" s="2" t="s">
        <v>3210</v>
      </c>
      <c r="E354" s="2" t="s">
        <v>2905</v>
      </c>
      <c r="F354" s="2" t="s">
        <v>2702</v>
      </c>
      <c r="G354" s="2" t="s">
        <v>2152</v>
      </c>
      <c r="H354" s="2" t="s">
        <v>2173</v>
      </c>
      <c r="I354" s="2" t="s">
        <v>3210</v>
      </c>
      <c r="J354" s="2" t="s">
        <v>28</v>
      </c>
      <c r="K354" s="2" t="s">
        <v>3211</v>
      </c>
    </row>
    <row r="355" s="1" customFormat="1" ht="20" customHeight="1" spans="1:11">
      <c r="A355" s="2" t="s">
        <v>930</v>
      </c>
      <c r="B355" s="2" t="s">
        <v>931</v>
      </c>
      <c r="C355" s="2" t="s">
        <v>3212</v>
      </c>
      <c r="D355" s="2" t="s">
        <v>3213</v>
      </c>
      <c r="E355" s="2" t="s">
        <v>2557</v>
      </c>
      <c r="F355" s="2" t="s">
        <v>2268</v>
      </c>
      <c r="G355" s="2" t="s">
        <v>2152</v>
      </c>
      <c r="H355" s="2" t="s">
        <v>3214</v>
      </c>
      <c r="I355" s="2" t="s">
        <v>3213</v>
      </c>
      <c r="J355" s="2" t="s">
        <v>28</v>
      </c>
      <c r="K355" s="2" t="s">
        <v>3215</v>
      </c>
    </row>
    <row r="356" s="1" customFormat="1" ht="20" customHeight="1" spans="1:11">
      <c r="A356" s="2" t="s">
        <v>1635</v>
      </c>
      <c r="B356" s="2" t="s">
        <v>1636</v>
      </c>
      <c r="C356" s="2" t="s">
        <v>2925</v>
      </c>
      <c r="D356" s="2" t="s">
        <v>3216</v>
      </c>
      <c r="E356" s="2" t="s">
        <v>2557</v>
      </c>
      <c r="F356" s="2" t="s">
        <v>2268</v>
      </c>
      <c r="G356" s="2" t="s">
        <v>2152</v>
      </c>
      <c r="H356" s="2" t="s">
        <v>3195</v>
      </c>
      <c r="I356" s="2" t="s">
        <v>3216</v>
      </c>
      <c r="J356" s="2" t="s">
        <v>28</v>
      </c>
      <c r="K356" s="2" t="s">
        <v>3217</v>
      </c>
    </row>
    <row r="357" s="1" customFormat="1" ht="20" customHeight="1" spans="1:11">
      <c r="A357" s="2" t="s">
        <v>1633</v>
      </c>
      <c r="B357" s="2" t="s">
        <v>1634</v>
      </c>
      <c r="C357" s="2" t="s">
        <v>2421</v>
      </c>
      <c r="D357" s="2" t="s">
        <v>3218</v>
      </c>
      <c r="E357" s="2" t="s">
        <v>2268</v>
      </c>
      <c r="F357" s="2" t="s">
        <v>2150</v>
      </c>
      <c r="G357" s="2" t="s">
        <v>2152</v>
      </c>
      <c r="H357" s="2" t="s">
        <v>3169</v>
      </c>
      <c r="I357" s="2" t="s">
        <v>3218</v>
      </c>
      <c r="J357" s="2" t="s">
        <v>28</v>
      </c>
      <c r="K357" s="2" t="s">
        <v>3219</v>
      </c>
    </row>
    <row r="358" s="1" customFormat="1" ht="20" customHeight="1" spans="1:11">
      <c r="A358" s="2" t="s">
        <v>1631</v>
      </c>
      <c r="B358" s="2" t="s">
        <v>1632</v>
      </c>
      <c r="C358" s="2" t="s">
        <v>2262</v>
      </c>
      <c r="D358" s="2" t="s">
        <v>3220</v>
      </c>
      <c r="E358" s="2" t="s">
        <v>2905</v>
      </c>
      <c r="F358" s="2" t="s">
        <v>2702</v>
      </c>
      <c r="G358" s="2" t="s">
        <v>2152</v>
      </c>
      <c r="H358" s="2" t="s">
        <v>2896</v>
      </c>
      <c r="I358" s="2" t="s">
        <v>3220</v>
      </c>
      <c r="J358" s="2" t="s">
        <v>28</v>
      </c>
      <c r="K358" s="2" t="s">
        <v>3221</v>
      </c>
    </row>
    <row r="359" s="1" customFormat="1" ht="20" customHeight="1" spans="1:11">
      <c r="A359" s="2" t="s">
        <v>1629</v>
      </c>
      <c r="B359" s="2" t="s">
        <v>1630</v>
      </c>
      <c r="C359" s="2" t="s">
        <v>2347</v>
      </c>
      <c r="D359" s="2" t="s">
        <v>3222</v>
      </c>
      <c r="E359" s="2" t="s">
        <v>3187</v>
      </c>
      <c r="F359" s="2" t="s">
        <v>2905</v>
      </c>
      <c r="G359" s="2" t="s">
        <v>2152</v>
      </c>
      <c r="H359" s="2" t="s">
        <v>2303</v>
      </c>
      <c r="I359" s="2" t="s">
        <v>3222</v>
      </c>
      <c r="J359" s="2" t="s">
        <v>28</v>
      </c>
      <c r="K359" s="2" t="s">
        <v>3223</v>
      </c>
    </row>
    <row r="360" s="1" customFormat="1" ht="20" customHeight="1" spans="1:11">
      <c r="A360" s="2" t="s">
        <v>1626</v>
      </c>
      <c r="B360" s="2" t="s">
        <v>1627</v>
      </c>
      <c r="C360" s="2" t="s">
        <v>3224</v>
      </c>
      <c r="D360" s="2" t="s">
        <v>3225</v>
      </c>
      <c r="E360" s="2" t="s">
        <v>2557</v>
      </c>
      <c r="F360" s="2" t="s">
        <v>2150</v>
      </c>
      <c r="G360" s="2" t="s">
        <v>2152</v>
      </c>
      <c r="H360" s="2" t="s">
        <v>3226</v>
      </c>
      <c r="I360" s="2" t="s">
        <v>3225</v>
      </c>
      <c r="J360" s="2" t="s">
        <v>28</v>
      </c>
      <c r="K360" s="2" t="s">
        <v>3227</v>
      </c>
    </row>
    <row r="361" s="1" customFormat="1" ht="20" customHeight="1" spans="1:11">
      <c r="A361" s="2" t="s">
        <v>928</v>
      </c>
      <c r="B361" s="2" t="s">
        <v>929</v>
      </c>
      <c r="C361" s="2" t="s">
        <v>2439</v>
      </c>
      <c r="D361" s="2" t="s">
        <v>3228</v>
      </c>
      <c r="E361" s="2" t="s">
        <v>2557</v>
      </c>
      <c r="F361" s="2" t="s">
        <v>2150</v>
      </c>
      <c r="G361" s="2" t="s">
        <v>2152</v>
      </c>
      <c r="H361" s="2" t="s">
        <v>2587</v>
      </c>
      <c r="I361" s="2" t="s">
        <v>3228</v>
      </c>
      <c r="J361" s="2" t="s">
        <v>28</v>
      </c>
      <c r="K361" s="2" t="s">
        <v>3229</v>
      </c>
    </row>
    <row r="362" s="1" customFormat="1" ht="20" customHeight="1" spans="1:11">
      <c r="A362" s="2" t="s">
        <v>1623</v>
      </c>
      <c r="B362" s="2" t="s">
        <v>1624</v>
      </c>
      <c r="C362" s="2" t="s">
        <v>2259</v>
      </c>
      <c r="D362" s="2" t="s">
        <v>3230</v>
      </c>
      <c r="E362" s="2" t="s">
        <v>3187</v>
      </c>
      <c r="F362" s="2" t="s">
        <v>2905</v>
      </c>
      <c r="G362" s="2" t="s">
        <v>2152</v>
      </c>
      <c r="H362" s="2" t="s">
        <v>2194</v>
      </c>
      <c r="I362" s="2" t="s">
        <v>3231</v>
      </c>
      <c r="J362" s="2" t="s">
        <v>28</v>
      </c>
      <c r="K362" s="2" t="s">
        <v>3232</v>
      </c>
    </row>
    <row r="363" s="1" customFormat="1" ht="20" customHeight="1" spans="1:11">
      <c r="A363" s="2" t="s">
        <v>1621</v>
      </c>
      <c r="B363" s="2" t="s">
        <v>1622</v>
      </c>
      <c r="C363" s="2" t="s">
        <v>2754</v>
      </c>
      <c r="D363" s="2" t="s">
        <v>3233</v>
      </c>
      <c r="E363" s="2" t="s">
        <v>2268</v>
      </c>
      <c r="F363" s="2" t="s">
        <v>2150</v>
      </c>
      <c r="G363" s="2" t="s">
        <v>2152</v>
      </c>
      <c r="H363" s="2" t="s">
        <v>3234</v>
      </c>
      <c r="I363" s="2" t="s">
        <v>3233</v>
      </c>
      <c r="J363" s="2" t="s">
        <v>28</v>
      </c>
      <c r="K363" s="2" t="s">
        <v>3235</v>
      </c>
    </row>
    <row r="364" s="1" customFormat="1" ht="20" customHeight="1" spans="1:11">
      <c r="A364" s="2" t="s">
        <v>1619</v>
      </c>
      <c r="B364" s="2" t="s">
        <v>1620</v>
      </c>
      <c r="C364" s="2" t="s">
        <v>2421</v>
      </c>
      <c r="D364" s="2" t="s">
        <v>3236</v>
      </c>
      <c r="E364" s="2" t="s">
        <v>3187</v>
      </c>
      <c r="F364" s="2" t="s">
        <v>2905</v>
      </c>
      <c r="G364" s="2" t="s">
        <v>2152</v>
      </c>
      <c r="H364" s="2" t="s">
        <v>2173</v>
      </c>
      <c r="I364" s="2" t="s">
        <v>3236</v>
      </c>
      <c r="J364" s="2" t="s">
        <v>28</v>
      </c>
      <c r="K364" s="2" t="s">
        <v>3237</v>
      </c>
    </row>
    <row r="365" s="1" customFormat="1" ht="20" customHeight="1" spans="1:11">
      <c r="A365" s="2" t="s">
        <v>1617</v>
      </c>
      <c r="B365" s="2" t="s">
        <v>1618</v>
      </c>
      <c r="C365" s="2" t="s">
        <v>2421</v>
      </c>
      <c r="D365" s="2" t="s">
        <v>3238</v>
      </c>
      <c r="E365" s="2" t="s">
        <v>3187</v>
      </c>
      <c r="F365" s="2" t="s">
        <v>2905</v>
      </c>
      <c r="G365" s="2" t="s">
        <v>2152</v>
      </c>
      <c r="H365" s="2" t="s">
        <v>2173</v>
      </c>
      <c r="I365" s="2" t="s">
        <v>3238</v>
      </c>
      <c r="J365" s="2" t="s">
        <v>28</v>
      </c>
      <c r="K365" s="2" t="s">
        <v>3239</v>
      </c>
    </row>
    <row r="366" s="1" customFormat="1" ht="20" customHeight="1" spans="1:11">
      <c r="A366" s="2" t="s">
        <v>499</v>
      </c>
      <c r="B366" s="2" t="s">
        <v>500</v>
      </c>
      <c r="C366" s="2" t="s">
        <v>3156</v>
      </c>
      <c r="D366" s="2" t="s">
        <v>3157</v>
      </c>
      <c r="E366" s="2" t="s">
        <v>3187</v>
      </c>
      <c r="F366" s="2" t="s">
        <v>2905</v>
      </c>
      <c r="G366" s="2" t="s">
        <v>2152</v>
      </c>
      <c r="H366" s="2" t="s">
        <v>3053</v>
      </c>
      <c r="I366" s="2" t="s">
        <v>3157</v>
      </c>
      <c r="J366" s="2" t="s">
        <v>28</v>
      </c>
      <c r="K366" s="2" t="s">
        <v>3240</v>
      </c>
    </row>
    <row r="367" s="1" customFormat="1" ht="20" customHeight="1" spans="1:11">
      <c r="A367" s="2" t="s">
        <v>926</v>
      </c>
      <c r="B367" s="2" t="s">
        <v>927</v>
      </c>
      <c r="C367" s="2" t="s">
        <v>3086</v>
      </c>
      <c r="D367" s="2" t="s">
        <v>3241</v>
      </c>
      <c r="E367" s="2" t="s">
        <v>3187</v>
      </c>
      <c r="F367" s="2" t="s">
        <v>2905</v>
      </c>
      <c r="G367" s="2" t="s">
        <v>2152</v>
      </c>
      <c r="H367" s="2" t="s">
        <v>3088</v>
      </c>
      <c r="I367" s="2" t="s">
        <v>3241</v>
      </c>
      <c r="J367" s="2" t="s">
        <v>28</v>
      </c>
      <c r="K367" s="2" t="s">
        <v>3242</v>
      </c>
    </row>
    <row r="368" s="1" customFormat="1" ht="20" customHeight="1" spans="1:11">
      <c r="A368" s="2" t="s">
        <v>496</v>
      </c>
      <c r="B368" s="2" t="s">
        <v>497</v>
      </c>
      <c r="C368" s="2" t="s">
        <v>2624</v>
      </c>
      <c r="D368" s="2" t="s">
        <v>2306</v>
      </c>
      <c r="E368" s="2" t="s">
        <v>3187</v>
      </c>
      <c r="F368" s="2" t="s">
        <v>2905</v>
      </c>
      <c r="G368" s="2" t="s">
        <v>2152</v>
      </c>
      <c r="H368" s="2" t="s">
        <v>3243</v>
      </c>
      <c r="I368" s="2" t="s">
        <v>2306</v>
      </c>
      <c r="J368" s="2" t="s">
        <v>28</v>
      </c>
      <c r="K368" s="2" t="s">
        <v>3244</v>
      </c>
    </row>
    <row r="369" s="1" customFormat="1" ht="20" customHeight="1" spans="1:11">
      <c r="A369" s="2" t="s">
        <v>924</v>
      </c>
      <c r="B369" s="2" t="s">
        <v>925</v>
      </c>
      <c r="C369" s="2" t="s">
        <v>3245</v>
      </c>
      <c r="D369" s="2" t="s">
        <v>3246</v>
      </c>
      <c r="E369" s="2" t="s">
        <v>3187</v>
      </c>
      <c r="F369" s="2" t="s">
        <v>2905</v>
      </c>
      <c r="G369" s="2" t="s">
        <v>2152</v>
      </c>
      <c r="H369" s="2" t="s">
        <v>3247</v>
      </c>
      <c r="I369" s="2" t="s">
        <v>3246</v>
      </c>
      <c r="J369" s="2" t="s">
        <v>28</v>
      </c>
      <c r="K369" s="2" t="s">
        <v>3248</v>
      </c>
    </row>
    <row r="370" s="1" customFormat="1" ht="20" customHeight="1" spans="1:11">
      <c r="A370" s="2" t="s">
        <v>1615</v>
      </c>
      <c r="B370" s="2" t="s">
        <v>1616</v>
      </c>
      <c r="C370" s="2" t="s">
        <v>2204</v>
      </c>
      <c r="D370" s="2" t="s">
        <v>3249</v>
      </c>
      <c r="E370" s="2" t="s">
        <v>3187</v>
      </c>
      <c r="F370" s="2" t="s">
        <v>2905</v>
      </c>
      <c r="G370" s="2" t="s">
        <v>2152</v>
      </c>
      <c r="H370" s="2" t="s">
        <v>2736</v>
      </c>
      <c r="I370" s="2" t="s">
        <v>3249</v>
      </c>
      <c r="J370" s="2" t="s">
        <v>28</v>
      </c>
      <c r="K370" s="2" t="s">
        <v>3250</v>
      </c>
    </row>
    <row r="371" s="1" customFormat="1" ht="20" customHeight="1" spans="1:11">
      <c r="A371" s="2" t="s">
        <v>921</v>
      </c>
      <c r="B371" s="2" t="s">
        <v>922</v>
      </c>
      <c r="C371" s="2" t="s">
        <v>3251</v>
      </c>
      <c r="D371" s="2" t="s">
        <v>3252</v>
      </c>
      <c r="E371" s="2" t="s">
        <v>2557</v>
      </c>
      <c r="F371" s="2" t="s">
        <v>2268</v>
      </c>
      <c r="G371" s="2" t="s">
        <v>2152</v>
      </c>
      <c r="H371" s="2" t="s">
        <v>2194</v>
      </c>
      <c r="I371" s="2" t="s">
        <v>3252</v>
      </c>
      <c r="J371" s="2" t="s">
        <v>28</v>
      </c>
      <c r="K371" s="2" t="s">
        <v>3253</v>
      </c>
    </row>
    <row r="372" s="1" customFormat="1" ht="20" customHeight="1" spans="1:11">
      <c r="A372" s="2" t="s">
        <v>918</v>
      </c>
      <c r="B372" s="2" t="s">
        <v>919</v>
      </c>
      <c r="C372" s="2" t="s">
        <v>3017</v>
      </c>
      <c r="D372" s="2" t="s">
        <v>3254</v>
      </c>
      <c r="E372" s="2" t="s">
        <v>3187</v>
      </c>
      <c r="F372" s="2" t="s">
        <v>2905</v>
      </c>
      <c r="G372" s="2" t="s">
        <v>2152</v>
      </c>
      <c r="H372" s="2" t="s">
        <v>2240</v>
      </c>
      <c r="I372" s="2" t="s">
        <v>3254</v>
      </c>
      <c r="J372" s="2" t="s">
        <v>28</v>
      </c>
      <c r="K372" s="2" t="s">
        <v>3255</v>
      </c>
    </row>
    <row r="373" s="1" customFormat="1" ht="20" customHeight="1" spans="1:11">
      <c r="A373" s="2" t="s">
        <v>1613</v>
      </c>
      <c r="B373" s="2" t="s">
        <v>1614</v>
      </c>
      <c r="C373" s="2" t="s">
        <v>2960</v>
      </c>
      <c r="D373" s="2" t="s">
        <v>3256</v>
      </c>
      <c r="E373" s="2" t="s">
        <v>2557</v>
      </c>
      <c r="F373" s="2" t="s">
        <v>2268</v>
      </c>
      <c r="G373" s="2" t="s">
        <v>2152</v>
      </c>
      <c r="H373" s="2" t="s">
        <v>2962</v>
      </c>
      <c r="I373" s="2" t="s">
        <v>3256</v>
      </c>
      <c r="J373" s="2" t="s">
        <v>28</v>
      </c>
      <c r="K373" s="2" t="s">
        <v>3257</v>
      </c>
    </row>
    <row r="374" s="1" customFormat="1" ht="20" customHeight="1" spans="1:11">
      <c r="A374" s="2" t="s">
        <v>1611</v>
      </c>
      <c r="B374" s="2" t="s">
        <v>1612</v>
      </c>
      <c r="C374" s="2" t="s">
        <v>3258</v>
      </c>
      <c r="D374" s="2" t="s">
        <v>3259</v>
      </c>
      <c r="E374" s="2" t="s">
        <v>2702</v>
      </c>
      <c r="F374" s="2" t="s">
        <v>2557</v>
      </c>
      <c r="G374" s="2" t="s">
        <v>2152</v>
      </c>
      <c r="H374" s="2" t="s">
        <v>3260</v>
      </c>
      <c r="I374" s="2" t="s">
        <v>3259</v>
      </c>
      <c r="J374" s="2" t="s">
        <v>28</v>
      </c>
      <c r="K374" s="2" t="s">
        <v>3261</v>
      </c>
    </row>
    <row r="375" s="1" customFormat="1" ht="20" customHeight="1" spans="1:11">
      <c r="A375" s="2" t="s">
        <v>1609</v>
      </c>
      <c r="B375" s="2" t="s">
        <v>1610</v>
      </c>
      <c r="C375" s="2" t="s">
        <v>2536</v>
      </c>
      <c r="D375" s="2" t="s">
        <v>3262</v>
      </c>
      <c r="E375" s="2" t="s">
        <v>3187</v>
      </c>
      <c r="F375" s="2" t="s">
        <v>2905</v>
      </c>
      <c r="G375" s="2" t="s">
        <v>2152</v>
      </c>
      <c r="H375" s="2" t="s">
        <v>2767</v>
      </c>
      <c r="I375" s="2" t="s">
        <v>3262</v>
      </c>
      <c r="J375" s="2" t="s">
        <v>28</v>
      </c>
      <c r="K375" s="2" t="s">
        <v>3263</v>
      </c>
    </row>
    <row r="376" s="1" customFormat="1" ht="20" customHeight="1" spans="1:11">
      <c r="A376" s="2" t="s">
        <v>1606</v>
      </c>
      <c r="B376" s="2" t="s">
        <v>1607</v>
      </c>
      <c r="C376" s="2" t="s">
        <v>2585</v>
      </c>
      <c r="D376" s="2" t="s">
        <v>3264</v>
      </c>
      <c r="E376" s="2" t="s">
        <v>2905</v>
      </c>
      <c r="F376" s="2" t="s">
        <v>2702</v>
      </c>
      <c r="G376" s="2" t="s">
        <v>2152</v>
      </c>
      <c r="H376" s="2" t="s">
        <v>3265</v>
      </c>
      <c r="I376" s="2" t="s">
        <v>3264</v>
      </c>
      <c r="J376" s="2" t="s">
        <v>28</v>
      </c>
      <c r="K376" s="2" t="s">
        <v>3266</v>
      </c>
    </row>
    <row r="377" s="1" customFormat="1" ht="20" customHeight="1" spans="1:11">
      <c r="A377" s="2" t="s">
        <v>914</v>
      </c>
      <c r="B377" s="2" t="s">
        <v>915</v>
      </c>
      <c r="C377" s="2" t="s">
        <v>3245</v>
      </c>
      <c r="D377" s="2" t="s">
        <v>3267</v>
      </c>
      <c r="E377" s="2" t="s">
        <v>3187</v>
      </c>
      <c r="F377" s="2" t="s">
        <v>2905</v>
      </c>
      <c r="G377" s="2" t="s">
        <v>2152</v>
      </c>
      <c r="H377" s="2" t="s">
        <v>2503</v>
      </c>
      <c r="I377" s="2" t="s">
        <v>3267</v>
      </c>
      <c r="J377" s="2" t="s">
        <v>28</v>
      </c>
      <c r="K377" s="2" t="s">
        <v>3268</v>
      </c>
    </row>
    <row r="378" s="1" customFormat="1" ht="20" customHeight="1" spans="1:11">
      <c r="A378" s="2" t="s">
        <v>916</v>
      </c>
      <c r="B378" s="2" t="s">
        <v>917</v>
      </c>
      <c r="C378" s="2" t="s">
        <v>3245</v>
      </c>
      <c r="D378" s="2" t="s">
        <v>3269</v>
      </c>
      <c r="E378" s="2" t="s">
        <v>3187</v>
      </c>
      <c r="F378" s="2" t="s">
        <v>2905</v>
      </c>
      <c r="G378" s="2" t="s">
        <v>2152</v>
      </c>
      <c r="H378" s="2" t="s">
        <v>3247</v>
      </c>
      <c r="I378" s="2" t="s">
        <v>3270</v>
      </c>
      <c r="J378" s="2" t="s">
        <v>28</v>
      </c>
      <c r="K378" s="2" t="s">
        <v>3271</v>
      </c>
    </row>
    <row r="379" s="1" customFormat="1" ht="20" customHeight="1" spans="1:11">
      <c r="A379" s="2" t="s">
        <v>494</v>
      </c>
      <c r="B379" s="2" t="s">
        <v>495</v>
      </c>
      <c r="C379" s="2" t="s">
        <v>2262</v>
      </c>
      <c r="D379" s="2" t="s">
        <v>3272</v>
      </c>
      <c r="E379" s="2" t="s">
        <v>3187</v>
      </c>
      <c r="F379" s="2" t="s">
        <v>2905</v>
      </c>
      <c r="G379" s="2" t="s">
        <v>2152</v>
      </c>
      <c r="H379" s="2" t="s">
        <v>2896</v>
      </c>
      <c r="I379" s="2" t="s">
        <v>3272</v>
      </c>
      <c r="J379" s="2" t="s">
        <v>28</v>
      </c>
      <c r="K379" s="2" t="s">
        <v>3273</v>
      </c>
    </row>
    <row r="380" s="1" customFormat="1" ht="20" customHeight="1" spans="1:11">
      <c r="A380" s="2" t="s">
        <v>1604</v>
      </c>
      <c r="B380" s="2" t="s">
        <v>1605</v>
      </c>
      <c r="C380" s="2" t="s">
        <v>3063</v>
      </c>
      <c r="D380" s="2" t="s">
        <v>3274</v>
      </c>
      <c r="E380" s="2" t="s">
        <v>2150</v>
      </c>
      <c r="F380" s="2" t="s">
        <v>2151</v>
      </c>
      <c r="G380" s="2" t="s">
        <v>2152</v>
      </c>
      <c r="H380" s="2" t="s">
        <v>2453</v>
      </c>
      <c r="I380" s="2" t="s">
        <v>3274</v>
      </c>
      <c r="J380" s="2" t="s">
        <v>28</v>
      </c>
      <c r="K380" s="2" t="s">
        <v>3275</v>
      </c>
    </row>
    <row r="381" s="1" customFormat="1" ht="20" customHeight="1" spans="1:11">
      <c r="A381" s="2" t="s">
        <v>1602</v>
      </c>
      <c r="B381" s="2" t="s">
        <v>1603</v>
      </c>
      <c r="C381" s="2" t="s">
        <v>2219</v>
      </c>
      <c r="D381" s="2" t="s">
        <v>3276</v>
      </c>
      <c r="E381" s="2" t="s">
        <v>3187</v>
      </c>
      <c r="F381" s="2" t="s">
        <v>2905</v>
      </c>
      <c r="G381" s="2" t="s">
        <v>2152</v>
      </c>
      <c r="H381" s="2" t="s">
        <v>2643</v>
      </c>
      <c r="I381" s="2" t="s">
        <v>3276</v>
      </c>
      <c r="J381" s="2" t="s">
        <v>28</v>
      </c>
      <c r="K381" s="2" t="s">
        <v>3277</v>
      </c>
    </row>
    <row r="382" s="1" customFormat="1" ht="20" customHeight="1" spans="1:11">
      <c r="A382" s="2" t="s">
        <v>1599</v>
      </c>
      <c r="B382" s="2" t="s">
        <v>1600</v>
      </c>
      <c r="C382" s="2" t="s">
        <v>3278</v>
      </c>
      <c r="D382" s="2" t="s">
        <v>3279</v>
      </c>
      <c r="E382" s="2" t="s">
        <v>2268</v>
      </c>
      <c r="F382" s="2" t="s">
        <v>2150</v>
      </c>
      <c r="G382" s="2" t="s">
        <v>2152</v>
      </c>
      <c r="H382" s="2" t="s">
        <v>3280</v>
      </c>
      <c r="I382" s="2" t="s">
        <v>3279</v>
      </c>
      <c r="J382" s="2" t="s">
        <v>28</v>
      </c>
      <c r="K382" s="2" t="s">
        <v>3281</v>
      </c>
    </row>
    <row r="383" s="1" customFormat="1" ht="20" customHeight="1" spans="1:11">
      <c r="A383" s="2" t="s">
        <v>1597</v>
      </c>
      <c r="B383" s="2" t="s">
        <v>1598</v>
      </c>
      <c r="C383" s="2" t="s">
        <v>2421</v>
      </c>
      <c r="D383" s="2" t="s">
        <v>3282</v>
      </c>
      <c r="E383" s="2" t="s">
        <v>3187</v>
      </c>
      <c r="F383" s="2" t="s">
        <v>2905</v>
      </c>
      <c r="G383" s="2" t="s">
        <v>2152</v>
      </c>
      <c r="H383" s="2" t="s">
        <v>2173</v>
      </c>
      <c r="I383" s="2" t="s">
        <v>3282</v>
      </c>
      <c r="J383" s="2" t="s">
        <v>28</v>
      </c>
      <c r="K383" s="2" t="s">
        <v>3283</v>
      </c>
    </row>
    <row r="384" s="1" customFormat="1" ht="20" customHeight="1" spans="1:11">
      <c r="A384" s="2" t="s">
        <v>1595</v>
      </c>
      <c r="B384" s="2" t="s">
        <v>1596</v>
      </c>
      <c r="C384" s="2" t="s">
        <v>2204</v>
      </c>
      <c r="D384" s="2" t="s">
        <v>3284</v>
      </c>
      <c r="E384" s="2" t="s">
        <v>3187</v>
      </c>
      <c r="F384" s="2" t="s">
        <v>2905</v>
      </c>
      <c r="G384" s="2" t="s">
        <v>2152</v>
      </c>
      <c r="H384" s="2" t="s">
        <v>2861</v>
      </c>
      <c r="I384" s="2" t="s">
        <v>3284</v>
      </c>
      <c r="J384" s="2" t="s">
        <v>28</v>
      </c>
      <c r="K384" s="2" t="s">
        <v>3285</v>
      </c>
    </row>
    <row r="385" s="1" customFormat="1" ht="20" customHeight="1" spans="1:11">
      <c r="A385" s="2" t="s">
        <v>1592</v>
      </c>
      <c r="B385" s="2" t="s">
        <v>1593</v>
      </c>
      <c r="C385" s="2" t="s">
        <v>3028</v>
      </c>
      <c r="D385" s="2" t="s">
        <v>3286</v>
      </c>
      <c r="E385" s="2" t="s">
        <v>3187</v>
      </c>
      <c r="F385" s="2" t="s">
        <v>2905</v>
      </c>
      <c r="G385" s="2" t="s">
        <v>2152</v>
      </c>
      <c r="H385" s="2" t="s">
        <v>3287</v>
      </c>
      <c r="I385" s="2" t="s">
        <v>3286</v>
      </c>
      <c r="J385" s="2" t="s">
        <v>28</v>
      </c>
      <c r="K385" s="2" t="s">
        <v>3288</v>
      </c>
    </row>
    <row r="386" s="1" customFormat="1" ht="20" customHeight="1" spans="1:11">
      <c r="A386" s="2" t="s">
        <v>1590</v>
      </c>
      <c r="B386" s="2" t="s">
        <v>1591</v>
      </c>
      <c r="C386" s="2" t="s">
        <v>3063</v>
      </c>
      <c r="D386" s="2" t="s">
        <v>3289</v>
      </c>
      <c r="E386" s="2" t="s">
        <v>3187</v>
      </c>
      <c r="F386" s="2" t="s">
        <v>2905</v>
      </c>
      <c r="G386" s="2" t="s">
        <v>2152</v>
      </c>
      <c r="H386" s="2" t="s">
        <v>2453</v>
      </c>
      <c r="I386" s="2" t="s">
        <v>3289</v>
      </c>
      <c r="J386" s="2" t="s">
        <v>28</v>
      </c>
      <c r="K386" s="2" t="s">
        <v>3290</v>
      </c>
    </row>
    <row r="387" s="1" customFormat="1" ht="20" customHeight="1" spans="1:11">
      <c r="A387" s="2" t="s">
        <v>912</v>
      </c>
      <c r="B387" s="2" t="s">
        <v>913</v>
      </c>
      <c r="C387" s="2" t="s">
        <v>2634</v>
      </c>
      <c r="D387" s="2" t="s">
        <v>3291</v>
      </c>
      <c r="E387" s="2" t="s">
        <v>3187</v>
      </c>
      <c r="F387" s="2" t="s">
        <v>2905</v>
      </c>
      <c r="G387" s="2" t="s">
        <v>2152</v>
      </c>
      <c r="H387" s="2" t="s">
        <v>2995</v>
      </c>
      <c r="I387" s="2" t="s">
        <v>3291</v>
      </c>
      <c r="J387" s="2" t="s">
        <v>28</v>
      </c>
      <c r="K387" s="2" t="s">
        <v>3292</v>
      </c>
    </row>
    <row r="388" s="1" customFormat="1" ht="20" customHeight="1" spans="1:11">
      <c r="A388" s="2" t="s">
        <v>1588</v>
      </c>
      <c r="B388" s="2" t="s">
        <v>1589</v>
      </c>
      <c r="C388" s="2" t="s">
        <v>2219</v>
      </c>
      <c r="D388" s="2" t="s">
        <v>3293</v>
      </c>
      <c r="E388" s="2" t="s">
        <v>2905</v>
      </c>
      <c r="F388" s="2" t="s">
        <v>2702</v>
      </c>
      <c r="G388" s="2" t="s">
        <v>2152</v>
      </c>
      <c r="H388" s="2" t="s">
        <v>3112</v>
      </c>
      <c r="I388" s="2" t="s">
        <v>3293</v>
      </c>
      <c r="J388" s="2" t="s">
        <v>28</v>
      </c>
      <c r="K388" s="2" t="s">
        <v>3294</v>
      </c>
    </row>
    <row r="389" s="1" customFormat="1" ht="20" customHeight="1" spans="1:11">
      <c r="A389" s="2" t="s">
        <v>910</v>
      </c>
      <c r="B389" s="2" t="s">
        <v>911</v>
      </c>
      <c r="C389" s="2" t="s">
        <v>3079</v>
      </c>
      <c r="D389" s="2" t="s">
        <v>3295</v>
      </c>
      <c r="E389" s="2" t="s">
        <v>3187</v>
      </c>
      <c r="F389" s="2" t="s">
        <v>2905</v>
      </c>
      <c r="G389" s="2" t="s">
        <v>2152</v>
      </c>
      <c r="H389" s="2" t="s">
        <v>3296</v>
      </c>
      <c r="I389" s="2" t="s">
        <v>3295</v>
      </c>
      <c r="J389" s="2" t="s">
        <v>28</v>
      </c>
      <c r="K389" s="2" t="s">
        <v>3297</v>
      </c>
    </row>
    <row r="390" s="1" customFormat="1" ht="20" customHeight="1" spans="1:11">
      <c r="A390" s="2" t="s">
        <v>1586</v>
      </c>
      <c r="B390" s="2" t="s">
        <v>1587</v>
      </c>
      <c r="C390" s="2" t="s">
        <v>2219</v>
      </c>
      <c r="D390" s="2" t="s">
        <v>3298</v>
      </c>
      <c r="E390" s="2" t="s">
        <v>2702</v>
      </c>
      <c r="F390" s="2" t="s">
        <v>2557</v>
      </c>
      <c r="G390" s="2" t="s">
        <v>2152</v>
      </c>
      <c r="H390" s="2" t="s">
        <v>3112</v>
      </c>
      <c r="I390" s="2" t="s">
        <v>3298</v>
      </c>
      <c r="J390" s="2" t="s">
        <v>28</v>
      </c>
      <c r="K390" s="2" t="s">
        <v>3299</v>
      </c>
    </row>
    <row r="391" s="1" customFormat="1" ht="20" customHeight="1" spans="1:11">
      <c r="A391" s="2" t="s">
        <v>1584</v>
      </c>
      <c r="B391" s="2" t="s">
        <v>1585</v>
      </c>
      <c r="C391" s="2" t="s">
        <v>2769</v>
      </c>
      <c r="D391" s="2" t="s">
        <v>3300</v>
      </c>
      <c r="E391" s="2" t="s">
        <v>3187</v>
      </c>
      <c r="F391" s="2" t="s">
        <v>2905</v>
      </c>
      <c r="G391" s="2" t="s">
        <v>2152</v>
      </c>
      <c r="H391" s="2" t="s">
        <v>3053</v>
      </c>
      <c r="I391" s="2" t="s">
        <v>3300</v>
      </c>
      <c r="J391" s="2" t="s">
        <v>28</v>
      </c>
      <c r="K391" s="2" t="s">
        <v>3301</v>
      </c>
    </row>
    <row r="392" s="1" customFormat="1" ht="20" customHeight="1" spans="1:11">
      <c r="A392" s="2" t="s">
        <v>1582</v>
      </c>
      <c r="B392" s="2" t="s">
        <v>1583</v>
      </c>
      <c r="C392" s="2" t="s">
        <v>2309</v>
      </c>
      <c r="D392" s="2" t="s">
        <v>3302</v>
      </c>
      <c r="E392" s="2" t="s">
        <v>3187</v>
      </c>
      <c r="F392" s="2" t="s">
        <v>2905</v>
      </c>
      <c r="G392" s="2" t="s">
        <v>2152</v>
      </c>
      <c r="H392" s="2" t="s">
        <v>3303</v>
      </c>
      <c r="I392" s="2" t="s">
        <v>3302</v>
      </c>
      <c r="J392" s="2" t="s">
        <v>28</v>
      </c>
      <c r="K392" s="2" t="s">
        <v>3304</v>
      </c>
    </row>
    <row r="393" s="1" customFormat="1" ht="20" customHeight="1" spans="1:11">
      <c r="A393" s="2" t="s">
        <v>492</v>
      </c>
      <c r="B393" s="2" t="s">
        <v>493</v>
      </c>
      <c r="C393" s="2" t="s">
        <v>2693</v>
      </c>
      <c r="D393" s="2" t="s">
        <v>3305</v>
      </c>
      <c r="E393" s="2" t="s">
        <v>3187</v>
      </c>
      <c r="F393" s="2" t="s">
        <v>2905</v>
      </c>
      <c r="G393" s="2" t="s">
        <v>2152</v>
      </c>
      <c r="H393" s="2" t="s">
        <v>2307</v>
      </c>
      <c r="I393" s="2" t="s">
        <v>3305</v>
      </c>
      <c r="J393" s="2" t="s">
        <v>28</v>
      </c>
      <c r="K393" s="2" t="s">
        <v>3306</v>
      </c>
    </row>
    <row r="394" s="1" customFormat="1" ht="20" customHeight="1" spans="1:11">
      <c r="A394" s="2" t="s">
        <v>1580</v>
      </c>
      <c r="B394" s="2" t="s">
        <v>1581</v>
      </c>
      <c r="C394" s="2" t="s">
        <v>2347</v>
      </c>
      <c r="D394" s="2" t="s">
        <v>3307</v>
      </c>
      <c r="E394" s="2" t="s">
        <v>3187</v>
      </c>
      <c r="F394" s="2" t="s">
        <v>2905</v>
      </c>
      <c r="G394" s="2" t="s">
        <v>2152</v>
      </c>
      <c r="H394" s="2" t="s">
        <v>2277</v>
      </c>
      <c r="I394" s="2" t="s">
        <v>3307</v>
      </c>
      <c r="J394" s="2" t="s">
        <v>28</v>
      </c>
      <c r="K394" s="2" t="s">
        <v>3308</v>
      </c>
    </row>
    <row r="395" s="1" customFormat="1" ht="20" customHeight="1" spans="1:11">
      <c r="A395" s="2" t="s">
        <v>1578</v>
      </c>
      <c r="B395" s="2" t="s">
        <v>1579</v>
      </c>
      <c r="C395" s="2" t="s">
        <v>2421</v>
      </c>
      <c r="D395" s="2" t="s">
        <v>3309</v>
      </c>
      <c r="E395" s="2" t="s">
        <v>3187</v>
      </c>
      <c r="F395" s="2" t="s">
        <v>2702</v>
      </c>
      <c r="G395" s="2" t="s">
        <v>2152</v>
      </c>
      <c r="H395" s="2" t="s">
        <v>3073</v>
      </c>
      <c r="I395" s="2" t="s">
        <v>3309</v>
      </c>
      <c r="J395" s="2" t="s">
        <v>28</v>
      </c>
      <c r="K395" s="2" t="s">
        <v>3310</v>
      </c>
    </row>
    <row r="396" s="1" customFormat="1" ht="20" customHeight="1" spans="1:11">
      <c r="A396" s="2" t="s">
        <v>1576</v>
      </c>
      <c r="B396" s="2" t="s">
        <v>1577</v>
      </c>
      <c r="C396" s="2" t="s">
        <v>2347</v>
      </c>
      <c r="D396" s="2" t="s">
        <v>3311</v>
      </c>
      <c r="E396" s="2" t="s">
        <v>3187</v>
      </c>
      <c r="F396" s="2" t="s">
        <v>2905</v>
      </c>
      <c r="G396" s="2" t="s">
        <v>2152</v>
      </c>
      <c r="H396" s="2" t="s">
        <v>2303</v>
      </c>
      <c r="I396" s="2" t="s">
        <v>3311</v>
      </c>
      <c r="J396" s="2" t="s">
        <v>28</v>
      </c>
      <c r="K396" s="2" t="s">
        <v>3312</v>
      </c>
    </row>
    <row r="397" s="1" customFormat="1" ht="20" customHeight="1" spans="1:11">
      <c r="A397" s="2" t="s">
        <v>490</v>
      </c>
      <c r="B397" s="2" t="s">
        <v>491</v>
      </c>
      <c r="C397" s="2" t="s">
        <v>3137</v>
      </c>
      <c r="D397" s="2" t="s">
        <v>3313</v>
      </c>
      <c r="E397" s="2" t="s">
        <v>2905</v>
      </c>
      <c r="F397" s="2" t="s">
        <v>2268</v>
      </c>
      <c r="G397" s="2" t="s">
        <v>2152</v>
      </c>
      <c r="H397" s="2" t="s">
        <v>3314</v>
      </c>
      <c r="I397" s="2" t="s">
        <v>3313</v>
      </c>
      <c r="J397" s="2" t="s">
        <v>28</v>
      </c>
      <c r="K397" s="2" t="s">
        <v>3315</v>
      </c>
    </row>
    <row r="398" s="1" customFormat="1" ht="20" customHeight="1" spans="1:11">
      <c r="A398" s="2" t="s">
        <v>908</v>
      </c>
      <c r="B398" s="2" t="s">
        <v>909</v>
      </c>
      <c r="C398" s="2" t="s">
        <v>3316</v>
      </c>
      <c r="D398" s="2" t="s">
        <v>3317</v>
      </c>
      <c r="E398" s="2" t="s">
        <v>2905</v>
      </c>
      <c r="F398" s="2" t="s">
        <v>2702</v>
      </c>
      <c r="G398" s="2" t="s">
        <v>2152</v>
      </c>
      <c r="H398" s="2" t="s">
        <v>2173</v>
      </c>
      <c r="I398" s="2" t="s">
        <v>3317</v>
      </c>
      <c r="J398" s="2" t="s">
        <v>28</v>
      </c>
      <c r="K398" s="2" t="s">
        <v>3318</v>
      </c>
    </row>
    <row r="399" s="1" customFormat="1" ht="20" customHeight="1" spans="1:11">
      <c r="A399" s="2" t="s">
        <v>1573</v>
      </c>
      <c r="B399" s="2" t="s">
        <v>1574</v>
      </c>
      <c r="C399" s="2" t="s">
        <v>3319</v>
      </c>
      <c r="D399" s="2" t="s">
        <v>3320</v>
      </c>
      <c r="E399" s="2" t="s">
        <v>2702</v>
      </c>
      <c r="F399" s="2" t="s">
        <v>2557</v>
      </c>
      <c r="G399" s="2" t="s">
        <v>2152</v>
      </c>
      <c r="H399" s="2" t="s">
        <v>2190</v>
      </c>
      <c r="I399" s="2" t="s">
        <v>3320</v>
      </c>
      <c r="J399" s="2" t="s">
        <v>28</v>
      </c>
      <c r="K399" s="2" t="s">
        <v>3321</v>
      </c>
    </row>
    <row r="400" s="1" customFormat="1" ht="20" customHeight="1" spans="1:11">
      <c r="A400" s="2" t="s">
        <v>1571</v>
      </c>
      <c r="B400" s="2" t="s">
        <v>1572</v>
      </c>
      <c r="C400" s="2" t="s">
        <v>2347</v>
      </c>
      <c r="D400" s="2" t="s">
        <v>3322</v>
      </c>
      <c r="E400" s="2" t="s">
        <v>3187</v>
      </c>
      <c r="F400" s="2" t="s">
        <v>2905</v>
      </c>
      <c r="G400" s="2" t="s">
        <v>2152</v>
      </c>
      <c r="H400" s="2" t="s">
        <v>2303</v>
      </c>
      <c r="I400" s="2" t="s">
        <v>3322</v>
      </c>
      <c r="J400" s="2" t="s">
        <v>28</v>
      </c>
      <c r="K400" s="2" t="s">
        <v>3323</v>
      </c>
    </row>
    <row r="401" s="1" customFormat="1" ht="20" customHeight="1" spans="1:11">
      <c r="A401" s="2" t="s">
        <v>1568</v>
      </c>
      <c r="B401" s="2" t="s">
        <v>1569</v>
      </c>
      <c r="C401" s="2" t="s">
        <v>3324</v>
      </c>
      <c r="D401" s="2" t="s">
        <v>3325</v>
      </c>
      <c r="E401" s="2" t="s">
        <v>3187</v>
      </c>
      <c r="F401" s="2" t="s">
        <v>2905</v>
      </c>
      <c r="G401" s="2" t="s">
        <v>2152</v>
      </c>
      <c r="H401" s="2" t="s">
        <v>2221</v>
      </c>
      <c r="I401" s="2" t="s">
        <v>3325</v>
      </c>
      <c r="J401" s="2" t="s">
        <v>28</v>
      </c>
      <c r="K401" s="2" t="s">
        <v>3326</v>
      </c>
    </row>
    <row r="402" s="1" customFormat="1" ht="20" customHeight="1" spans="1:11">
      <c r="A402" s="2" t="s">
        <v>1566</v>
      </c>
      <c r="B402" s="2" t="s">
        <v>1567</v>
      </c>
      <c r="C402" s="2" t="s">
        <v>2421</v>
      </c>
      <c r="D402" s="2" t="s">
        <v>3327</v>
      </c>
      <c r="E402" s="2" t="s">
        <v>3187</v>
      </c>
      <c r="F402" s="2" t="s">
        <v>2905</v>
      </c>
      <c r="G402" s="2" t="s">
        <v>2152</v>
      </c>
      <c r="H402" s="2" t="s">
        <v>2173</v>
      </c>
      <c r="I402" s="2" t="s">
        <v>3327</v>
      </c>
      <c r="J402" s="2" t="s">
        <v>28</v>
      </c>
      <c r="K402" s="2" t="s">
        <v>3328</v>
      </c>
    </row>
    <row r="403" s="1" customFormat="1" ht="20" customHeight="1" spans="1:11">
      <c r="A403" s="2" t="s">
        <v>1563</v>
      </c>
      <c r="B403" s="2" t="s">
        <v>1564</v>
      </c>
      <c r="C403" s="2" t="s">
        <v>3329</v>
      </c>
      <c r="D403" s="2" t="s">
        <v>3330</v>
      </c>
      <c r="E403" s="2" t="s">
        <v>3187</v>
      </c>
      <c r="F403" s="2" t="s">
        <v>2268</v>
      </c>
      <c r="G403" s="2" t="s">
        <v>2152</v>
      </c>
      <c r="H403" s="2" t="s">
        <v>3331</v>
      </c>
      <c r="I403" s="2" t="s">
        <v>3330</v>
      </c>
      <c r="J403" s="2" t="s">
        <v>28</v>
      </c>
      <c r="K403" s="2" t="s">
        <v>3332</v>
      </c>
    </row>
    <row r="404" s="1" customFormat="1" ht="20" customHeight="1" spans="1:11">
      <c r="A404" s="2" t="s">
        <v>1561</v>
      </c>
      <c r="B404" s="2" t="s">
        <v>1562</v>
      </c>
      <c r="C404" s="2" t="s">
        <v>2769</v>
      </c>
      <c r="D404" s="2" t="s">
        <v>3333</v>
      </c>
      <c r="E404" s="2" t="s">
        <v>3187</v>
      </c>
      <c r="F404" s="2" t="s">
        <v>2905</v>
      </c>
      <c r="G404" s="2" t="s">
        <v>2152</v>
      </c>
      <c r="H404" s="2" t="s">
        <v>3053</v>
      </c>
      <c r="I404" s="2" t="s">
        <v>3333</v>
      </c>
      <c r="J404" s="2" t="s">
        <v>28</v>
      </c>
      <c r="K404" s="2" t="s">
        <v>3334</v>
      </c>
    </row>
    <row r="405" s="1" customFormat="1" ht="20" customHeight="1" spans="1:11">
      <c r="A405" s="2" t="s">
        <v>488</v>
      </c>
      <c r="B405" s="2" t="s">
        <v>489</v>
      </c>
      <c r="C405" s="2" t="s">
        <v>3335</v>
      </c>
      <c r="D405" s="2" t="s">
        <v>3336</v>
      </c>
      <c r="E405" s="2" t="s">
        <v>2905</v>
      </c>
      <c r="F405" s="2" t="s">
        <v>2702</v>
      </c>
      <c r="G405" s="2" t="s">
        <v>2152</v>
      </c>
      <c r="H405" s="2" t="s">
        <v>2674</v>
      </c>
      <c r="I405" s="2" t="s">
        <v>3336</v>
      </c>
      <c r="J405" s="2" t="s">
        <v>28</v>
      </c>
      <c r="K405" s="2" t="s">
        <v>3337</v>
      </c>
    </row>
    <row r="406" s="1" customFormat="1" ht="20" customHeight="1" spans="1:11">
      <c r="A406" s="2" t="s">
        <v>485</v>
      </c>
      <c r="B406" s="2" t="s">
        <v>486</v>
      </c>
      <c r="C406" s="2" t="s">
        <v>3338</v>
      </c>
      <c r="D406" s="2" t="s">
        <v>3339</v>
      </c>
      <c r="E406" s="2" t="s">
        <v>2905</v>
      </c>
      <c r="F406" s="2" t="s">
        <v>2557</v>
      </c>
      <c r="G406" s="2" t="s">
        <v>2152</v>
      </c>
      <c r="H406" s="2" t="s">
        <v>3340</v>
      </c>
      <c r="I406" s="2" t="s">
        <v>3339</v>
      </c>
      <c r="J406" s="2" t="s">
        <v>28</v>
      </c>
      <c r="K406" s="2" t="s">
        <v>3341</v>
      </c>
    </row>
    <row r="407" s="1" customFormat="1" ht="20" customHeight="1" spans="1:11">
      <c r="A407" s="2" t="s">
        <v>1558</v>
      </c>
      <c r="B407" s="2" t="s">
        <v>1559</v>
      </c>
      <c r="C407" s="2" t="s">
        <v>3342</v>
      </c>
      <c r="D407" s="2" t="s">
        <v>3343</v>
      </c>
      <c r="E407" s="2" t="s">
        <v>3187</v>
      </c>
      <c r="F407" s="2" t="s">
        <v>2905</v>
      </c>
      <c r="G407" s="2" t="s">
        <v>2152</v>
      </c>
      <c r="H407" s="2" t="s">
        <v>3344</v>
      </c>
      <c r="I407" s="2" t="s">
        <v>3343</v>
      </c>
      <c r="J407" s="2" t="s">
        <v>28</v>
      </c>
      <c r="K407" s="2" t="s">
        <v>3345</v>
      </c>
    </row>
    <row r="408" s="1" customFormat="1" ht="20" customHeight="1" spans="1:11">
      <c r="A408" s="2" t="s">
        <v>1556</v>
      </c>
      <c r="B408" s="2" t="s">
        <v>1557</v>
      </c>
      <c r="C408" s="2" t="s">
        <v>2624</v>
      </c>
      <c r="D408" s="2" t="s">
        <v>3346</v>
      </c>
      <c r="E408" s="2" t="s">
        <v>3187</v>
      </c>
      <c r="F408" s="2" t="s">
        <v>2905</v>
      </c>
      <c r="G408" s="2" t="s">
        <v>2152</v>
      </c>
      <c r="H408" s="2" t="s">
        <v>2190</v>
      </c>
      <c r="I408" s="2" t="s">
        <v>3346</v>
      </c>
      <c r="J408" s="2" t="s">
        <v>28</v>
      </c>
      <c r="K408" s="2" t="s">
        <v>3347</v>
      </c>
    </row>
    <row r="409" s="1" customFormat="1" ht="20" customHeight="1" spans="1:11">
      <c r="A409" s="2" t="s">
        <v>483</v>
      </c>
      <c r="B409" s="2" t="s">
        <v>484</v>
      </c>
      <c r="C409" s="2" t="s">
        <v>2219</v>
      </c>
      <c r="D409" s="2" t="s">
        <v>3348</v>
      </c>
      <c r="E409" s="2" t="s">
        <v>2905</v>
      </c>
      <c r="F409" s="2" t="s">
        <v>2702</v>
      </c>
      <c r="G409" s="2" t="s">
        <v>2152</v>
      </c>
      <c r="H409" s="2" t="s">
        <v>3112</v>
      </c>
      <c r="I409" s="2" t="s">
        <v>3348</v>
      </c>
      <c r="J409" s="2" t="s">
        <v>28</v>
      </c>
      <c r="K409" s="2" t="s">
        <v>3349</v>
      </c>
    </row>
    <row r="410" s="1" customFormat="1" ht="20" customHeight="1" spans="1:11">
      <c r="A410" s="2" t="s">
        <v>1554</v>
      </c>
      <c r="B410" s="2" t="s">
        <v>1555</v>
      </c>
      <c r="C410" s="2" t="s">
        <v>2421</v>
      </c>
      <c r="D410" s="2" t="s">
        <v>3075</v>
      </c>
      <c r="E410" s="2" t="s">
        <v>3187</v>
      </c>
      <c r="F410" s="2" t="s">
        <v>2905</v>
      </c>
      <c r="G410" s="2" t="s">
        <v>2152</v>
      </c>
      <c r="H410" s="2" t="s">
        <v>2173</v>
      </c>
      <c r="I410" s="2" t="s">
        <v>3075</v>
      </c>
      <c r="J410" s="2" t="s">
        <v>28</v>
      </c>
      <c r="K410" s="2" t="s">
        <v>3350</v>
      </c>
    </row>
    <row r="411" s="1" customFormat="1" ht="20" customHeight="1" spans="1:11">
      <c r="A411" s="2" t="s">
        <v>480</v>
      </c>
      <c r="B411" s="2" t="s">
        <v>481</v>
      </c>
      <c r="C411" s="2" t="s">
        <v>3351</v>
      </c>
      <c r="D411" s="2" t="s">
        <v>3352</v>
      </c>
      <c r="E411" s="2" t="s">
        <v>3187</v>
      </c>
      <c r="F411" s="2" t="s">
        <v>2905</v>
      </c>
      <c r="G411" s="2" t="s">
        <v>2152</v>
      </c>
      <c r="H411" s="2" t="s">
        <v>3353</v>
      </c>
      <c r="I411" s="2" t="s">
        <v>3352</v>
      </c>
      <c r="J411" s="2" t="s">
        <v>28</v>
      </c>
      <c r="K411" s="2" t="s">
        <v>3354</v>
      </c>
    </row>
    <row r="412" s="1" customFormat="1" ht="20" customHeight="1" spans="1:11">
      <c r="A412" s="2" t="s">
        <v>716</v>
      </c>
      <c r="B412" s="2" t="s">
        <v>717</v>
      </c>
      <c r="C412" s="2" t="s">
        <v>3355</v>
      </c>
      <c r="D412" s="2" t="s">
        <v>3356</v>
      </c>
      <c r="E412" s="2" t="s">
        <v>3187</v>
      </c>
      <c r="F412" s="2" t="s">
        <v>2905</v>
      </c>
      <c r="G412" s="2" t="s">
        <v>2152</v>
      </c>
      <c r="H412" s="2" t="s">
        <v>3357</v>
      </c>
      <c r="I412" s="2" t="s">
        <v>3356</v>
      </c>
      <c r="J412" s="2" t="s">
        <v>28</v>
      </c>
      <c r="K412" s="2" t="s">
        <v>3358</v>
      </c>
    </row>
    <row r="413" s="1" customFormat="1" ht="20" customHeight="1" spans="1:11">
      <c r="A413" s="2" t="s">
        <v>477</v>
      </c>
      <c r="B413" s="2" t="s">
        <v>478</v>
      </c>
      <c r="C413" s="2" t="s">
        <v>2997</v>
      </c>
      <c r="D413" s="2" t="s">
        <v>3359</v>
      </c>
      <c r="E413" s="2" t="s">
        <v>2268</v>
      </c>
      <c r="F413" s="2" t="s">
        <v>2150</v>
      </c>
      <c r="G413" s="2" t="s">
        <v>2152</v>
      </c>
      <c r="H413" s="2" t="s">
        <v>3360</v>
      </c>
      <c r="I413" s="2" t="s">
        <v>3359</v>
      </c>
      <c r="J413" s="2" t="s">
        <v>28</v>
      </c>
      <c r="K413" s="2" t="s">
        <v>3361</v>
      </c>
    </row>
    <row r="414" s="1" customFormat="1" ht="20" customHeight="1" spans="1:11">
      <c r="A414" s="2" t="s">
        <v>474</v>
      </c>
      <c r="B414" s="2" t="s">
        <v>475</v>
      </c>
      <c r="C414" s="2" t="s">
        <v>3335</v>
      </c>
      <c r="D414" s="2" t="s">
        <v>3362</v>
      </c>
      <c r="E414" s="2" t="s">
        <v>3187</v>
      </c>
      <c r="F414" s="2" t="s">
        <v>2905</v>
      </c>
      <c r="G414" s="2" t="s">
        <v>2152</v>
      </c>
      <c r="H414" s="2" t="s">
        <v>3363</v>
      </c>
      <c r="I414" s="2" t="s">
        <v>3362</v>
      </c>
      <c r="J414" s="2" t="s">
        <v>28</v>
      </c>
      <c r="K414" s="2" t="s">
        <v>3364</v>
      </c>
    </row>
    <row r="415" s="1" customFormat="1" ht="20" customHeight="1" spans="1:11">
      <c r="A415" s="2" t="s">
        <v>1552</v>
      </c>
      <c r="B415" s="2" t="s">
        <v>1553</v>
      </c>
      <c r="C415" s="2" t="s">
        <v>2211</v>
      </c>
      <c r="D415" s="2" t="s">
        <v>3365</v>
      </c>
      <c r="E415" s="2" t="s">
        <v>3187</v>
      </c>
      <c r="F415" s="2" t="s">
        <v>2905</v>
      </c>
      <c r="G415" s="2" t="s">
        <v>2152</v>
      </c>
      <c r="H415" s="2" t="s">
        <v>2483</v>
      </c>
      <c r="I415" s="2" t="s">
        <v>3365</v>
      </c>
      <c r="J415" s="2" t="s">
        <v>28</v>
      </c>
      <c r="K415" s="2" t="s">
        <v>3366</v>
      </c>
    </row>
    <row r="416" s="1" customFormat="1" ht="20" customHeight="1" spans="1:11">
      <c r="A416" s="2" t="s">
        <v>1550</v>
      </c>
      <c r="B416" s="2" t="s">
        <v>1551</v>
      </c>
      <c r="C416" s="2" t="s">
        <v>2509</v>
      </c>
      <c r="D416" s="2" t="s">
        <v>3367</v>
      </c>
      <c r="E416" s="2" t="s">
        <v>2702</v>
      </c>
      <c r="F416" s="2" t="s">
        <v>2557</v>
      </c>
      <c r="G416" s="2" t="s">
        <v>2152</v>
      </c>
      <c r="H416" s="2" t="s">
        <v>3368</v>
      </c>
      <c r="I416" s="2" t="s">
        <v>3367</v>
      </c>
      <c r="J416" s="2" t="s">
        <v>28</v>
      </c>
      <c r="K416" s="2" t="s">
        <v>3369</v>
      </c>
    </row>
    <row r="417" s="1" customFormat="1" ht="20" customHeight="1" spans="1:11">
      <c r="A417" s="2" t="s">
        <v>1548</v>
      </c>
      <c r="B417" s="2" t="s">
        <v>1549</v>
      </c>
      <c r="C417" s="2" t="s">
        <v>2226</v>
      </c>
      <c r="D417" s="2" t="s">
        <v>3370</v>
      </c>
      <c r="E417" s="2" t="s">
        <v>2557</v>
      </c>
      <c r="F417" s="2" t="s">
        <v>2268</v>
      </c>
      <c r="G417" s="2" t="s">
        <v>2152</v>
      </c>
      <c r="H417" s="2" t="s">
        <v>3371</v>
      </c>
      <c r="I417" s="2" t="s">
        <v>3370</v>
      </c>
      <c r="J417" s="2" t="s">
        <v>28</v>
      </c>
      <c r="K417" s="2" t="s">
        <v>3372</v>
      </c>
    </row>
    <row r="418" s="1" customFormat="1" ht="20" customHeight="1" spans="1:11">
      <c r="A418" s="2" t="s">
        <v>1546</v>
      </c>
      <c r="B418" s="2" t="s">
        <v>1547</v>
      </c>
      <c r="C418" s="2" t="s">
        <v>3373</v>
      </c>
      <c r="D418" s="2" t="s">
        <v>3374</v>
      </c>
      <c r="E418" s="2" t="s">
        <v>3187</v>
      </c>
      <c r="F418" s="2" t="s">
        <v>2151</v>
      </c>
      <c r="G418" s="2" t="s">
        <v>2152</v>
      </c>
      <c r="H418" s="2" t="s">
        <v>3375</v>
      </c>
      <c r="I418" s="2" t="s">
        <v>3374</v>
      </c>
      <c r="J418" s="2" t="s">
        <v>28</v>
      </c>
      <c r="K418" s="2" t="s">
        <v>3376</v>
      </c>
    </row>
    <row r="419" s="1" customFormat="1" ht="20" customHeight="1" spans="1:11">
      <c r="A419" s="2" t="s">
        <v>1544</v>
      </c>
      <c r="B419" s="2" t="s">
        <v>1545</v>
      </c>
      <c r="C419" s="2" t="s">
        <v>2226</v>
      </c>
      <c r="D419" s="2" t="s">
        <v>3377</v>
      </c>
      <c r="E419" s="2" t="s">
        <v>3187</v>
      </c>
      <c r="F419" s="2" t="s">
        <v>2702</v>
      </c>
      <c r="G419" s="2" t="s">
        <v>2152</v>
      </c>
      <c r="H419" s="2" t="s">
        <v>3378</v>
      </c>
      <c r="I419" s="2" t="s">
        <v>3377</v>
      </c>
      <c r="J419" s="2" t="s">
        <v>28</v>
      </c>
      <c r="K419" s="2" t="s">
        <v>3379</v>
      </c>
    </row>
    <row r="420" s="1" customFormat="1" ht="20" customHeight="1" spans="1:11">
      <c r="A420" s="2" t="s">
        <v>906</v>
      </c>
      <c r="B420" s="2" t="s">
        <v>907</v>
      </c>
      <c r="C420" s="2" t="s">
        <v>3086</v>
      </c>
      <c r="D420" s="2" t="s">
        <v>3380</v>
      </c>
      <c r="E420" s="2" t="s">
        <v>3187</v>
      </c>
      <c r="F420" s="2" t="s">
        <v>2905</v>
      </c>
      <c r="G420" s="2" t="s">
        <v>2152</v>
      </c>
      <c r="H420" s="2" t="s">
        <v>2587</v>
      </c>
      <c r="I420" s="2" t="s">
        <v>3380</v>
      </c>
      <c r="J420" s="2" t="s">
        <v>28</v>
      </c>
      <c r="K420" s="2" t="s">
        <v>3381</v>
      </c>
    </row>
    <row r="421" s="1" customFormat="1" ht="20" customHeight="1" spans="1:11">
      <c r="A421" s="2" t="s">
        <v>1542</v>
      </c>
      <c r="B421" s="2" t="s">
        <v>1543</v>
      </c>
      <c r="C421" s="2" t="s">
        <v>2219</v>
      </c>
      <c r="D421" s="2" t="s">
        <v>3382</v>
      </c>
      <c r="E421" s="2" t="s">
        <v>3187</v>
      </c>
      <c r="F421" s="2" t="s">
        <v>2905</v>
      </c>
      <c r="G421" s="2" t="s">
        <v>2152</v>
      </c>
      <c r="H421" s="2" t="s">
        <v>3073</v>
      </c>
      <c r="I421" s="2" t="s">
        <v>3382</v>
      </c>
      <c r="J421" s="2" t="s">
        <v>28</v>
      </c>
      <c r="K421" s="2" t="s">
        <v>3383</v>
      </c>
    </row>
    <row r="422" s="1" customFormat="1" ht="20" customHeight="1" spans="1:11">
      <c r="A422" s="2" t="s">
        <v>1539</v>
      </c>
      <c r="B422" s="2" t="s">
        <v>1540</v>
      </c>
      <c r="C422" s="2" t="s">
        <v>3020</v>
      </c>
      <c r="D422" s="2" t="s">
        <v>3384</v>
      </c>
      <c r="E422" s="2" t="s">
        <v>2150</v>
      </c>
      <c r="F422" s="2" t="s">
        <v>2151</v>
      </c>
      <c r="G422" s="2" t="s">
        <v>2152</v>
      </c>
      <c r="H422" s="2" t="s">
        <v>3385</v>
      </c>
      <c r="I422" s="2" t="s">
        <v>3384</v>
      </c>
      <c r="J422" s="2" t="s">
        <v>28</v>
      </c>
      <c r="K422" s="2" t="s">
        <v>3386</v>
      </c>
    </row>
    <row r="423" s="1" customFormat="1" ht="20" customHeight="1" spans="1:11">
      <c r="A423" s="2" t="s">
        <v>1537</v>
      </c>
      <c r="B423" s="2" t="s">
        <v>1538</v>
      </c>
      <c r="C423" s="2" t="s">
        <v>3387</v>
      </c>
      <c r="D423" s="2" t="s">
        <v>3388</v>
      </c>
      <c r="E423" s="2" t="s">
        <v>3187</v>
      </c>
      <c r="F423" s="2" t="s">
        <v>2905</v>
      </c>
      <c r="G423" s="2" t="s">
        <v>2152</v>
      </c>
      <c r="H423" s="2" t="s">
        <v>3389</v>
      </c>
      <c r="I423" s="2" t="s">
        <v>3388</v>
      </c>
      <c r="J423" s="2" t="s">
        <v>28</v>
      </c>
      <c r="K423" s="2" t="s">
        <v>3390</v>
      </c>
    </row>
    <row r="424" s="1" customFormat="1" ht="20" customHeight="1" spans="1:11">
      <c r="A424" s="2" t="s">
        <v>1534</v>
      </c>
      <c r="B424" s="2" t="s">
        <v>1535</v>
      </c>
      <c r="C424" s="2" t="s">
        <v>2754</v>
      </c>
      <c r="D424" s="2" t="s">
        <v>3097</v>
      </c>
      <c r="E424" s="2" t="s">
        <v>3187</v>
      </c>
      <c r="F424" s="2" t="s">
        <v>2905</v>
      </c>
      <c r="G424" s="2" t="s">
        <v>2152</v>
      </c>
      <c r="H424" s="2" t="s">
        <v>3391</v>
      </c>
      <c r="I424" s="2" t="s">
        <v>3097</v>
      </c>
      <c r="J424" s="2" t="s">
        <v>28</v>
      </c>
      <c r="K424" s="2" t="s">
        <v>3392</v>
      </c>
    </row>
    <row r="425" s="1" customFormat="1" ht="20" customHeight="1" spans="1:11">
      <c r="A425" s="2" t="s">
        <v>472</v>
      </c>
      <c r="B425" s="2" t="s">
        <v>473</v>
      </c>
      <c r="C425" s="2" t="s">
        <v>2693</v>
      </c>
      <c r="D425" s="2" t="s">
        <v>3393</v>
      </c>
      <c r="E425" s="2" t="s">
        <v>2905</v>
      </c>
      <c r="F425" s="2" t="s">
        <v>2557</v>
      </c>
      <c r="G425" s="2" t="s">
        <v>2152</v>
      </c>
      <c r="H425" s="2" t="s">
        <v>3394</v>
      </c>
      <c r="I425" s="2" t="s">
        <v>3393</v>
      </c>
      <c r="J425" s="2" t="s">
        <v>28</v>
      </c>
      <c r="K425" s="2" t="s">
        <v>3395</v>
      </c>
    </row>
    <row r="426" s="1" customFormat="1" ht="20" customHeight="1" spans="1:11">
      <c r="A426" s="2" t="s">
        <v>713</v>
      </c>
      <c r="B426" s="2" t="s">
        <v>714</v>
      </c>
      <c r="C426" s="2" t="s">
        <v>3396</v>
      </c>
      <c r="D426" s="2" t="s">
        <v>3397</v>
      </c>
      <c r="E426" s="2" t="s">
        <v>2557</v>
      </c>
      <c r="F426" s="2" t="s">
        <v>2268</v>
      </c>
      <c r="G426" s="2" t="s">
        <v>2152</v>
      </c>
      <c r="H426" s="2" t="s">
        <v>3398</v>
      </c>
      <c r="I426" s="2" t="s">
        <v>3397</v>
      </c>
      <c r="J426" s="2" t="s">
        <v>28</v>
      </c>
      <c r="K426" s="2" t="s">
        <v>3399</v>
      </c>
    </row>
    <row r="427" s="1" customFormat="1" ht="20" customHeight="1" spans="1:11">
      <c r="A427" s="2" t="s">
        <v>1531</v>
      </c>
      <c r="B427" s="2" t="s">
        <v>1532</v>
      </c>
      <c r="C427" s="2" t="s">
        <v>3400</v>
      </c>
      <c r="D427" s="2" t="s">
        <v>3401</v>
      </c>
      <c r="E427" s="2" t="s">
        <v>2150</v>
      </c>
      <c r="F427" s="2" t="s">
        <v>2151</v>
      </c>
      <c r="G427" s="2" t="s">
        <v>2152</v>
      </c>
      <c r="H427" s="2" t="s">
        <v>3402</v>
      </c>
      <c r="I427" s="2" t="s">
        <v>3401</v>
      </c>
      <c r="J427" s="2" t="s">
        <v>28</v>
      </c>
      <c r="K427" s="2" t="s">
        <v>3403</v>
      </c>
    </row>
    <row r="428" s="1" customFormat="1" ht="20" customHeight="1" spans="1:11">
      <c r="A428" s="2" t="s">
        <v>710</v>
      </c>
      <c r="B428" s="2" t="s">
        <v>711</v>
      </c>
      <c r="C428" s="2" t="s">
        <v>3404</v>
      </c>
      <c r="D428" s="2" t="s">
        <v>3405</v>
      </c>
      <c r="E428" s="2" t="s">
        <v>3187</v>
      </c>
      <c r="F428" s="2" t="s">
        <v>2702</v>
      </c>
      <c r="G428" s="2" t="s">
        <v>2152</v>
      </c>
      <c r="H428" s="2" t="s">
        <v>3406</v>
      </c>
      <c r="I428" s="2" t="s">
        <v>3405</v>
      </c>
      <c r="J428" s="2" t="s">
        <v>28</v>
      </c>
      <c r="K428" s="2" t="s">
        <v>3407</v>
      </c>
    </row>
    <row r="429" s="1" customFormat="1" ht="20" customHeight="1" spans="1:11">
      <c r="A429" s="2" t="s">
        <v>1529</v>
      </c>
      <c r="B429" s="2" t="s">
        <v>1530</v>
      </c>
      <c r="C429" s="2" t="s">
        <v>2394</v>
      </c>
      <c r="D429" s="2" t="s">
        <v>3408</v>
      </c>
      <c r="E429" s="2" t="s">
        <v>3187</v>
      </c>
      <c r="F429" s="2" t="s">
        <v>2905</v>
      </c>
      <c r="G429" s="2" t="s">
        <v>2152</v>
      </c>
      <c r="H429" s="2" t="s">
        <v>3409</v>
      </c>
      <c r="I429" s="2" t="s">
        <v>3408</v>
      </c>
      <c r="J429" s="2" t="s">
        <v>28</v>
      </c>
      <c r="K429" s="2" t="s">
        <v>3410</v>
      </c>
    </row>
    <row r="430" s="1" customFormat="1" ht="20" customHeight="1" spans="1:11">
      <c r="A430" s="2" t="s">
        <v>470</v>
      </c>
      <c r="B430" s="2" t="s">
        <v>471</v>
      </c>
      <c r="C430" s="2" t="s">
        <v>2693</v>
      </c>
      <c r="D430" s="2" t="s">
        <v>3411</v>
      </c>
      <c r="E430" s="2" t="s">
        <v>2702</v>
      </c>
      <c r="F430" s="2" t="s">
        <v>2151</v>
      </c>
      <c r="G430" s="2" t="s">
        <v>2152</v>
      </c>
      <c r="H430" s="2" t="s">
        <v>3412</v>
      </c>
      <c r="I430" s="2" t="s">
        <v>3411</v>
      </c>
      <c r="J430" s="2" t="s">
        <v>28</v>
      </c>
      <c r="K430" s="2" t="s">
        <v>3413</v>
      </c>
    </row>
    <row r="431" s="1" customFormat="1" ht="20" customHeight="1" spans="1:11">
      <c r="A431" s="2" t="s">
        <v>904</v>
      </c>
      <c r="B431" s="2" t="s">
        <v>905</v>
      </c>
      <c r="C431" s="2" t="s">
        <v>2370</v>
      </c>
      <c r="D431" s="2" t="s">
        <v>3414</v>
      </c>
      <c r="E431" s="2" t="s">
        <v>2268</v>
      </c>
      <c r="F431" s="2" t="s">
        <v>2150</v>
      </c>
      <c r="G431" s="2" t="s">
        <v>2152</v>
      </c>
      <c r="H431" s="2" t="s">
        <v>2749</v>
      </c>
      <c r="I431" s="2" t="s">
        <v>3414</v>
      </c>
      <c r="J431" s="2" t="s">
        <v>28</v>
      </c>
      <c r="K431" s="2" t="s">
        <v>3415</v>
      </c>
    </row>
    <row r="432" s="1" customFormat="1" ht="20" customHeight="1" spans="1:11">
      <c r="A432" s="2" t="s">
        <v>1527</v>
      </c>
      <c r="B432" s="2" t="s">
        <v>1528</v>
      </c>
      <c r="C432" s="2" t="s">
        <v>2421</v>
      </c>
      <c r="D432" s="2" t="s">
        <v>3416</v>
      </c>
      <c r="E432" s="2" t="s">
        <v>3187</v>
      </c>
      <c r="F432" s="2" t="s">
        <v>2557</v>
      </c>
      <c r="G432" s="2" t="s">
        <v>2152</v>
      </c>
      <c r="H432" s="2" t="s">
        <v>3417</v>
      </c>
      <c r="I432" s="2" t="s">
        <v>3416</v>
      </c>
      <c r="J432" s="2" t="s">
        <v>28</v>
      </c>
      <c r="K432" s="2" t="s">
        <v>3418</v>
      </c>
    </row>
    <row r="433" s="1" customFormat="1" ht="20" customHeight="1" spans="1:11">
      <c r="A433" s="2" t="s">
        <v>1525</v>
      </c>
      <c r="B433" s="2" t="s">
        <v>1526</v>
      </c>
      <c r="C433" s="2" t="s">
        <v>2591</v>
      </c>
      <c r="D433" s="2" t="s">
        <v>3419</v>
      </c>
      <c r="E433" s="2" t="s">
        <v>2557</v>
      </c>
      <c r="F433" s="2" t="s">
        <v>2268</v>
      </c>
      <c r="G433" s="2" t="s">
        <v>2152</v>
      </c>
      <c r="H433" s="2" t="s">
        <v>3420</v>
      </c>
      <c r="I433" s="2" t="s">
        <v>3419</v>
      </c>
      <c r="J433" s="2" t="s">
        <v>28</v>
      </c>
      <c r="K433" s="2" t="s">
        <v>3421</v>
      </c>
    </row>
    <row r="434" s="1" customFormat="1" ht="20" customHeight="1" spans="1:11">
      <c r="A434" s="2" t="s">
        <v>1523</v>
      </c>
      <c r="B434" s="2" t="s">
        <v>1524</v>
      </c>
      <c r="C434" s="2" t="s">
        <v>3422</v>
      </c>
      <c r="D434" s="2" t="s">
        <v>3423</v>
      </c>
      <c r="E434" s="2" t="s">
        <v>2905</v>
      </c>
      <c r="F434" s="2" t="s">
        <v>2702</v>
      </c>
      <c r="G434" s="2" t="s">
        <v>2152</v>
      </c>
      <c r="H434" s="2" t="s">
        <v>3088</v>
      </c>
      <c r="I434" s="2" t="s">
        <v>3423</v>
      </c>
      <c r="J434" s="2" t="s">
        <v>28</v>
      </c>
      <c r="K434" s="2" t="s">
        <v>3424</v>
      </c>
    </row>
    <row r="435" s="1" customFormat="1" ht="20" customHeight="1" spans="1:11">
      <c r="A435" s="2" t="s">
        <v>1521</v>
      </c>
      <c r="B435" s="2" t="s">
        <v>1522</v>
      </c>
      <c r="C435" s="2" t="s">
        <v>2979</v>
      </c>
      <c r="D435" s="2" t="s">
        <v>3425</v>
      </c>
      <c r="E435" s="2" t="s">
        <v>3426</v>
      </c>
      <c r="F435" s="2" t="s">
        <v>3187</v>
      </c>
      <c r="G435" s="2" t="s">
        <v>2152</v>
      </c>
      <c r="H435" s="2" t="s">
        <v>3427</v>
      </c>
      <c r="I435" s="2" t="s">
        <v>3425</v>
      </c>
      <c r="J435" s="2" t="s">
        <v>28</v>
      </c>
      <c r="K435" s="2" t="s">
        <v>3428</v>
      </c>
    </row>
    <row r="436" s="1" customFormat="1" ht="20" customHeight="1" spans="1:11">
      <c r="A436" s="2" t="s">
        <v>468</v>
      </c>
      <c r="B436" s="2" t="s">
        <v>469</v>
      </c>
      <c r="C436" s="2" t="s">
        <v>2693</v>
      </c>
      <c r="D436" s="2" t="s">
        <v>3429</v>
      </c>
      <c r="E436" s="2" t="s">
        <v>3426</v>
      </c>
      <c r="F436" s="2" t="s">
        <v>3187</v>
      </c>
      <c r="G436" s="2" t="s">
        <v>2152</v>
      </c>
      <c r="H436" s="2" t="s">
        <v>2307</v>
      </c>
      <c r="I436" s="2" t="s">
        <v>3429</v>
      </c>
      <c r="J436" s="2" t="s">
        <v>28</v>
      </c>
      <c r="K436" s="2" t="s">
        <v>3430</v>
      </c>
    </row>
    <row r="437" s="1" customFormat="1" ht="20" customHeight="1" spans="1:11">
      <c r="A437" s="2" t="s">
        <v>1519</v>
      </c>
      <c r="B437" s="2" t="s">
        <v>1520</v>
      </c>
      <c r="C437" s="2" t="s">
        <v>2979</v>
      </c>
      <c r="D437" s="2" t="s">
        <v>3431</v>
      </c>
      <c r="E437" s="2" t="s">
        <v>3426</v>
      </c>
      <c r="F437" s="2" t="s">
        <v>3187</v>
      </c>
      <c r="G437" s="2" t="s">
        <v>2152</v>
      </c>
      <c r="H437" s="2" t="s">
        <v>3427</v>
      </c>
      <c r="I437" s="2" t="s">
        <v>3431</v>
      </c>
      <c r="J437" s="2" t="s">
        <v>28</v>
      </c>
      <c r="K437" s="2" t="s">
        <v>3432</v>
      </c>
    </row>
    <row r="438" s="1" customFormat="1" ht="20" customHeight="1" spans="1:11">
      <c r="A438" s="2" t="s">
        <v>901</v>
      </c>
      <c r="B438" s="2" t="s">
        <v>902</v>
      </c>
      <c r="C438" s="2" t="s">
        <v>3433</v>
      </c>
      <c r="D438" s="2" t="s">
        <v>3434</v>
      </c>
      <c r="E438" s="2" t="s">
        <v>3426</v>
      </c>
      <c r="F438" s="2" t="s">
        <v>3187</v>
      </c>
      <c r="G438" s="2" t="s">
        <v>2152</v>
      </c>
      <c r="H438" s="2" t="s">
        <v>3435</v>
      </c>
      <c r="I438" s="2" t="s">
        <v>3434</v>
      </c>
      <c r="J438" s="2" t="s">
        <v>28</v>
      </c>
      <c r="K438" s="2" t="s">
        <v>3436</v>
      </c>
    </row>
    <row r="439" s="1" customFormat="1" ht="20" customHeight="1" spans="1:11">
      <c r="A439" s="2" t="s">
        <v>1517</v>
      </c>
      <c r="B439" s="2" t="s">
        <v>1518</v>
      </c>
      <c r="C439" s="2" t="s">
        <v>2421</v>
      </c>
      <c r="D439" s="2" t="s">
        <v>2711</v>
      </c>
      <c r="E439" s="2" t="s">
        <v>3187</v>
      </c>
      <c r="F439" s="2" t="s">
        <v>2905</v>
      </c>
      <c r="G439" s="2" t="s">
        <v>2152</v>
      </c>
      <c r="H439" s="2" t="s">
        <v>2173</v>
      </c>
      <c r="I439" s="2" t="s">
        <v>2711</v>
      </c>
      <c r="J439" s="2" t="s">
        <v>28</v>
      </c>
      <c r="K439" s="2" t="s">
        <v>3437</v>
      </c>
    </row>
    <row r="440" s="1" customFormat="1" ht="20" customHeight="1" spans="1:11">
      <c r="A440" s="2" t="s">
        <v>1511</v>
      </c>
      <c r="B440" s="2" t="s">
        <v>1512</v>
      </c>
      <c r="C440" s="2" t="s">
        <v>3438</v>
      </c>
      <c r="D440" s="2" t="s">
        <v>3439</v>
      </c>
      <c r="E440" s="2" t="s">
        <v>3426</v>
      </c>
      <c r="F440" s="2" t="s">
        <v>3187</v>
      </c>
      <c r="G440" s="2" t="s">
        <v>2152</v>
      </c>
      <c r="H440" s="2" t="s">
        <v>2831</v>
      </c>
      <c r="I440" s="2" t="s">
        <v>3439</v>
      </c>
      <c r="J440" s="2" t="s">
        <v>28</v>
      </c>
      <c r="K440" s="2" t="s">
        <v>3440</v>
      </c>
    </row>
    <row r="441" s="1" customFormat="1" ht="20" customHeight="1" spans="1:11">
      <c r="A441" s="2" t="s">
        <v>1514</v>
      </c>
      <c r="B441" s="2" t="s">
        <v>1515</v>
      </c>
      <c r="C441" s="2" t="s">
        <v>3441</v>
      </c>
      <c r="D441" s="2" t="s">
        <v>3442</v>
      </c>
      <c r="E441" s="2" t="s">
        <v>2905</v>
      </c>
      <c r="F441" s="2" t="s">
        <v>2557</v>
      </c>
      <c r="G441" s="2" t="s">
        <v>2152</v>
      </c>
      <c r="H441" s="2" t="s">
        <v>3443</v>
      </c>
      <c r="I441" s="2" t="s">
        <v>3442</v>
      </c>
      <c r="J441" s="2" t="s">
        <v>28</v>
      </c>
      <c r="K441" s="2" t="s">
        <v>3444</v>
      </c>
    </row>
    <row r="442" s="1" customFormat="1" ht="20" customHeight="1" spans="1:11">
      <c r="A442" s="2" t="s">
        <v>1509</v>
      </c>
      <c r="B442" s="2" t="s">
        <v>1510</v>
      </c>
      <c r="C442" s="2" t="s">
        <v>3373</v>
      </c>
      <c r="D442" s="2" t="s">
        <v>3445</v>
      </c>
      <c r="E442" s="2" t="s">
        <v>3426</v>
      </c>
      <c r="F442" s="2" t="s">
        <v>3187</v>
      </c>
      <c r="G442" s="2" t="s">
        <v>2152</v>
      </c>
      <c r="H442" s="2" t="s">
        <v>2831</v>
      </c>
      <c r="I442" s="2" t="s">
        <v>3445</v>
      </c>
      <c r="J442" s="2" t="s">
        <v>28</v>
      </c>
      <c r="K442" s="2" t="s">
        <v>3446</v>
      </c>
    </row>
    <row r="443" s="1" customFormat="1" ht="20" customHeight="1" spans="1:11">
      <c r="A443" s="2" t="s">
        <v>1507</v>
      </c>
      <c r="B443" s="2" t="s">
        <v>1508</v>
      </c>
      <c r="C443" s="2" t="s">
        <v>2421</v>
      </c>
      <c r="D443" s="2" t="s">
        <v>3447</v>
      </c>
      <c r="E443" s="2" t="s">
        <v>3187</v>
      </c>
      <c r="F443" s="2" t="s">
        <v>2905</v>
      </c>
      <c r="G443" s="2" t="s">
        <v>2152</v>
      </c>
      <c r="H443" s="2" t="s">
        <v>2173</v>
      </c>
      <c r="I443" s="2" t="s">
        <v>3447</v>
      </c>
      <c r="J443" s="2" t="s">
        <v>28</v>
      </c>
      <c r="K443" s="2" t="s">
        <v>3448</v>
      </c>
    </row>
    <row r="444" s="1" customFormat="1" ht="20" customHeight="1" spans="1:11">
      <c r="A444" s="2" t="s">
        <v>1505</v>
      </c>
      <c r="B444" s="2" t="s">
        <v>1506</v>
      </c>
      <c r="C444" s="2" t="s">
        <v>2188</v>
      </c>
      <c r="D444" s="2" t="s">
        <v>3449</v>
      </c>
      <c r="E444" s="2" t="s">
        <v>2268</v>
      </c>
      <c r="F444" s="2" t="s">
        <v>2150</v>
      </c>
      <c r="G444" s="2" t="s">
        <v>2152</v>
      </c>
      <c r="H444" s="2" t="s">
        <v>3450</v>
      </c>
      <c r="I444" s="2" t="s">
        <v>3449</v>
      </c>
      <c r="J444" s="2" t="s">
        <v>28</v>
      </c>
      <c r="K444" s="2" t="s">
        <v>3451</v>
      </c>
    </row>
    <row r="445" s="1" customFormat="1" ht="20" customHeight="1" spans="1:11">
      <c r="A445" s="2" t="s">
        <v>1503</v>
      </c>
      <c r="B445" s="2" t="s">
        <v>1504</v>
      </c>
      <c r="C445" s="2" t="s">
        <v>2246</v>
      </c>
      <c r="D445" s="2" t="s">
        <v>3452</v>
      </c>
      <c r="E445" s="2" t="s">
        <v>2905</v>
      </c>
      <c r="F445" s="2" t="s">
        <v>2702</v>
      </c>
      <c r="G445" s="2" t="s">
        <v>2152</v>
      </c>
      <c r="H445" s="2" t="s">
        <v>3453</v>
      </c>
      <c r="I445" s="2" t="s">
        <v>3452</v>
      </c>
      <c r="J445" s="2" t="s">
        <v>28</v>
      </c>
      <c r="K445" s="2" t="s">
        <v>3454</v>
      </c>
    </row>
    <row r="446" s="1" customFormat="1" ht="20" customHeight="1" spans="1:11">
      <c r="A446" s="2" t="s">
        <v>1500</v>
      </c>
      <c r="B446" s="2" t="s">
        <v>1501</v>
      </c>
      <c r="C446" s="2" t="s">
        <v>2979</v>
      </c>
      <c r="D446" s="2" t="s">
        <v>3455</v>
      </c>
      <c r="E446" s="2" t="s">
        <v>3426</v>
      </c>
      <c r="F446" s="2" t="s">
        <v>3187</v>
      </c>
      <c r="G446" s="2" t="s">
        <v>2152</v>
      </c>
      <c r="H446" s="2" t="s">
        <v>3427</v>
      </c>
      <c r="I446" s="2" t="s">
        <v>3455</v>
      </c>
      <c r="J446" s="2" t="s">
        <v>28</v>
      </c>
      <c r="K446" s="2" t="s">
        <v>3456</v>
      </c>
    </row>
    <row r="447" s="1" customFormat="1" ht="20" customHeight="1" spans="1:11">
      <c r="A447" s="2" t="s">
        <v>897</v>
      </c>
      <c r="B447" s="2" t="s">
        <v>898</v>
      </c>
      <c r="C447" s="2" t="s">
        <v>2634</v>
      </c>
      <c r="D447" s="2" t="s">
        <v>3457</v>
      </c>
      <c r="E447" s="2" t="s">
        <v>3426</v>
      </c>
      <c r="F447" s="2" t="s">
        <v>3187</v>
      </c>
      <c r="G447" s="2" t="s">
        <v>2152</v>
      </c>
      <c r="H447" s="2" t="s">
        <v>2995</v>
      </c>
      <c r="I447" s="2" t="s">
        <v>3457</v>
      </c>
      <c r="J447" s="2" t="s">
        <v>28</v>
      </c>
      <c r="K447" s="2" t="s">
        <v>3458</v>
      </c>
    </row>
    <row r="448" s="1" customFormat="1" ht="20" customHeight="1" spans="1:11">
      <c r="A448" s="2" t="s">
        <v>899</v>
      </c>
      <c r="B448" s="2" t="s">
        <v>900</v>
      </c>
      <c r="C448" s="2" t="s">
        <v>2634</v>
      </c>
      <c r="D448" s="2" t="s">
        <v>3459</v>
      </c>
      <c r="E448" s="2" t="s">
        <v>3426</v>
      </c>
      <c r="F448" s="2" t="s">
        <v>3187</v>
      </c>
      <c r="G448" s="2" t="s">
        <v>2152</v>
      </c>
      <c r="H448" s="2" t="s">
        <v>2995</v>
      </c>
      <c r="I448" s="2" t="s">
        <v>3459</v>
      </c>
      <c r="J448" s="2" t="s">
        <v>28</v>
      </c>
      <c r="K448" s="2" t="s">
        <v>3460</v>
      </c>
    </row>
    <row r="449" s="1" customFormat="1" ht="20" customHeight="1" spans="1:11">
      <c r="A449" s="2" t="s">
        <v>466</v>
      </c>
      <c r="B449" s="2" t="s">
        <v>467</v>
      </c>
      <c r="C449" s="2" t="s">
        <v>2800</v>
      </c>
      <c r="D449" s="2" t="s">
        <v>3461</v>
      </c>
      <c r="E449" s="2" t="s">
        <v>3426</v>
      </c>
      <c r="F449" s="2" t="s">
        <v>3187</v>
      </c>
      <c r="G449" s="2" t="s">
        <v>2152</v>
      </c>
      <c r="H449" s="2" t="s">
        <v>2712</v>
      </c>
      <c r="I449" s="2" t="s">
        <v>3461</v>
      </c>
      <c r="J449" s="2" t="s">
        <v>28</v>
      </c>
      <c r="K449" s="2" t="s">
        <v>3462</v>
      </c>
    </row>
    <row r="450" s="1" customFormat="1" ht="20" customHeight="1" spans="1:11">
      <c r="A450" s="2" t="s">
        <v>1498</v>
      </c>
      <c r="B450" s="2" t="s">
        <v>1499</v>
      </c>
      <c r="C450" s="2" t="s">
        <v>2226</v>
      </c>
      <c r="D450" s="2" t="s">
        <v>3463</v>
      </c>
      <c r="E450" s="2" t="s">
        <v>3187</v>
      </c>
      <c r="F450" s="2" t="s">
        <v>2905</v>
      </c>
      <c r="G450" s="2" t="s">
        <v>2152</v>
      </c>
      <c r="H450" s="2" t="s">
        <v>3464</v>
      </c>
      <c r="I450" s="2" t="s">
        <v>3463</v>
      </c>
      <c r="J450" s="2" t="s">
        <v>28</v>
      </c>
      <c r="K450" s="2" t="s">
        <v>3465</v>
      </c>
    </row>
    <row r="451" s="1" customFormat="1" ht="20" customHeight="1" spans="1:11">
      <c r="A451" s="2" t="s">
        <v>894</v>
      </c>
      <c r="B451" s="2" t="s">
        <v>895</v>
      </c>
      <c r="C451" s="2" t="s">
        <v>3466</v>
      </c>
      <c r="D451" s="2" t="s">
        <v>3467</v>
      </c>
      <c r="E451" s="2" t="s">
        <v>3426</v>
      </c>
      <c r="F451" s="2" t="s">
        <v>3187</v>
      </c>
      <c r="G451" s="2" t="s">
        <v>2152</v>
      </c>
      <c r="H451" s="2" t="s">
        <v>3468</v>
      </c>
      <c r="I451" s="2" t="s">
        <v>3467</v>
      </c>
      <c r="J451" s="2" t="s">
        <v>28</v>
      </c>
      <c r="K451" s="2" t="s">
        <v>3469</v>
      </c>
    </row>
    <row r="452" s="1" customFormat="1" ht="20" customHeight="1" spans="1:11">
      <c r="A452" s="2" t="s">
        <v>892</v>
      </c>
      <c r="B452" s="2" t="s">
        <v>893</v>
      </c>
      <c r="C452" s="2" t="s">
        <v>3086</v>
      </c>
      <c r="D452" s="2" t="s">
        <v>3470</v>
      </c>
      <c r="E452" s="2" t="s">
        <v>3426</v>
      </c>
      <c r="F452" s="2" t="s">
        <v>3187</v>
      </c>
      <c r="G452" s="2" t="s">
        <v>2152</v>
      </c>
      <c r="H452" s="2" t="s">
        <v>2587</v>
      </c>
      <c r="I452" s="2" t="s">
        <v>3470</v>
      </c>
      <c r="J452" s="2" t="s">
        <v>28</v>
      </c>
      <c r="K452" s="2" t="s">
        <v>3471</v>
      </c>
    </row>
    <row r="453" s="1" customFormat="1" ht="20" customHeight="1" spans="1:11">
      <c r="A453" s="2" t="s">
        <v>463</v>
      </c>
      <c r="B453" s="2" t="s">
        <v>464</v>
      </c>
      <c r="C453" s="2" t="s">
        <v>3472</v>
      </c>
      <c r="D453" s="2" t="s">
        <v>3473</v>
      </c>
      <c r="E453" s="2" t="s">
        <v>3426</v>
      </c>
      <c r="F453" s="2" t="s">
        <v>3187</v>
      </c>
      <c r="G453" s="2" t="s">
        <v>2152</v>
      </c>
      <c r="H453" s="2" t="s">
        <v>2756</v>
      </c>
      <c r="I453" s="2" t="s">
        <v>3473</v>
      </c>
      <c r="J453" s="2" t="s">
        <v>28</v>
      </c>
      <c r="K453" s="2" t="s">
        <v>3474</v>
      </c>
    </row>
    <row r="454" s="1" customFormat="1" ht="20" customHeight="1" spans="1:11">
      <c r="A454" s="2" t="s">
        <v>461</v>
      </c>
      <c r="B454" s="2" t="s">
        <v>462</v>
      </c>
      <c r="C454" s="2" t="s">
        <v>2234</v>
      </c>
      <c r="D454" s="2" t="s">
        <v>3475</v>
      </c>
      <c r="E454" s="2" t="s">
        <v>2905</v>
      </c>
      <c r="F454" s="2" t="s">
        <v>2702</v>
      </c>
      <c r="G454" s="2" t="s">
        <v>2152</v>
      </c>
      <c r="H454" s="2" t="s">
        <v>2725</v>
      </c>
      <c r="I454" s="2" t="s">
        <v>3475</v>
      </c>
      <c r="J454" s="2" t="s">
        <v>28</v>
      </c>
      <c r="K454" s="2" t="s">
        <v>3476</v>
      </c>
    </row>
    <row r="455" s="1" customFormat="1" ht="20" customHeight="1" spans="1:11">
      <c r="A455" s="2" t="s">
        <v>890</v>
      </c>
      <c r="B455" s="2" t="s">
        <v>891</v>
      </c>
      <c r="C455" s="2" t="s">
        <v>2370</v>
      </c>
      <c r="D455" s="2" t="s">
        <v>3477</v>
      </c>
      <c r="E455" s="2" t="s">
        <v>3426</v>
      </c>
      <c r="F455" s="2" t="s">
        <v>3187</v>
      </c>
      <c r="G455" s="2" t="s">
        <v>2152</v>
      </c>
      <c r="H455" s="2" t="s">
        <v>2749</v>
      </c>
      <c r="I455" s="2" t="s">
        <v>3477</v>
      </c>
      <c r="J455" s="2" t="s">
        <v>28</v>
      </c>
      <c r="K455" s="2" t="s">
        <v>3478</v>
      </c>
    </row>
    <row r="456" s="1" customFormat="1" ht="20" customHeight="1" spans="1:11">
      <c r="A456" s="2" t="s">
        <v>459</v>
      </c>
      <c r="B456" s="2" t="s">
        <v>460</v>
      </c>
      <c r="C456" s="2" t="s">
        <v>2421</v>
      </c>
      <c r="D456" s="2" t="s">
        <v>3479</v>
      </c>
      <c r="E456" s="2" t="s">
        <v>3426</v>
      </c>
      <c r="F456" s="2" t="s">
        <v>3187</v>
      </c>
      <c r="G456" s="2" t="s">
        <v>2152</v>
      </c>
      <c r="H456" s="2" t="s">
        <v>2965</v>
      </c>
      <c r="I456" s="2" t="s">
        <v>3479</v>
      </c>
      <c r="J456" s="2" t="s">
        <v>28</v>
      </c>
      <c r="K456" s="2" t="s">
        <v>3480</v>
      </c>
    </row>
    <row r="457" s="1" customFormat="1" ht="20" customHeight="1" spans="1:11">
      <c r="A457" s="2" t="s">
        <v>1496</v>
      </c>
      <c r="B457" s="2" t="s">
        <v>1497</v>
      </c>
      <c r="C457" s="2" t="s">
        <v>2509</v>
      </c>
      <c r="D457" s="2" t="s">
        <v>3481</v>
      </c>
      <c r="E457" s="2" t="s">
        <v>3187</v>
      </c>
      <c r="F457" s="2" t="s">
        <v>2905</v>
      </c>
      <c r="G457" s="2" t="s">
        <v>2152</v>
      </c>
      <c r="H457" s="2" t="s">
        <v>3482</v>
      </c>
      <c r="I457" s="2" t="s">
        <v>3481</v>
      </c>
      <c r="J457" s="2" t="s">
        <v>28</v>
      </c>
      <c r="K457" s="2" t="s">
        <v>3483</v>
      </c>
    </row>
    <row r="458" s="1" customFormat="1" ht="20" customHeight="1" spans="1:11">
      <c r="A458" s="2" t="s">
        <v>456</v>
      </c>
      <c r="B458" s="2" t="s">
        <v>457</v>
      </c>
      <c r="C458" s="2" t="s">
        <v>3484</v>
      </c>
      <c r="D458" s="2" t="s">
        <v>3485</v>
      </c>
      <c r="E458" s="2" t="s">
        <v>2905</v>
      </c>
      <c r="F458" s="2" t="s">
        <v>2150</v>
      </c>
      <c r="G458" s="2" t="s">
        <v>2152</v>
      </c>
      <c r="H458" s="2" t="s">
        <v>2186</v>
      </c>
      <c r="I458" s="2" t="s">
        <v>3485</v>
      </c>
      <c r="J458" s="2" t="s">
        <v>28</v>
      </c>
      <c r="K458" s="2" t="s">
        <v>3486</v>
      </c>
    </row>
    <row r="459" s="1" customFormat="1" ht="20" customHeight="1" spans="1:11">
      <c r="A459" s="2" t="s">
        <v>888</v>
      </c>
      <c r="B459" s="2" t="s">
        <v>889</v>
      </c>
      <c r="C459" s="2" t="s">
        <v>3487</v>
      </c>
      <c r="D459" s="2" t="s">
        <v>3488</v>
      </c>
      <c r="E459" s="2" t="s">
        <v>2905</v>
      </c>
      <c r="F459" s="2" t="s">
        <v>2702</v>
      </c>
      <c r="G459" s="2" t="s">
        <v>2152</v>
      </c>
      <c r="H459" s="2" t="s">
        <v>3489</v>
      </c>
      <c r="I459" s="2" t="s">
        <v>3488</v>
      </c>
      <c r="J459" s="2" t="s">
        <v>28</v>
      </c>
      <c r="K459" s="2" t="s">
        <v>3490</v>
      </c>
    </row>
    <row r="460" s="1" customFormat="1" ht="20" customHeight="1" spans="1:11">
      <c r="A460" s="2" t="s">
        <v>1493</v>
      </c>
      <c r="B460" s="2" t="s">
        <v>1494</v>
      </c>
      <c r="C460" s="2" t="s">
        <v>3491</v>
      </c>
      <c r="D460" s="2" t="s">
        <v>3492</v>
      </c>
      <c r="E460" s="2" t="s">
        <v>2905</v>
      </c>
      <c r="F460" s="2" t="s">
        <v>2702</v>
      </c>
      <c r="G460" s="2" t="s">
        <v>2152</v>
      </c>
      <c r="H460" s="2" t="s">
        <v>3493</v>
      </c>
      <c r="I460" s="2" t="s">
        <v>3492</v>
      </c>
      <c r="J460" s="2" t="s">
        <v>28</v>
      </c>
      <c r="K460" s="2" t="s">
        <v>3494</v>
      </c>
    </row>
    <row r="461" s="1" customFormat="1" ht="20" customHeight="1" spans="1:11">
      <c r="A461" s="2" t="s">
        <v>82</v>
      </c>
      <c r="B461" s="2" t="s">
        <v>83</v>
      </c>
      <c r="C461" s="2" t="s">
        <v>3495</v>
      </c>
      <c r="D461" s="2" t="s">
        <v>3496</v>
      </c>
      <c r="E461" s="2" t="s">
        <v>2905</v>
      </c>
      <c r="F461" s="2" t="s">
        <v>2702</v>
      </c>
      <c r="G461" s="2" t="s">
        <v>2152</v>
      </c>
      <c r="H461" s="2" t="s">
        <v>2365</v>
      </c>
      <c r="I461" s="2" t="s">
        <v>3496</v>
      </c>
      <c r="J461" s="2" t="s">
        <v>28</v>
      </c>
      <c r="K461" s="2" t="s">
        <v>3497</v>
      </c>
    </row>
    <row r="462" s="1" customFormat="1" ht="20" customHeight="1" spans="1:11">
      <c r="A462" s="2" t="s">
        <v>454</v>
      </c>
      <c r="B462" s="2" t="s">
        <v>455</v>
      </c>
      <c r="C462" s="2" t="s">
        <v>2421</v>
      </c>
      <c r="D462" s="2" t="s">
        <v>3498</v>
      </c>
      <c r="E462" s="2" t="s">
        <v>3426</v>
      </c>
      <c r="F462" s="2" t="s">
        <v>2702</v>
      </c>
      <c r="G462" s="2" t="s">
        <v>2152</v>
      </c>
      <c r="H462" s="2" t="s">
        <v>3499</v>
      </c>
      <c r="I462" s="2" t="s">
        <v>3498</v>
      </c>
      <c r="J462" s="2" t="s">
        <v>28</v>
      </c>
      <c r="K462" s="2" t="s">
        <v>3500</v>
      </c>
    </row>
    <row r="463" s="1" customFormat="1" ht="20" customHeight="1" spans="1:11">
      <c r="A463" s="2" t="s">
        <v>1491</v>
      </c>
      <c r="B463" s="2" t="s">
        <v>1492</v>
      </c>
      <c r="C463" s="2" t="s">
        <v>2347</v>
      </c>
      <c r="D463" s="2" t="s">
        <v>3501</v>
      </c>
      <c r="E463" s="2" t="s">
        <v>3426</v>
      </c>
      <c r="F463" s="2" t="s">
        <v>3187</v>
      </c>
      <c r="G463" s="2" t="s">
        <v>2152</v>
      </c>
      <c r="H463" s="2" t="s">
        <v>2292</v>
      </c>
      <c r="I463" s="2" t="s">
        <v>3501</v>
      </c>
      <c r="J463" s="2" t="s">
        <v>28</v>
      </c>
      <c r="K463" s="2" t="s">
        <v>3502</v>
      </c>
    </row>
    <row r="464" s="1" customFormat="1" ht="20" customHeight="1" spans="1:11">
      <c r="A464" s="2" t="s">
        <v>451</v>
      </c>
      <c r="B464" s="2" t="s">
        <v>452</v>
      </c>
      <c r="C464" s="2" t="s">
        <v>2262</v>
      </c>
      <c r="D464" s="2" t="s">
        <v>3503</v>
      </c>
      <c r="E464" s="2" t="s">
        <v>3426</v>
      </c>
      <c r="F464" s="2" t="s">
        <v>3187</v>
      </c>
      <c r="G464" s="2" t="s">
        <v>2152</v>
      </c>
      <c r="H464" s="2" t="s">
        <v>2517</v>
      </c>
      <c r="I464" s="2" t="s">
        <v>3503</v>
      </c>
      <c r="J464" s="2" t="s">
        <v>28</v>
      </c>
      <c r="K464" s="2" t="s">
        <v>3504</v>
      </c>
    </row>
    <row r="465" s="1" customFormat="1" ht="20" customHeight="1" spans="1:11">
      <c r="A465" s="2" t="s">
        <v>1488</v>
      </c>
      <c r="B465" s="2" t="s">
        <v>1489</v>
      </c>
      <c r="C465" s="2" t="s">
        <v>3505</v>
      </c>
      <c r="D465" s="2" t="s">
        <v>3506</v>
      </c>
      <c r="E465" s="2" t="s">
        <v>3426</v>
      </c>
      <c r="F465" s="2" t="s">
        <v>3187</v>
      </c>
      <c r="G465" s="2" t="s">
        <v>2152</v>
      </c>
      <c r="H465" s="2" t="s">
        <v>3507</v>
      </c>
      <c r="I465" s="2" t="s">
        <v>3506</v>
      </c>
      <c r="J465" s="2" t="s">
        <v>28</v>
      </c>
      <c r="K465" s="2" t="s">
        <v>3508</v>
      </c>
    </row>
    <row r="466" s="1" customFormat="1" ht="20" customHeight="1" spans="1:11">
      <c r="A466" s="2" t="s">
        <v>1485</v>
      </c>
      <c r="B466" s="2" t="s">
        <v>1486</v>
      </c>
      <c r="C466" s="2" t="s">
        <v>3509</v>
      </c>
      <c r="D466" s="2" t="s">
        <v>3510</v>
      </c>
      <c r="E466" s="2" t="s">
        <v>2268</v>
      </c>
      <c r="F466" s="2" t="s">
        <v>2150</v>
      </c>
      <c r="G466" s="2" t="s">
        <v>2152</v>
      </c>
      <c r="H466" s="2" t="s">
        <v>3243</v>
      </c>
      <c r="I466" s="2" t="s">
        <v>3510</v>
      </c>
      <c r="J466" s="2" t="s">
        <v>28</v>
      </c>
      <c r="K466" s="2" t="s">
        <v>3511</v>
      </c>
    </row>
    <row r="467" s="1" customFormat="1" ht="20" customHeight="1" spans="1:11">
      <c r="A467" s="2" t="s">
        <v>1483</v>
      </c>
      <c r="B467" s="2" t="s">
        <v>1484</v>
      </c>
      <c r="C467" s="2" t="s">
        <v>2188</v>
      </c>
      <c r="D467" s="2" t="s">
        <v>3512</v>
      </c>
      <c r="E467" s="2" t="s">
        <v>3426</v>
      </c>
      <c r="F467" s="2" t="s">
        <v>2905</v>
      </c>
      <c r="G467" s="2" t="s">
        <v>2152</v>
      </c>
      <c r="H467" s="2" t="s">
        <v>3513</v>
      </c>
      <c r="I467" s="2" t="s">
        <v>3512</v>
      </c>
      <c r="J467" s="2" t="s">
        <v>28</v>
      </c>
      <c r="K467" s="2" t="s">
        <v>3514</v>
      </c>
    </row>
    <row r="468" s="1" customFormat="1" ht="20" customHeight="1" spans="1:11">
      <c r="A468" s="2" t="s">
        <v>449</v>
      </c>
      <c r="B468" s="2" t="s">
        <v>450</v>
      </c>
      <c r="C468" s="2" t="s">
        <v>2317</v>
      </c>
      <c r="D468" s="2" t="s">
        <v>3515</v>
      </c>
      <c r="E468" s="2" t="s">
        <v>3426</v>
      </c>
      <c r="F468" s="2" t="s">
        <v>3187</v>
      </c>
      <c r="G468" s="2" t="s">
        <v>2152</v>
      </c>
      <c r="H468" s="2" t="s">
        <v>3516</v>
      </c>
      <c r="I468" s="2" t="s">
        <v>3515</v>
      </c>
      <c r="J468" s="2" t="s">
        <v>28</v>
      </c>
      <c r="K468" s="2" t="s">
        <v>3517</v>
      </c>
    </row>
    <row r="469" s="1" customFormat="1" ht="20" customHeight="1" spans="1:11">
      <c r="A469" s="2" t="s">
        <v>882</v>
      </c>
      <c r="B469" s="2" t="s">
        <v>883</v>
      </c>
      <c r="C469" s="2" t="s">
        <v>3245</v>
      </c>
      <c r="D469" s="2" t="s">
        <v>3518</v>
      </c>
      <c r="E469" s="2" t="s">
        <v>2702</v>
      </c>
      <c r="F469" s="2" t="s">
        <v>2557</v>
      </c>
      <c r="G469" s="2" t="s">
        <v>2152</v>
      </c>
      <c r="H469" s="2" t="s">
        <v>3519</v>
      </c>
      <c r="I469" s="2" t="s">
        <v>3518</v>
      </c>
      <c r="J469" s="2" t="s">
        <v>28</v>
      </c>
      <c r="K469" s="2" t="s">
        <v>3520</v>
      </c>
    </row>
    <row r="470" s="1" customFormat="1" ht="20" customHeight="1" spans="1:11">
      <c r="A470" s="2" t="s">
        <v>885</v>
      </c>
      <c r="B470" s="2" t="s">
        <v>886</v>
      </c>
      <c r="C470" s="2" t="s">
        <v>3521</v>
      </c>
      <c r="D470" s="2" t="s">
        <v>3522</v>
      </c>
      <c r="E470" s="2" t="s">
        <v>3187</v>
      </c>
      <c r="F470" s="2" t="s">
        <v>2905</v>
      </c>
      <c r="G470" s="2" t="s">
        <v>2152</v>
      </c>
      <c r="H470" s="2" t="s">
        <v>2851</v>
      </c>
      <c r="I470" s="2" t="s">
        <v>3522</v>
      </c>
      <c r="J470" s="2" t="s">
        <v>28</v>
      </c>
      <c r="K470" s="2" t="s">
        <v>3523</v>
      </c>
    </row>
    <row r="471" s="1" customFormat="1" ht="20" customHeight="1" spans="1:11">
      <c r="A471" s="2" t="s">
        <v>1481</v>
      </c>
      <c r="B471" s="2" t="s">
        <v>1482</v>
      </c>
      <c r="C471" s="2" t="s">
        <v>3524</v>
      </c>
      <c r="D471" s="2" t="s">
        <v>3525</v>
      </c>
      <c r="E471" s="2" t="s">
        <v>2905</v>
      </c>
      <c r="F471" s="2" t="s">
        <v>2702</v>
      </c>
      <c r="G471" s="2" t="s">
        <v>2152</v>
      </c>
      <c r="H471" s="2" t="s">
        <v>3526</v>
      </c>
      <c r="I471" s="2" t="s">
        <v>3525</v>
      </c>
      <c r="J471" s="2" t="s">
        <v>28</v>
      </c>
      <c r="K471" s="2" t="s">
        <v>3527</v>
      </c>
    </row>
    <row r="472" s="1" customFormat="1" ht="20" customHeight="1" spans="1:11">
      <c r="A472" s="2" t="s">
        <v>1478</v>
      </c>
      <c r="B472" s="2" t="s">
        <v>1479</v>
      </c>
      <c r="C472" s="2" t="s">
        <v>2401</v>
      </c>
      <c r="D472" s="2" t="s">
        <v>3528</v>
      </c>
      <c r="E472" s="2" t="s">
        <v>3187</v>
      </c>
      <c r="F472" s="2" t="s">
        <v>2905</v>
      </c>
      <c r="G472" s="2" t="s">
        <v>2152</v>
      </c>
      <c r="H472" s="2" t="s">
        <v>3529</v>
      </c>
      <c r="I472" s="2" t="s">
        <v>3528</v>
      </c>
      <c r="J472" s="2" t="s">
        <v>28</v>
      </c>
      <c r="K472" s="2" t="s">
        <v>3530</v>
      </c>
    </row>
    <row r="473" s="1" customFormat="1" ht="20" customHeight="1" spans="1:11">
      <c r="A473" s="2" t="s">
        <v>1476</v>
      </c>
      <c r="B473" s="2" t="s">
        <v>1477</v>
      </c>
      <c r="C473" s="2" t="s">
        <v>2515</v>
      </c>
      <c r="D473" s="2" t="s">
        <v>3531</v>
      </c>
      <c r="E473" s="2" t="s">
        <v>3426</v>
      </c>
      <c r="F473" s="2" t="s">
        <v>3187</v>
      </c>
      <c r="G473" s="2" t="s">
        <v>2152</v>
      </c>
      <c r="H473" s="2" t="s">
        <v>2382</v>
      </c>
      <c r="I473" s="2" t="s">
        <v>3531</v>
      </c>
      <c r="J473" s="2" t="s">
        <v>28</v>
      </c>
      <c r="K473" s="2" t="s">
        <v>3532</v>
      </c>
    </row>
    <row r="474" s="1" customFormat="1" ht="20" customHeight="1" spans="1:11">
      <c r="A474" s="2" t="s">
        <v>1474</v>
      </c>
      <c r="B474" s="2" t="s">
        <v>1475</v>
      </c>
      <c r="C474" s="2" t="s">
        <v>3524</v>
      </c>
      <c r="D474" s="2" t="s">
        <v>3533</v>
      </c>
      <c r="E474" s="2" t="s">
        <v>3187</v>
      </c>
      <c r="F474" s="2" t="s">
        <v>2905</v>
      </c>
      <c r="G474" s="2" t="s">
        <v>2152</v>
      </c>
      <c r="H474" s="2" t="s">
        <v>3526</v>
      </c>
      <c r="I474" s="2" t="s">
        <v>3533</v>
      </c>
      <c r="J474" s="2" t="s">
        <v>28</v>
      </c>
      <c r="K474" s="2" t="s">
        <v>3534</v>
      </c>
    </row>
    <row r="475" s="1" customFormat="1" ht="20" customHeight="1" spans="1:11">
      <c r="A475" s="2" t="s">
        <v>1472</v>
      </c>
      <c r="B475" s="2" t="s">
        <v>1473</v>
      </c>
      <c r="C475" s="2" t="s">
        <v>2421</v>
      </c>
      <c r="D475" s="2" t="s">
        <v>3535</v>
      </c>
      <c r="E475" s="2" t="s">
        <v>3426</v>
      </c>
      <c r="F475" s="2" t="s">
        <v>3187</v>
      </c>
      <c r="G475" s="2" t="s">
        <v>2152</v>
      </c>
      <c r="H475" s="2" t="s">
        <v>2965</v>
      </c>
      <c r="I475" s="2" t="s">
        <v>3535</v>
      </c>
      <c r="J475" s="2" t="s">
        <v>28</v>
      </c>
      <c r="K475" s="2" t="s">
        <v>3536</v>
      </c>
    </row>
    <row r="476" s="1" customFormat="1" ht="20" customHeight="1" spans="1:11">
      <c r="A476" s="2" t="s">
        <v>1470</v>
      </c>
      <c r="B476" s="2" t="s">
        <v>1471</v>
      </c>
      <c r="C476" s="2" t="s">
        <v>2536</v>
      </c>
      <c r="D476" s="2" t="s">
        <v>3537</v>
      </c>
      <c r="E476" s="2" t="s">
        <v>2557</v>
      </c>
      <c r="F476" s="2" t="s">
        <v>2268</v>
      </c>
      <c r="G476" s="2" t="s">
        <v>2152</v>
      </c>
      <c r="H476" s="2" t="s">
        <v>3538</v>
      </c>
      <c r="I476" s="2" t="s">
        <v>3537</v>
      </c>
      <c r="J476" s="2" t="s">
        <v>28</v>
      </c>
      <c r="K476" s="2" t="s">
        <v>3539</v>
      </c>
    </row>
    <row r="477" s="1" customFormat="1" ht="20" customHeight="1" spans="1:11">
      <c r="A477" s="2" t="s">
        <v>1468</v>
      </c>
      <c r="B477" s="2" t="s">
        <v>1469</v>
      </c>
      <c r="C477" s="2" t="s">
        <v>2421</v>
      </c>
      <c r="D477" s="2" t="s">
        <v>3540</v>
      </c>
      <c r="E477" s="2" t="s">
        <v>2905</v>
      </c>
      <c r="F477" s="2" t="s">
        <v>2702</v>
      </c>
      <c r="G477" s="2" t="s">
        <v>2152</v>
      </c>
      <c r="H477" s="2" t="s">
        <v>2173</v>
      </c>
      <c r="I477" s="2" t="s">
        <v>3540</v>
      </c>
      <c r="J477" s="2" t="s">
        <v>28</v>
      </c>
      <c r="K477" s="2" t="s">
        <v>3541</v>
      </c>
    </row>
    <row r="478" s="1" customFormat="1" ht="20" customHeight="1" spans="1:11">
      <c r="A478" s="2" t="s">
        <v>880</v>
      </c>
      <c r="B478" s="2" t="s">
        <v>881</v>
      </c>
      <c r="C478" s="2" t="s">
        <v>3542</v>
      </c>
      <c r="D478" s="2" t="s">
        <v>3543</v>
      </c>
      <c r="E478" s="2" t="s">
        <v>3426</v>
      </c>
      <c r="F478" s="2" t="s">
        <v>3187</v>
      </c>
      <c r="G478" s="2" t="s">
        <v>2152</v>
      </c>
      <c r="H478" s="2" t="s">
        <v>3121</v>
      </c>
      <c r="I478" s="2" t="s">
        <v>3543</v>
      </c>
      <c r="J478" s="2" t="s">
        <v>28</v>
      </c>
      <c r="K478" s="2" t="s">
        <v>3544</v>
      </c>
    </row>
    <row r="479" s="1" customFormat="1" ht="20" customHeight="1" spans="1:11">
      <c r="A479" s="2" t="s">
        <v>1466</v>
      </c>
      <c r="B479" s="2" t="s">
        <v>1467</v>
      </c>
      <c r="C479" s="2" t="s">
        <v>2347</v>
      </c>
      <c r="D479" s="2" t="s">
        <v>3545</v>
      </c>
      <c r="E479" s="2" t="s">
        <v>3426</v>
      </c>
      <c r="F479" s="2" t="s">
        <v>3187</v>
      </c>
      <c r="G479" s="2" t="s">
        <v>2152</v>
      </c>
      <c r="H479" s="2" t="s">
        <v>2292</v>
      </c>
      <c r="I479" s="2" t="s">
        <v>3545</v>
      </c>
      <c r="J479" s="2" t="s">
        <v>28</v>
      </c>
      <c r="K479" s="2" t="s">
        <v>3546</v>
      </c>
    </row>
    <row r="480" s="1" customFormat="1" ht="20" customHeight="1" spans="1:11">
      <c r="A480" s="2" t="s">
        <v>1464</v>
      </c>
      <c r="B480" s="2" t="s">
        <v>1465</v>
      </c>
      <c r="C480" s="2" t="s">
        <v>2515</v>
      </c>
      <c r="D480" s="2" t="s">
        <v>3547</v>
      </c>
      <c r="E480" s="2" t="s">
        <v>3426</v>
      </c>
      <c r="F480" s="2" t="s">
        <v>3187</v>
      </c>
      <c r="G480" s="2" t="s">
        <v>2152</v>
      </c>
      <c r="H480" s="2" t="s">
        <v>2831</v>
      </c>
      <c r="I480" s="2" t="s">
        <v>3547</v>
      </c>
      <c r="J480" s="2" t="s">
        <v>28</v>
      </c>
      <c r="K480" s="2" t="s">
        <v>3548</v>
      </c>
    </row>
    <row r="481" s="1" customFormat="1" ht="20" customHeight="1" spans="1:11">
      <c r="A481" s="2" t="s">
        <v>1462</v>
      </c>
      <c r="B481" s="2" t="s">
        <v>1463</v>
      </c>
      <c r="C481" s="2" t="s">
        <v>2331</v>
      </c>
      <c r="D481" s="2" t="s">
        <v>3549</v>
      </c>
      <c r="E481" s="2" t="s">
        <v>2905</v>
      </c>
      <c r="F481" s="2" t="s">
        <v>2702</v>
      </c>
      <c r="G481" s="2" t="s">
        <v>2152</v>
      </c>
      <c r="H481" s="2" t="s">
        <v>3550</v>
      </c>
      <c r="I481" s="2" t="s">
        <v>3549</v>
      </c>
      <c r="J481" s="2" t="s">
        <v>28</v>
      </c>
      <c r="K481" s="2" t="s">
        <v>3551</v>
      </c>
    </row>
    <row r="482" s="1" customFormat="1" ht="20" customHeight="1" spans="1:11">
      <c r="A482" s="2" t="s">
        <v>1460</v>
      </c>
      <c r="B482" s="2" t="s">
        <v>1461</v>
      </c>
      <c r="C482" s="2" t="s">
        <v>2421</v>
      </c>
      <c r="D482" s="2" t="s">
        <v>3552</v>
      </c>
      <c r="E482" s="2" t="s">
        <v>3187</v>
      </c>
      <c r="F482" s="2" t="s">
        <v>2905</v>
      </c>
      <c r="G482" s="2" t="s">
        <v>2152</v>
      </c>
      <c r="H482" s="2" t="s">
        <v>2861</v>
      </c>
      <c r="I482" s="2" t="s">
        <v>3552</v>
      </c>
      <c r="J482" s="2" t="s">
        <v>28</v>
      </c>
      <c r="K482" s="2" t="s">
        <v>3553</v>
      </c>
    </row>
    <row r="483" s="1" customFormat="1" ht="20" customHeight="1" spans="1:11">
      <c r="A483" s="2" t="s">
        <v>1458</v>
      </c>
      <c r="B483" s="2" t="s">
        <v>1459</v>
      </c>
      <c r="C483" s="2" t="s">
        <v>2960</v>
      </c>
      <c r="D483" s="2" t="s">
        <v>3554</v>
      </c>
      <c r="E483" s="2" t="s">
        <v>2557</v>
      </c>
      <c r="F483" s="2" t="s">
        <v>2268</v>
      </c>
      <c r="G483" s="2" t="s">
        <v>2152</v>
      </c>
      <c r="H483" s="2" t="s">
        <v>3555</v>
      </c>
      <c r="I483" s="2" t="s">
        <v>3554</v>
      </c>
      <c r="J483" s="2" t="s">
        <v>28</v>
      </c>
      <c r="K483" s="2" t="s">
        <v>3556</v>
      </c>
    </row>
    <row r="484" s="1" customFormat="1" ht="20" customHeight="1" spans="1:11">
      <c r="A484" s="2" t="s">
        <v>447</v>
      </c>
      <c r="B484" s="2" t="s">
        <v>448</v>
      </c>
      <c r="C484" s="2" t="s">
        <v>3557</v>
      </c>
      <c r="D484" s="2" t="s">
        <v>3558</v>
      </c>
      <c r="E484" s="2" t="s">
        <v>2268</v>
      </c>
      <c r="F484" s="2" t="s">
        <v>2151</v>
      </c>
      <c r="G484" s="2" t="s">
        <v>2152</v>
      </c>
      <c r="H484" s="2" t="s">
        <v>3559</v>
      </c>
      <c r="I484" s="2" t="s">
        <v>3558</v>
      </c>
      <c r="J484" s="2" t="s">
        <v>28</v>
      </c>
      <c r="K484" s="2" t="s">
        <v>3560</v>
      </c>
    </row>
    <row r="485" s="1" customFormat="1" ht="20" customHeight="1" spans="1:11">
      <c r="A485" s="2" t="s">
        <v>1456</v>
      </c>
      <c r="B485" s="2" t="s">
        <v>1457</v>
      </c>
      <c r="C485" s="2" t="s">
        <v>2305</v>
      </c>
      <c r="D485" s="2" t="s">
        <v>3561</v>
      </c>
      <c r="E485" s="2" t="s">
        <v>3426</v>
      </c>
      <c r="F485" s="2" t="s">
        <v>3187</v>
      </c>
      <c r="G485" s="2" t="s">
        <v>2152</v>
      </c>
      <c r="H485" s="2" t="s">
        <v>3360</v>
      </c>
      <c r="I485" s="2" t="s">
        <v>3561</v>
      </c>
      <c r="J485" s="2" t="s">
        <v>28</v>
      </c>
      <c r="K485" s="2" t="s">
        <v>3562</v>
      </c>
    </row>
    <row r="486" s="1" customFormat="1" ht="20" customHeight="1" spans="1:11">
      <c r="A486" s="2" t="s">
        <v>1454</v>
      </c>
      <c r="B486" s="2" t="s">
        <v>1455</v>
      </c>
      <c r="C486" s="2" t="s">
        <v>3422</v>
      </c>
      <c r="D486" s="2" t="s">
        <v>3563</v>
      </c>
      <c r="E486" s="2" t="s">
        <v>2557</v>
      </c>
      <c r="F486" s="2" t="s">
        <v>2268</v>
      </c>
      <c r="G486" s="2" t="s">
        <v>2152</v>
      </c>
      <c r="H486" s="2" t="s">
        <v>3564</v>
      </c>
      <c r="I486" s="2" t="s">
        <v>3563</v>
      </c>
      <c r="J486" s="2" t="s">
        <v>28</v>
      </c>
      <c r="K486" s="2" t="s">
        <v>3565</v>
      </c>
    </row>
    <row r="487" s="1" customFormat="1" ht="20" customHeight="1" spans="1:11">
      <c r="A487" s="2" t="s">
        <v>1452</v>
      </c>
      <c r="B487" s="2" t="s">
        <v>1453</v>
      </c>
      <c r="C487" s="2" t="s">
        <v>2204</v>
      </c>
      <c r="D487" s="2" t="s">
        <v>3566</v>
      </c>
      <c r="E487" s="2" t="s">
        <v>3426</v>
      </c>
      <c r="F487" s="2" t="s">
        <v>3187</v>
      </c>
      <c r="G487" s="2" t="s">
        <v>2152</v>
      </c>
      <c r="H487" s="2" t="s">
        <v>3166</v>
      </c>
      <c r="I487" s="2" t="s">
        <v>3566</v>
      </c>
      <c r="J487" s="2" t="s">
        <v>28</v>
      </c>
      <c r="K487" s="2" t="s">
        <v>3567</v>
      </c>
    </row>
    <row r="488" s="1" customFormat="1" ht="20" customHeight="1" spans="1:11">
      <c r="A488" s="2" t="s">
        <v>1450</v>
      </c>
      <c r="B488" s="2" t="s">
        <v>1451</v>
      </c>
      <c r="C488" s="2" t="s">
        <v>2234</v>
      </c>
      <c r="D488" s="2" t="s">
        <v>3568</v>
      </c>
      <c r="E488" s="2" t="s">
        <v>3426</v>
      </c>
      <c r="F488" s="2" t="s">
        <v>3187</v>
      </c>
      <c r="G488" s="2" t="s">
        <v>2152</v>
      </c>
      <c r="H488" s="2" t="s">
        <v>3569</v>
      </c>
      <c r="I488" s="2" t="s">
        <v>3568</v>
      </c>
      <c r="J488" s="2" t="s">
        <v>28</v>
      </c>
      <c r="K488" s="2" t="s">
        <v>3570</v>
      </c>
    </row>
    <row r="489" s="1" customFormat="1" ht="20" customHeight="1" spans="1:11">
      <c r="A489" s="2" t="s">
        <v>1447</v>
      </c>
      <c r="B489" s="2" t="s">
        <v>1448</v>
      </c>
      <c r="C489" s="2" t="s">
        <v>3571</v>
      </c>
      <c r="D489" s="2" t="s">
        <v>3572</v>
      </c>
      <c r="E489" s="2" t="s">
        <v>2905</v>
      </c>
      <c r="F489" s="2" t="s">
        <v>2702</v>
      </c>
      <c r="G489" s="2" t="s">
        <v>2152</v>
      </c>
      <c r="H489" s="2" t="s">
        <v>3573</v>
      </c>
      <c r="I489" s="2" t="s">
        <v>3572</v>
      </c>
      <c r="J489" s="2" t="s">
        <v>28</v>
      </c>
      <c r="K489" s="2" t="s">
        <v>3574</v>
      </c>
    </row>
    <row r="490" s="1" customFormat="1" ht="20" customHeight="1" spans="1:11">
      <c r="A490" s="2" t="s">
        <v>878</v>
      </c>
      <c r="B490" s="2" t="s">
        <v>879</v>
      </c>
      <c r="C490" s="2" t="s">
        <v>2230</v>
      </c>
      <c r="D490" s="2" t="s">
        <v>3575</v>
      </c>
      <c r="E490" s="2" t="s">
        <v>3187</v>
      </c>
      <c r="F490" s="2" t="s">
        <v>2557</v>
      </c>
      <c r="G490" s="2" t="s">
        <v>2152</v>
      </c>
      <c r="H490" s="2" t="s">
        <v>2165</v>
      </c>
      <c r="I490" s="2" t="s">
        <v>3575</v>
      </c>
      <c r="J490" s="2" t="s">
        <v>28</v>
      </c>
      <c r="K490" s="2" t="s">
        <v>3576</v>
      </c>
    </row>
    <row r="491" s="1" customFormat="1" ht="20" customHeight="1" spans="1:11">
      <c r="A491" s="2" t="s">
        <v>1445</v>
      </c>
      <c r="B491" s="2" t="s">
        <v>1446</v>
      </c>
      <c r="C491" s="2" t="s">
        <v>2769</v>
      </c>
      <c r="D491" s="2" t="s">
        <v>3577</v>
      </c>
      <c r="E491" s="2" t="s">
        <v>3426</v>
      </c>
      <c r="F491" s="2" t="s">
        <v>3187</v>
      </c>
      <c r="G491" s="2" t="s">
        <v>2152</v>
      </c>
      <c r="H491" s="2" t="s">
        <v>2382</v>
      </c>
      <c r="I491" s="2" t="s">
        <v>3577</v>
      </c>
      <c r="J491" s="2" t="s">
        <v>28</v>
      </c>
      <c r="K491" s="2" t="s">
        <v>3578</v>
      </c>
    </row>
    <row r="492" s="1" customFormat="1" ht="20" customHeight="1" spans="1:11">
      <c r="A492" s="2" t="s">
        <v>1443</v>
      </c>
      <c r="B492" s="2" t="s">
        <v>1444</v>
      </c>
      <c r="C492" s="2" t="s">
        <v>2421</v>
      </c>
      <c r="D492" s="2" t="s">
        <v>3579</v>
      </c>
      <c r="E492" s="2" t="s">
        <v>3426</v>
      </c>
      <c r="F492" s="2" t="s">
        <v>3187</v>
      </c>
      <c r="G492" s="2" t="s">
        <v>2152</v>
      </c>
      <c r="H492" s="2" t="s">
        <v>2861</v>
      </c>
      <c r="I492" s="2" t="s">
        <v>3579</v>
      </c>
      <c r="J492" s="2" t="s">
        <v>28</v>
      </c>
      <c r="K492" s="2" t="s">
        <v>3580</v>
      </c>
    </row>
    <row r="493" s="1" customFormat="1" ht="20" customHeight="1" spans="1:11">
      <c r="A493" s="2" t="s">
        <v>875</v>
      </c>
      <c r="B493" s="2" t="s">
        <v>876</v>
      </c>
      <c r="C493" s="2" t="s">
        <v>3487</v>
      </c>
      <c r="D493" s="2" t="s">
        <v>3581</v>
      </c>
      <c r="E493" s="2" t="s">
        <v>3426</v>
      </c>
      <c r="F493" s="2" t="s">
        <v>3187</v>
      </c>
      <c r="G493" s="2" t="s">
        <v>2152</v>
      </c>
      <c r="H493" s="2" t="s">
        <v>3489</v>
      </c>
      <c r="I493" s="2" t="s">
        <v>3581</v>
      </c>
      <c r="J493" s="2" t="s">
        <v>28</v>
      </c>
      <c r="K493" s="2" t="s">
        <v>3582</v>
      </c>
    </row>
    <row r="494" s="1" customFormat="1" ht="20" customHeight="1" spans="1:11">
      <c r="A494" s="2" t="s">
        <v>1441</v>
      </c>
      <c r="B494" s="2" t="s">
        <v>1442</v>
      </c>
      <c r="C494" s="2" t="s">
        <v>2421</v>
      </c>
      <c r="D494" s="2" t="s">
        <v>3055</v>
      </c>
      <c r="E494" s="2" t="s">
        <v>3426</v>
      </c>
      <c r="F494" s="2" t="s">
        <v>3187</v>
      </c>
      <c r="G494" s="2" t="s">
        <v>2152</v>
      </c>
      <c r="H494" s="2" t="s">
        <v>2933</v>
      </c>
      <c r="I494" s="2" t="s">
        <v>3055</v>
      </c>
      <c r="J494" s="2" t="s">
        <v>28</v>
      </c>
      <c r="K494" s="2" t="s">
        <v>3583</v>
      </c>
    </row>
    <row r="495" s="1" customFormat="1" ht="20" customHeight="1" spans="1:11">
      <c r="A495" s="2" t="s">
        <v>1439</v>
      </c>
      <c r="B495" s="2" t="s">
        <v>1440</v>
      </c>
      <c r="C495" s="2" t="s">
        <v>2421</v>
      </c>
      <c r="D495" s="2" t="s">
        <v>3584</v>
      </c>
      <c r="E495" s="2" t="s">
        <v>3426</v>
      </c>
      <c r="F495" s="2" t="s">
        <v>3187</v>
      </c>
      <c r="G495" s="2" t="s">
        <v>2152</v>
      </c>
      <c r="H495" s="2" t="s">
        <v>2933</v>
      </c>
      <c r="I495" s="2" t="s">
        <v>3584</v>
      </c>
      <c r="J495" s="2" t="s">
        <v>28</v>
      </c>
      <c r="K495" s="2" t="s">
        <v>3585</v>
      </c>
    </row>
    <row r="496" s="1" customFormat="1" ht="20" customHeight="1" spans="1:11">
      <c r="A496" s="2" t="s">
        <v>1437</v>
      </c>
      <c r="B496" s="2" t="s">
        <v>1438</v>
      </c>
      <c r="C496" s="2" t="s">
        <v>2421</v>
      </c>
      <c r="D496" s="2" t="s">
        <v>3586</v>
      </c>
      <c r="E496" s="2" t="s">
        <v>3426</v>
      </c>
      <c r="F496" s="2" t="s">
        <v>3187</v>
      </c>
      <c r="G496" s="2" t="s">
        <v>2152</v>
      </c>
      <c r="H496" s="2" t="s">
        <v>2933</v>
      </c>
      <c r="I496" s="2" t="s">
        <v>3586</v>
      </c>
      <c r="J496" s="2" t="s">
        <v>28</v>
      </c>
      <c r="K496" s="2" t="s">
        <v>3587</v>
      </c>
    </row>
    <row r="497" s="1" customFormat="1" ht="20" customHeight="1" spans="1:11">
      <c r="A497" s="2" t="s">
        <v>1435</v>
      </c>
      <c r="B497" s="2" t="s">
        <v>1436</v>
      </c>
      <c r="C497" s="2" t="s">
        <v>2347</v>
      </c>
      <c r="D497" s="2" t="s">
        <v>3588</v>
      </c>
      <c r="E497" s="2" t="s">
        <v>3426</v>
      </c>
      <c r="F497" s="2" t="s">
        <v>3187</v>
      </c>
      <c r="G497" s="2" t="s">
        <v>2152</v>
      </c>
      <c r="H497" s="2" t="s">
        <v>2292</v>
      </c>
      <c r="I497" s="2" t="s">
        <v>3589</v>
      </c>
      <c r="J497" s="2" t="s">
        <v>28</v>
      </c>
      <c r="K497" s="2" t="s">
        <v>3590</v>
      </c>
    </row>
    <row r="498" s="1" customFormat="1" ht="20" customHeight="1" spans="1:11">
      <c r="A498" s="2" t="s">
        <v>1433</v>
      </c>
      <c r="B498" s="2" t="s">
        <v>1434</v>
      </c>
      <c r="C498" s="2" t="s">
        <v>2219</v>
      </c>
      <c r="D498" s="2" t="s">
        <v>3382</v>
      </c>
      <c r="E498" s="2" t="s">
        <v>3426</v>
      </c>
      <c r="F498" s="2" t="s">
        <v>3187</v>
      </c>
      <c r="G498" s="2" t="s">
        <v>2152</v>
      </c>
      <c r="H498" s="2" t="s">
        <v>3073</v>
      </c>
      <c r="I498" s="2" t="s">
        <v>3382</v>
      </c>
      <c r="J498" s="2" t="s">
        <v>28</v>
      </c>
      <c r="K498" s="2" t="s">
        <v>3591</v>
      </c>
    </row>
    <row r="499" s="1" customFormat="1" ht="20" customHeight="1" spans="1:11">
      <c r="A499" s="2" t="s">
        <v>1431</v>
      </c>
      <c r="B499" s="2" t="s">
        <v>1432</v>
      </c>
      <c r="C499" s="2" t="s">
        <v>3387</v>
      </c>
      <c r="D499" s="2" t="s">
        <v>3592</v>
      </c>
      <c r="E499" s="2" t="s">
        <v>3426</v>
      </c>
      <c r="F499" s="2" t="s">
        <v>3187</v>
      </c>
      <c r="G499" s="2" t="s">
        <v>2152</v>
      </c>
      <c r="H499" s="2" t="s">
        <v>3389</v>
      </c>
      <c r="I499" s="2" t="s">
        <v>3592</v>
      </c>
      <c r="J499" s="2" t="s">
        <v>28</v>
      </c>
      <c r="K499" s="2" t="s">
        <v>3593</v>
      </c>
    </row>
    <row r="500" s="1" customFormat="1" ht="20" customHeight="1" spans="1:11">
      <c r="A500" s="2" t="s">
        <v>873</v>
      </c>
      <c r="B500" s="2" t="s">
        <v>874</v>
      </c>
      <c r="C500" s="2" t="s">
        <v>3316</v>
      </c>
      <c r="D500" s="2" t="s">
        <v>3594</v>
      </c>
      <c r="E500" s="2" t="s">
        <v>3426</v>
      </c>
      <c r="F500" s="2" t="s">
        <v>3187</v>
      </c>
      <c r="G500" s="2" t="s">
        <v>2152</v>
      </c>
      <c r="H500" s="2" t="s">
        <v>3595</v>
      </c>
      <c r="I500" s="2" t="s">
        <v>3594</v>
      </c>
      <c r="J500" s="2" t="s">
        <v>28</v>
      </c>
      <c r="K500" s="2" t="s">
        <v>3596</v>
      </c>
    </row>
    <row r="501" s="1" customFormat="1" ht="20" customHeight="1" spans="1:11">
      <c r="A501" s="2" t="s">
        <v>1429</v>
      </c>
      <c r="B501" s="2" t="s">
        <v>1430</v>
      </c>
      <c r="C501" s="2" t="s">
        <v>2509</v>
      </c>
      <c r="D501" s="2" t="s">
        <v>3597</v>
      </c>
      <c r="E501" s="2" t="s">
        <v>3187</v>
      </c>
      <c r="F501" s="2" t="s">
        <v>2905</v>
      </c>
      <c r="G501" s="2" t="s">
        <v>2152</v>
      </c>
      <c r="H501" s="2" t="s">
        <v>3368</v>
      </c>
      <c r="I501" s="2" t="s">
        <v>3597</v>
      </c>
      <c r="J501" s="2" t="s">
        <v>28</v>
      </c>
      <c r="K501" s="2" t="s">
        <v>3598</v>
      </c>
    </row>
    <row r="502" s="1" customFormat="1" ht="20" customHeight="1" spans="1:11">
      <c r="A502" s="2" t="s">
        <v>445</v>
      </c>
      <c r="B502" s="2" t="s">
        <v>446</v>
      </c>
      <c r="C502" s="2" t="s">
        <v>3557</v>
      </c>
      <c r="D502" s="2" t="s">
        <v>3599</v>
      </c>
      <c r="E502" s="2" t="s">
        <v>3426</v>
      </c>
      <c r="F502" s="2" t="s">
        <v>2557</v>
      </c>
      <c r="G502" s="2" t="s">
        <v>2152</v>
      </c>
      <c r="H502" s="2" t="s">
        <v>3600</v>
      </c>
      <c r="I502" s="2" t="s">
        <v>3599</v>
      </c>
      <c r="J502" s="2" t="s">
        <v>28</v>
      </c>
      <c r="K502" s="2" t="s">
        <v>3601</v>
      </c>
    </row>
    <row r="503" s="1" customFormat="1" ht="20" customHeight="1" spans="1:11">
      <c r="A503" s="2" t="s">
        <v>1427</v>
      </c>
      <c r="B503" s="2" t="s">
        <v>1428</v>
      </c>
      <c r="C503" s="2" t="s">
        <v>2331</v>
      </c>
      <c r="D503" s="2" t="s">
        <v>3602</v>
      </c>
      <c r="E503" s="2" t="s">
        <v>2905</v>
      </c>
      <c r="F503" s="2" t="s">
        <v>2702</v>
      </c>
      <c r="G503" s="2" t="s">
        <v>2152</v>
      </c>
      <c r="H503" s="2" t="s">
        <v>2248</v>
      </c>
      <c r="I503" s="2" t="s">
        <v>3602</v>
      </c>
      <c r="J503" s="2" t="s">
        <v>28</v>
      </c>
      <c r="K503" s="2" t="s">
        <v>3603</v>
      </c>
    </row>
    <row r="504" s="1" customFormat="1" ht="20" customHeight="1" spans="1:11">
      <c r="A504" s="2" t="s">
        <v>1425</v>
      </c>
      <c r="B504" s="2" t="s">
        <v>1426</v>
      </c>
      <c r="C504" s="2" t="s">
        <v>2331</v>
      </c>
      <c r="D504" s="2" t="s">
        <v>3604</v>
      </c>
      <c r="E504" s="2" t="s">
        <v>3426</v>
      </c>
      <c r="F504" s="2" t="s">
        <v>3187</v>
      </c>
      <c r="G504" s="2" t="s">
        <v>2152</v>
      </c>
      <c r="H504" s="2" t="s">
        <v>2248</v>
      </c>
      <c r="I504" s="2" t="s">
        <v>3604</v>
      </c>
      <c r="J504" s="2" t="s">
        <v>28</v>
      </c>
      <c r="K504" s="2" t="s">
        <v>3605</v>
      </c>
    </row>
    <row r="505" s="1" customFormat="1" ht="20" customHeight="1" spans="1:11">
      <c r="A505" s="2" t="s">
        <v>443</v>
      </c>
      <c r="B505" s="2" t="s">
        <v>444</v>
      </c>
      <c r="C505" s="2" t="s">
        <v>2693</v>
      </c>
      <c r="D505" s="2" t="s">
        <v>3606</v>
      </c>
      <c r="E505" s="2" t="s">
        <v>3426</v>
      </c>
      <c r="F505" s="2" t="s">
        <v>3187</v>
      </c>
      <c r="G505" s="2" t="s">
        <v>2152</v>
      </c>
      <c r="H505" s="2" t="s">
        <v>2307</v>
      </c>
      <c r="I505" s="2" t="s">
        <v>3606</v>
      </c>
      <c r="J505" s="2" t="s">
        <v>28</v>
      </c>
      <c r="K505" s="2" t="s">
        <v>3607</v>
      </c>
    </row>
    <row r="506" s="1" customFormat="1" ht="20" customHeight="1" spans="1:11">
      <c r="A506" s="2" t="s">
        <v>1423</v>
      </c>
      <c r="B506" s="2" t="s">
        <v>1424</v>
      </c>
      <c r="C506" s="2" t="s">
        <v>2421</v>
      </c>
      <c r="D506" s="2" t="s">
        <v>3608</v>
      </c>
      <c r="E506" s="2" t="s">
        <v>3187</v>
      </c>
      <c r="F506" s="2" t="s">
        <v>2905</v>
      </c>
      <c r="G506" s="2" t="s">
        <v>2152</v>
      </c>
      <c r="H506" s="2" t="s">
        <v>2871</v>
      </c>
      <c r="I506" s="2" t="s">
        <v>3608</v>
      </c>
      <c r="J506" s="2" t="s">
        <v>28</v>
      </c>
      <c r="K506" s="2" t="s">
        <v>3609</v>
      </c>
    </row>
    <row r="507" s="1" customFormat="1" ht="20" customHeight="1" spans="1:11">
      <c r="A507" s="2" t="s">
        <v>871</v>
      </c>
      <c r="B507" s="2" t="s">
        <v>872</v>
      </c>
      <c r="C507" s="2" t="s">
        <v>3316</v>
      </c>
      <c r="D507" s="2" t="s">
        <v>3610</v>
      </c>
      <c r="E507" s="2" t="s">
        <v>3426</v>
      </c>
      <c r="F507" s="2" t="s">
        <v>3187</v>
      </c>
      <c r="G507" s="2" t="s">
        <v>2152</v>
      </c>
      <c r="H507" s="2" t="s">
        <v>3595</v>
      </c>
      <c r="I507" s="2" t="s">
        <v>3610</v>
      </c>
      <c r="J507" s="2" t="s">
        <v>28</v>
      </c>
      <c r="K507" s="2" t="s">
        <v>3611</v>
      </c>
    </row>
    <row r="508" s="1" customFormat="1" ht="20" customHeight="1" spans="1:11">
      <c r="A508" s="2" t="s">
        <v>1421</v>
      </c>
      <c r="B508" s="2" t="s">
        <v>1422</v>
      </c>
      <c r="C508" s="2" t="s">
        <v>2421</v>
      </c>
      <c r="D508" s="2" t="s">
        <v>3612</v>
      </c>
      <c r="E508" s="2" t="s">
        <v>3426</v>
      </c>
      <c r="F508" s="2" t="s">
        <v>3187</v>
      </c>
      <c r="G508" s="2" t="s">
        <v>2152</v>
      </c>
      <c r="H508" s="2" t="s">
        <v>2871</v>
      </c>
      <c r="I508" s="2" t="s">
        <v>3612</v>
      </c>
      <c r="J508" s="2" t="s">
        <v>28</v>
      </c>
      <c r="K508" s="2" t="s">
        <v>3613</v>
      </c>
    </row>
    <row r="509" s="1" customFormat="1" ht="20" customHeight="1" spans="1:11">
      <c r="A509" s="2" t="s">
        <v>1419</v>
      </c>
      <c r="B509" s="2" t="s">
        <v>1420</v>
      </c>
      <c r="C509" s="2" t="s">
        <v>2997</v>
      </c>
      <c r="D509" s="2" t="s">
        <v>3614</v>
      </c>
      <c r="E509" s="2" t="s">
        <v>3426</v>
      </c>
      <c r="F509" s="2" t="s">
        <v>3187</v>
      </c>
      <c r="G509" s="2" t="s">
        <v>2152</v>
      </c>
      <c r="H509" s="2" t="s">
        <v>2999</v>
      </c>
      <c r="I509" s="2" t="s">
        <v>3614</v>
      </c>
      <c r="J509" s="2" t="s">
        <v>28</v>
      </c>
      <c r="K509" s="2" t="s">
        <v>3615</v>
      </c>
    </row>
    <row r="510" s="1" customFormat="1" ht="20" customHeight="1" spans="1:11">
      <c r="A510" s="2" t="s">
        <v>1417</v>
      </c>
      <c r="B510" s="2" t="s">
        <v>1418</v>
      </c>
      <c r="C510" s="2" t="s">
        <v>2960</v>
      </c>
      <c r="D510" s="2" t="s">
        <v>3616</v>
      </c>
      <c r="E510" s="2" t="s">
        <v>2702</v>
      </c>
      <c r="F510" s="2" t="s">
        <v>2557</v>
      </c>
      <c r="G510" s="2" t="s">
        <v>2152</v>
      </c>
      <c r="H510" s="2" t="s">
        <v>2962</v>
      </c>
      <c r="I510" s="2" t="s">
        <v>3616</v>
      </c>
      <c r="J510" s="2" t="s">
        <v>28</v>
      </c>
      <c r="K510" s="2" t="s">
        <v>3617</v>
      </c>
    </row>
    <row r="511" s="1" customFormat="1" ht="20" customHeight="1" spans="1:11">
      <c r="A511" s="2" t="s">
        <v>868</v>
      </c>
      <c r="B511" s="2" t="s">
        <v>869</v>
      </c>
      <c r="C511" s="2" t="s">
        <v>3618</v>
      </c>
      <c r="D511" s="2" t="s">
        <v>3619</v>
      </c>
      <c r="E511" s="2" t="s">
        <v>2268</v>
      </c>
      <c r="F511" s="2" t="s">
        <v>2150</v>
      </c>
      <c r="G511" s="2" t="s">
        <v>2152</v>
      </c>
      <c r="H511" s="2" t="s">
        <v>3620</v>
      </c>
      <c r="I511" s="2" t="s">
        <v>3619</v>
      </c>
      <c r="J511" s="2" t="s">
        <v>28</v>
      </c>
      <c r="K511" s="2" t="s">
        <v>3621</v>
      </c>
    </row>
    <row r="512" s="1" customFormat="1" ht="20" customHeight="1" spans="1:11">
      <c r="A512" s="2" t="s">
        <v>708</v>
      </c>
      <c r="B512" s="2" t="s">
        <v>709</v>
      </c>
      <c r="C512" s="2" t="s">
        <v>3622</v>
      </c>
      <c r="D512" s="2" t="s">
        <v>3623</v>
      </c>
      <c r="E512" s="2" t="s">
        <v>3426</v>
      </c>
      <c r="F512" s="2" t="s">
        <v>3187</v>
      </c>
      <c r="G512" s="2" t="s">
        <v>2152</v>
      </c>
      <c r="H512" s="2" t="s">
        <v>3624</v>
      </c>
      <c r="I512" s="2" t="s">
        <v>3623</v>
      </c>
      <c r="J512" s="2" t="s">
        <v>28</v>
      </c>
      <c r="K512" s="2" t="s">
        <v>3625</v>
      </c>
    </row>
    <row r="513" s="1" customFormat="1" ht="20" customHeight="1" spans="1:11">
      <c r="A513" s="2" t="s">
        <v>705</v>
      </c>
      <c r="B513" s="2" t="s">
        <v>706</v>
      </c>
      <c r="C513" s="2" t="s">
        <v>3622</v>
      </c>
      <c r="D513" s="2" t="s">
        <v>3626</v>
      </c>
      <c r="E513" s="2" t="s">
        <v>3426</v>
      </c>
      <c r="F513" s="2" t="s">
        <v>3187</v>
      </c>
      <c r="G513" s="2" t="s">
        <v>2152</v>
      </c>
      <c r="H513" s="2" t="s">
        <v>3624</v>
      </c>
      <c r="I513" s="2" t="s">
        <v>3626</v>
      </c>
      <c r="J513" s="2" t="s">
        <v>28</v>
      </c>
      <c r="K513" s="2" t="s">
        <v>3627</v>
      </c>
    </row>
    <row r="514" s="1" customFormat="1" ht="20" customHeight="1" spans="1:11">
      <c r="A514" s="2" t="s">
        <v>441</v>
      </c>
      <c r="B514" s="2" t="s">
        <v>442</v>
      </c>
      <c r="C514" s="2" t="s">
        <v>2693</v>
      </c>
      <c r="D514" s="2" t="s">
        <v>3628</v>
      </c>
      <c r="E514" s="2" t="s">
        <v>2905</v>
      </c>
      <c r="F514" s="2" t="s">
        <v>2151</v>
      </c>
      <c r="G514" s="2" t="s">
        <v>2152</v>
      </c>
      <c r="H514" s="2" t="s">
        <v>3629</v>
      </c>
      <c r="I514" s="2" t="s">
        <v>3628</v>
      </c>
      <c r="J514" s="2" t="s">
        <v>28</v>
      </c>
      <c r="K514" s="2" t="s">
        <v>3630</v>
      </c>
    </row>
    <row r="515" s="1" customFormat="1" ht="20" customHeight="1" spans="1:11">
      <c r="A515" s="2" t="s">
        <v>1415</v>
      </c>
      <c r="B515" s="2" t="s">
        <v>1416</v>
      </c>
      <c r="C515" s="2" t="s">
        <v>2347</v>
      </c>
      <c r="D515" s="2" t="s">
        <v>3631</v>
      </c>
      <c r="E515" s="2" t="s">
        <v>3426</v>
      </c>
      <c r="F515" s="2" t="s">
        <v>3187</v>
      </c>
      <c r="G515" s="2" t="s">
        <v>2152</v>
      </c>
      <c r="H515" s="2" t="s">
        <v>2292</v>
      </c>
      <c r="I515" s="2" t="s">
        <v>3631</v>
      </c>
      <c r="J515" s="2" t="s">
        <v>28</v>
      </c>
      <c r="K515" s="2" t="s">
        <v>3632</v>
      </c>
    </row>
    <row r="516" s="1" customFormat="1" ht="20" customHeight="1" spans="1:11">
      <c r="A516" s="2" t="s">
        <v>439</v>
      </c>
      <c r="B516" s="2" t="s">
        <v>440</v>
      </c>
      <c r="C516" s="2" t="s">
        <v>2693</v>
      </c>
      <c r="D516" s="2" t="s">
        <v>3633</v>
      </c>
      <c r="E516" s="2" t="s">
        <v>3426</v>
      </c>
      <c r="F516" s="2" t="s">
        <v>2905</v>
      </c>
      <c r="G516" s="2" t="s">
        <v>2152</v>
      </c>
      <c r="H516" s="2" t="s">
        <v>3634</v>
      </c>
      <c r="I516" s="2" t="s">
        <v>3633</v>
      </c>
      <c r="J516" s="2" t="s">
        <v>28</v>
      </c>
      <c r="K516" s="2" t="s">
        <v>3635</v>
      </c>
    </row>
    <row r="517" s="1" customFormat="1" ht="20" customHeight="1" spans="1:11">
      <c r="A517" s="2" t="s">
        <v>1413</v>
      </c>
      <c r="B517" s="2" t="s">
        <v>1414</v>
      </c>
      <c r="C517" s="2" t="s">
        <v>3622</v>
      </c>
      <c r="D517" s="2" t="s">
        <v>3636</v>
      </c>
      <c r="E517" s="2" t="s">
        <v>2557</v>
      </c>
      <c r="F517" s="2" t="s">
        <v>2268</v>
      </c>
      <c r="G517" s="2" t="s">
        <v>2152</v>
      </c>
      <c r="H517" s="2" t="s">
        <v>3624</v>
      </c>
      <c r="I517" s="2" t="s">
        <v>3636</v>
      </c>
      <c r="J517" s="2" t="s">
        <v>28</v>
      </c>
      <c r="K517" s="2" t="s">
        <v>3637</v>
      </c>
    </row>
    <row r="518" s="1" customFormat="1" ht="20" customHeight="1" spans="1:11">
      <c r="A518" s="2" t="s">
        <v>1411</v>
      </c>
      <c r="B518" s="2" t="s">
        <v>1412</v>
      </c>
      <c r="C518" s="2" t="s">
        <v>2347</v>
      </c>
      <c r="D518" s="2" t="s">
        <v>3638</v>
      </c>
      <c r="E518" s="2" t="s">
        <v>3426</v>
      </c>
      <c r="F518" s="2" t="s">
        <v>3187</v>
      </c>
      <c r="G518" s="2" t="s">
        <v>2152</v>
      </c>
      <c r="H518" s="2" t="s">
        <v>2292</v>
      </c>
      <c r="I518" s="2" t="s">
        <v>3638</v>
      </c>
      <c r="J518" s="2" t="s">
        <v>28</v>
      </c>
      <c r="K518" s="2" t="s">
        <v>3639</v>
      </c>
    </row>
    <row r="519" s="1" customFormat="1" ht="20" customHeight="1" spans="1:11">
      <c r="A519" s="2" t="s">
        <v>1409</v>
      </c>
      <c r="B519" s="2" t="s">
        <v>1410</v>
      </c>
      <c r="C519" s="2" t="s">
        <v>2997</v>
      </c>
      <c r="D519" s="2" t="s">
        <v>3640</v>
      </c>
      <c r="E519" s="2" t="s">
        <v>3426</v>
      </c>
      <c r="F519" s="2" t="s">
        <v>3187</v>
      </c>
      <c r="G519" s="2" t="s">
        <v>2152</v>
      </c>
      <c r="H519" s="2" t="s">
        <v>2999</v>
      </c>
      <c r="I519" s="2" t="s">
        <v>3640</v>
      </c>
      <c r="J519" s="2" t="s">
        <v>28</v>
      </c>
      <c r="K519" s="2" t="s">
        <v>3641</v>
      </c>
    </row>
    <row r="520" s="1" customFormat="1" ht="20" customHeight="1" spans="1:11">
      <c r="A520" s="2" t="s">
        <v>437</v>
      </c>
      <c r="B520" s="2" t="s">
        <v>438</v>
      </c>
      <c r="C520" s="2" t="s">
        <v>3557</v>
      </c>
      <c r="D520" s="2" t="s">
        <v>3642</v>
      </c>
      <c r="E520" s="2" t="s">
        <v>3426</v>
      </c>
      <c r="F520" s="2" t="s">
        <v>2557</v>
      </c>
      <c r="G520" s="2" t="s">
        <v>2152</v>
      </c>
      <c r="H520" s="2" t="s">
        <v>3600</v>
      </c>
      <c r="I520" s="2" t="s">
        <v>3642</v>
      </c>
      <c r="J520" s="2" t="s">
        <v>28</v>
      </c>
      <c r="K520" s="2" t="s">
        <v>3643</v>
      </c>
    </row>
    <row r="521" s="1" customFormat="1" ht="20" customHeight="1" spans="1:11">
      <c r="A521" s="2" t="s">
        <v>865</v>
      </c>
      <c r="B521" s="2" t="s">
        <v>866</v>
      </c>
      <c r="C521" s="2" t="s">
        <v>3644</v>
      </c>
      <c r="D521" s="2" t="s">
        <v>3645</v>
      </c>
      <c r="E521" s="2" t="s">
        <v>3426</v>
      </c>
      <c r="F521" s="2" t="s">
        <v>3187</v>
      </c>
      <c r="G521" s="2" t="s">
        <v>2152</v>
      </c>
      <c r="H521" s="2" t="s">
        <v>2232</v>
      </c>
      <c r="I521" s="2" t="s">
        <v>3645</v>
      </c>
      <c r="J521" s="2" t="s">
        <v>28</v>
      </c>
      <c r="K521" s="2" t="s">
        <v>3646</v>
      </c>
    </row>
    <row r="522" s="1" customFormat="1" ht="20" customHeight="1" spans="1:11">
      <c r="A522" s="2" t="s">
        <v>1407</v>
      </c>
      <c r="B522" s="2" t="s">
        <v>1408</v>
      </c>
      <c r="C522" s="2" t="s">
        <v>2219</v>
      </c>
      <c r="D522" s="2" t="s">
        <v>3647</v>
      </c>
      <c r="E522" s="2" t="s">
        <v>2268</v>
      </c>
      <c r="F522" s="2" t="s">
        <v>2150</v>
      </c>
      <c r="G522" s="2" t="s">
        <v>2152</v>
      </c>
      <c r="H522" s="2" t="s">
        <v>3648</v>
      </c>
      <c r="I522" s="2" t="s">
        <v>3647</v>
      </c>
      <c r="J522" s="2" t="s">
        <v>28</v>
      </c>
      <c r="K522" s="2" t="s">
        <v>3649</v>
      </c>
    </row>
    <row r="523" s="1" customFormat="1" ht="20" customHeight="1" spans="1:11">
      <c r="A523" s="2" t="s">
        <v>434</v>
      </c>
      <c r="B523" s="2" t="s">
        <v>435</v>
      </c>
      <c r="C523" s="2" t="s">
        <v>3650</v>
      </c>
      <c r="D523" s="2" t="s">
        <v>3651</v>
      </c>
      <c r="E523" s="2" t="s">
        <v>2905</v>
      </c>
      <c r="F523" s="2" t="s">
        <v>2268</v>
      </c>
      <c r="G523" s="2" t="s">
        <v>2152</v>
      </c>
      <c r="H523" s="2" t="s">
        <v>3652</v>
      </c>
      <c r="I523" s="2" t="s">
        <v>3651</v>
      </c>
      <c r="J523" s="2" t="s">
        <v>28</v>
      </c>
      <c r="K523" s="2" t="s">
        <v>3653</v>
      </c>
    </row>
    <row r="524" s="1" customFormat="1" ht="20" customHeight="1" spans="1:11">
      <c r="A524" s="2" t="s">
        <v>863</v>
      </c>
      <c r="B524" s="2" t="s">
        <v>864</v>
      </c>
      <c r="C524" s="2" t="s">
        <v>2634</v>
      </c>
      <c r="D524" s="2" t="s">
        <v>3654</v>
      </c>
      <c r="E524" s="2" t="s">
        <v>3426</v>
      </c>
      <c r="F524" s="2" t="s">
        <v>3187</v>
      </c>
      <c r="G524" s="2" t="s">
        <v>2152</v>
      </c>
      <c r="H524" s="2" t="s">
        <v>2292</v>
      </c>
      <c r="I524" s="2" t="s">
        <v>3654</v>
      </c>
      <c r="J524" s="2" t="s">
        <v>28</v>
      </c>
      <c r="K524" s="2" t="s">
        <v>3655</v>
      </c>
    </row>
    <row r="525" s="1" customFormat="1" ht="20" customHeight="1" spans="1:11">
      <c r="A525" s="2" t="s">
        <v>860</v>
      </c>
      <c r="B525" s="2" t="s">
        <v>861</v>
      </c>
      <c r="C525" s="2" t="s">
        <v>3656</v>
      </c>
      <c r="D525" s="2" t="s">
        <v>3657</v>
      </c>
      <c r="E525" s="2" t="s">
        <v>3426</v>
      </c>
      <c r="F525" s="2" t="s">
        <v>2905</v>
      </c>
      <c r="G525" s="2" t="s">
        <v>2152</v>
      </c>
      <c r="H525" s="2" t="s">
        <v>3353</v>
      </c>
      <c r="I525" s="2" t="s">
        <v>3657</v>
      </c>
      <c r="J525" s="2" t="s">
        <v>28</v>
      </c>
      <c r="K525" s="2" t="s">
        <v>3658</v>
      </c>
    </row>
    <row r="526" s="1" customFormat="1" ht="20" customHeight="1" spans="1:11">
      <c r="A526" s="2" t="s">
        <v>432</v>
      </c>
      <c r="B526" s="2" t="s">
        <v>433</v>
      </c>
      <c r="C526" s="2" t="s">
        <v>3557</v>
      </c>
      <c r="D526" s="2" t="s">
        <v>3659</v>
      </c>
      <c r="E526" s="2" t="s">
        <v>2702</v>
      </c>
      <c r="F526" s="2" t="s">
        <v>2268</v>
      </c>
      <c r="G526" s="2" t="s">
        <v>2152</v>
      </c>
      <c r="H526" s="2" t="s">
        <v>3559</v>
      </c>
      <c r="I526" s="2" t="s">
        <v>3659</v>
      </c>
      <c r="J526" s="2" t="s">
        <v>28</v>
      </c>
      <c r="K526" s="2" t="s">
        <v>3660</v>
      </c>
    </row>
    <row r="527" s="1" customFormat="1" ht="20" customHeight="1" spans="1:11">
      <c r="A527" s="2" t="s">
        <v>430</v>
      </c>
      <c r="B527" s="2" t="s">
        <v>431</v>
      </c>
      <c r="C527" s="2" t="s">
        <v>3557</v>
      </c>
      <c r="D527" s="2" t="s">
        <v>3661</v>
      </c>
      <c r="E527" s="2" t="s">
        <v>2702</v>
      </c>
      <c r="F527" s="2" t="s">
        <v>2268</v>
      </c>
      <c r="G527" s="2" t="s">
        <v>2152</v>
      </c>
      <c r="H527" s="2" t="s">
        <v>3559</v>
      </c>
      <c r="I527" s="2" t="s">
        <v>3661</v>
      </c>
      <c r="J527" s="2" t="s">
        <v>28</v>
      </c>
      <c r="K527" s="2" t="s">
        <v>3662</v>
      </c>
    </row>
    <row r="528" s="1" customFormat="1" ht="20" customHeight="1" spans="1:11">
      <c r="A528" s="2" t="s">
        <v>428</v>
      </c>
      <c r="B528" s="2" t="s">
        <v>429</v>
      </c>
      <c r="C528" s="2" t="s">
        <v>3663</v>
      </c>
      <c r="D528" s="2" t="s">
        <v>3664</v>
      </c>
      <c r="E528" s="2" t="s">
        <v>2557</v>
      </c>
      <c r="F528" s="2" t="s">
        <v>2150</v>
      </c>
      <c r="G528" s="2" t="s">
        <v>2152</v>
      </c>
      <c r="H528" s="2" t="s">
        <v>3665</v>
      </c>
      <c r="I528" s="2" t="s">
        <v>3664</v>
      </c>
      <c r="J528" s="2" t="s">
        <v>28</v>
      </c>
      <c r="K528" s="2" t="s">
        <v>3666</v>
      </c>
    </row>
    <row r="529" s="1" customFormat="1" ht="20" customHeight="1" spans="1:11">
      <c r="A529" s="2" t="s">
        <v>426</v>
      </c>
      <c r="B529" s="2" t="s">
        <v>427</v>
      </c>
      <c r="C529" s="2" t="s">
        <v>2693</v>
      </c>
      <c r="D529" s="2" t="s">
        <v>3667</v>
      </c>
      <c r="E529" s="2" t="s">
        <v>3187</v>
      </c>
      <c r="F529" s="2" t="s">
        <v>2557</v>
      </c>
      <c r="G529" s="2" t="s">
        <v>2152</v>
      </c>
      <c r="H529" s="2" t="s">
        <v>3668</v>
      </c>
      <c r="I529" s="2" t="s">
        <v>3667</v>
      </c>
      <c r="J529" s="2" t="s">
        <v>28</v>
      </c>
      <c r="K529" s="2" t="s">
        <v>3669</v>
      </c>
    </row>
    <row r="530" s="1" customFormat="1" ht="20" customHeight="1" spans="1:11">
      <c r="A530" s="2" t="s">
        <v>1404</v>
      </c>
      <c r="B530" s="2" t="s">
        <v>1405</v>
      </c>
      <c r="C530" s="2" t="s">
        <v>2309</v>
      </c>
      <c r="D530" s="2" t="s">
        <v>3670</v>
      </c>
      <c r="E530" s="2" t="s">
        <v>3187</v>
      </c>
      <c r="F530" s="2" t="s">
        <v>2702</v>
      </c>
      <c r="G530" s="2" t="s">
        <v>2152</v>
      </c>
      <c r="H530" s="2" t="s">
        <v>3671</v>
      </c>
      <c r="I530" s="2" t="s">
        <v>3670</v>
      </c>
      <c r="J530" s="2" t="s">
        <v>28</v>
      </c>
      <c r="K530" s="2" t="s">
        <v>3672</v>
      </c>
    </row>
    <row r="531" s="1" customFormat="1" ht="20" customHeight="1" spans="1:11">
      <c r="A531" s="2" t="s">
        <v>1401</v>
      </c>
      <c r="B531" s="2" t="s">
        <v>1402</v>
      </c>
      <c r="C531" s="2" t="s">
        <v>2648</v>
      </c>
      <c r="D531" s="2" t="s">
        <v>3673</v>
      </c>
      <c r="E531" s="2" t="s">
        <v>3426</v>
      </c>
      <c r="F531" s="2" t="s">
        <v>3187</v>
      </c>
      <c r="G531" s="2" t="s">
        <v>2152</v>
      </c>
      <c r="H531" s="2" t="s">
        <v>3674</v>
      </c>
      <c r="I531" s="2" t="s">
        <v>3673</v>
      </c>
      <c r="J531" s="2" t="s">
        <v>28</v>
      </c>
      <c r="K531" s="2" t="s">
        <v>3675</v>
      </c>
    </row>
    <row r="532" s="1" customFormat="1" ht="20" customHeight="1" spans="1:11">
      <c r="A532" s="2" t="s">
        <v>1399</v>
      </c>
      <c r="B532" s="2" t="s">
        <v>1400</v>
      </c>
      <c r="C532" s="2" t="s">
        <v>2421</v>
      </c>
      <c r="D532" s="2" t="s">
        <v>3676</v>
      </c>
      <c r="E532" s="2" t="s">
        <v>2702</v>
      </c>
      <c r="F532" s="2" t="s">
        <v>2557</v>
      </c>
      <c r="G532" s="2" t="s">
        <v>2152</v>
      </c>
      <c r="H532" s="2" t="s">
        <v>3265</v>
      </c>
      <c r="I532" s="2" t="s">
        <v>3676</v>
      </c>
      <c r="J532" s="2" t="s">
        <v>28</v>
      </c>
      <c r="K532" s="2" t="s">
        <v>3677</v>
      </c>
    </row>
    <row r="533" s="1" customFormat="1" ht="20" customHeight="1" spans="1:11">
      <c r="A533" s="2" t="s">
        <v>857</v>
      </c>
      <c r="B533" s="2" t="s">
        <v>858</v>
      </c>
      <c r="C533" s="2" t="s">
        <v>2439</v>
      </c>
      <c r="D533" s="2" t="s">
        <v>2576</v>
      </c>
      <c r="E533" s="2" t="s">
        <v>3426</v>
      </c>
      <c r="F533" s="2" t="s">
        <v>3187</v>
      </c>
      <c r="G533" s="2" t="s">
        <v>2152</v>
      </c>
      <c r="H533" s="2" t="s">
        <v>2161</v>
      </c>
      <c r="I533" s="2" t="s">
        <v>2576</v>
      </c>
      <c r="J533" s="2" t="s">
        <v>28</v>
      </c>
      <c r="K533" s="2" t="s">
        <v>3678</v>
      </c>
    </row>
    <row r="534" s="1" customFormat="1" ht="20" customHeight="1" spans="1:11">
      <c r="A534" s="2" t="s">
        <v>1397</v>
      </c>
      <c r="B534" s="2" t="s">
        <v>1398</v>
      </c>
      <c r="C534" s="2" t="s">
        <v>2394</v>
      </c>
      <c r="D534" s="2" t="s">
        <v>3679</v>
      </c>
      <c r="E534" s="2" t="s">
        <v>2905</v>
      </c>
      <c r="F534" s="2" t="s">
        <v>2702</v>
      </c>
      <c r="G534" s="2" t="s">
        <v>2152</v>
      </c>
      <c r="H534" s="2" t="s">
        <v>3680</v>
      </c>
      <c r="I534" s="2" t="s">
        <v>3679</v>
      </c>
      <c r="J534" s="2" t="s">
        <v>28</v>
      </c>
      <c r="K534" s="2" t="s">
        <v>3681</v>
      </c>
    </row>
    <row r="535" s="1" customFormat="1" ht="20" customHeight="1" spans="1:11">
      <c r="A535" s="2" t="s">
        <v>1395</v>
      </c>
      <c r="B535" s="2" t="s">
        <v>1396</v>
      </c>
      <c r="C535" s="2" t="s">
        <v>2215</v>
      </c>
      <c r="D535" s="2" t="s">
        <v>3682</v>
      </c>
      <c r="E535" s="2" t="s">
        <v>2905</v>
      </c>
      <c r="F535" s="2" t="s">
        <v>2702</v>
      </c>
      <c r="G535" s="2" t="s">
        <v>2152</v>
      </c>
      <c r="H535" s="2" t="s">
        <v>3683</v>
      </c>
      <c r="I535" s="2" t="s">
        <v>3682</v>
      </c>
      <c r="J535" s="2" t="s">
        <v>28</v>
      </c>
      <c r="K535" s="2" t="s">
        <v>3684</v>
      </c>
    </row>
    <row r="536" s="1" customFormat="1" ht="20" customHeight="1" spans="1:11">
      <c r="A536" s="2" t="s">
        <v>1393</v>
      </c>
      <c r="B536" s="2" t="s">
        <v>1394</v>
      </c>
      <c r="C536" s="2" t="s">
        <v>2509</v>
      </c>
      <c r="D536" s="2" t="s">
        <v>3685</v>
      </c>
      <c r="E536" s="2" t="s">
        <v>3426</v>
      </c>
      <c r="F536" s="2" t="s">
        <v>3187</v>
      </c>
      <c r="G536" s="2" t="s">
        <v>2152</v>
      </c>
      <c r="H536" s="2" t="s">
        <v>3368</v>
      </c>
      <c r="I536" s="2" t="s">
        <v>3685</v>
      </c>
      <c r="J536" s="2" t="s">
        <v>28</v>
      </c>
      <c r="K536" s="2" t="s">
        <v>3686</v>
      </c>
    </row>
    <row r="537" s="1" customFormat="1" ht="20" customHeight="1" spans="1:11">
      <c r="A537" s="2" t="s">
        <v>854</v>
      </c>
      <c r="B537" s="2" t="s">
        <v>855</v>
      </c>
      <c r="C537" s="2" t="s">
        <v>3687</v>
      </c>
      <c r="D537" s="2" t="s">
        <v>3688</v>
      </c>
      <c r="E537" s="2" t="s">
        <v>3426</v>
      </c>
      <c r="F537" s="2" t="s">
        <v>3187</v>
      </c>
      <c r="G537" s="2" t="s">
        <v>2152</v>
      </c>
      <c r="H537" s="2" t="s">
        <v>2365</v>
      </c>
      <c r="I537" s="2" t="s">
        <v>3688</v>
      </c>
      <c r="J537" s="2" t="s">
        <v>28</v>
      </c>
      <c r="K537" s="2" t="s">
        <v>3689</v>
      </c>
    </row>
    <row r="538" s="1" customFormat="1" ht="20" customHeight="1" spans="1:11">
      <c r="A538" s="2" t="s">
        <v>1391</v>
      </c>
      <c r="B538" s="2" t="s">
        <v>1392</v>
      </c>
      <c r="C538" s="2" t="s">
        <v>2219</v>
      </c>
      <c r="D538" s="2" t="s">
        <v>3690</v>
      </c>
      <c r="E538" s="2" t="s">
        <v>3187</v>
      </c>
      <c r="F538" s="2" t="s">
        <v>2905</v>
      </c>
      <c r="G538" s="2" t="s">
        <v>2152</v>
      </c>
      <c r="H538" s="2" t="s">
        <v>3112</v>
      </c>
      <c r="I538" s="2" t="s">
        <v>3690</v>
      </c>
      <c r="J538" s="2" t="s">
        <v>28</v>
      </c>
      <c r="K538" s="2" t="s">
        <v>3691</v>
      </c>
    </row>
    <row r="539" s="1" customFormat="1" ht="20" customHeight="1" spans="1:11">
      <c r="A539" s="2" t="s">
        <v>702</v>
      </c>
      <c r="B539" s="2" t="s">
        <v>703</v>
      </c>
      <c r="C539" s="2" t="s">
        <v>3692</v>
      </c>
      <c r="D539" s="2" t="s">
        <v>3693</v>
      </c>
      <c r="E539" s="2" t="s">
        <v>2702</v>
      </c>
      <c r="F539" s="2" t="s">
        <v>2557</v>
      </c>
      <c r="G539" s="2" t="s">
        <v>2152</v>
      </c>
      <c r="H539" s="2" t="s">
        <v>3694</v>
      </c>
      <c r="I539" s="2" t="s">
        <v>3693</v>
      </c>
      <c r="J539" s="2" t="s">
        <v>28</v>
      </c>
      <c r="K539" s="2" t="s">
        <v>3695</v>
      </c>
    </row>
    <row r="540" s="1" customFormat="1" ht="20" customHeight="1" spans="1:11">
      <c r="A540" s="2" t="s">
        <v>424</v>
      </c>
      <c r="B540" s="2" t="s">
        <v>425</v>
      </c>
      <c r="C540" s="2" t="s">
        <v>3663</v>
      </c>
      <c r="D540" s="2" t="s">
        <v>3696</v>
      </c>
      <c r="E540" s="2" t="s">
        <v>2557</v>
      </c>
      <c r="F540" s="2" t="s">
        <v>2268</v>
      </c>
      <c r="G540" s="2" t="s">
        <v>2152</v>
      </c>
      <c r="H540" s="2" t="s">
        <v>3697</v>
      </c>
      <c r="I540" s="2" t="s">
        <v>3696</v>
      </c>
      <c r="J540" s="2" t="s">
        <v>28</v>
      </c>
      <c r="K540" s="2" t="s">
        <v>3698</v>
      </c>
    </row>
    <row r="541" s="1" customFormat="1" ht="20" customHeight="1" spans="1:11">
      <c r="A541" s="2" t="s">
        <v>852</v>
      </c>
      <c r="B541" s="2" t="s">
        <v>853</v>
      </c>
      <c r="C541" s="2" t="s">
        <v>2744</v>
      </c>
      <c r="D541" s="2" t="s">
        <v>3699</v>
      </c>
      <c r="E541" s="2" t="s">
        <v>2702</v>
      </c>
      <c r="F541" s="2" t="s">
        <v>2557</v>
      </c>
      <c r="G541" s="2" t="s">
        <v>2152</v>
      </c>
      <c r="H541" s="2" t="s">
        <v>2224</v>
      </c>
      <c r="I541" s="2" t="s">
        <v>3699</v>
      </c>
      <c r="J541" s="2" t="s">
        <v>28</v>
      </c>
      <c r="K541" s="2" t="s">
        <v>3700</v>
      </c>
    </row>
    <row r="542" s="1" customFormat="1" ht="20" customHeight="1" spans="1:11">
      <c r="A542" s="2" t="s">
        <v>1389</v>
      </c>
      <c r="B542" s="2" t="s">
        <v>1390</v>
      </c>
      <c r="C542" s="2" t="s">
        <v>2331</v>
      </c>
      <c r="D542" s="2" t="s">
        <v>3701</v>
      </c>
      <c r="E542" s="2" t="s">
        <v>3426</v>
      </c>
      <c r="F542" s="2" t="s">
        <v>3187</v>
      </c>
      <c r="G542" s="2" t="s">
        <v>2152</v>
      </c>
      <c r="H542" s="2" t="s">
        <v>3702</v>
      </c>
      <c r="I542" s="2" t="s">
        <v>3701</v>
      </c>
      <c r="J542" s="2" t="s">
        <v>28</v>
      </c>
      <c r="K542" s="2" t="s">
        <v>3703</v>
      </c>
    </row>
    <row r="543" s="1" customFormat="1" ht="20" customHeight="1" spans="1:11">
      <c r="A543" s="2" t="s">
        <v>422</v>
      </c>
      <c r="B543" s="2" t="s">
        <v>423</v>
      </c>
      <c r="C543" s="2" t="s">
        <v>2238</v>
      </c>
      <c r="D543" s="2" t="s">
        <v>2239</v>
      </c>
      <c r="E543" s="2" t="s">
        <v>3426</v>
      </c>
      <c r="F543" s="2" t="s">
        <v>2905</v>
      </c>
      <c r="G543" s="2" t="s">
        <v>2152</v>
      </c>
      <c r="H543" s="2" t="s">
        <v>3704</v>
      </c>
      <c r="I543" s="2" t="s">
        <v>2239</v>
      </c>
      <c r="J543" s="2" t="s">
        <v>28</v>
      </c>
      <c r="K543" s="2" t="s">
        <v>3705</v>
      </c>
    </row>
    <row r="544" s="1" customFormat="1" ht="20" customHeight="1" spans="1:11">
      <c r="A544" s="2" t="s">
        <v>849</v>
      </c>
      <c r="B544" s="2" t="s">
        <v>850</v>
      </c>
      <c r="C544" s="2" t="s">
        <v>3316</v>
      </c>
      <c r="D544" s="2" t="s">
        <v>3706</v>
      </c>
      <c r="E544" s="2" t="s">
        <v>3426</v>
      </c>
      <c r="F544" s="2" t="s">
        <v>2905</v>
      </c>
      <c r="G544" s="2" t="s">
        <v>2152</v>
      </c>
      <c r="H544" s="2" t="s">
        <v>3707</v>
      </c>
      <c r="I544" s="2" t="s">
        <v>3706</v>
      </c>
      <c r="J544" s="2" t="s">
        <v>28</v>
      </c>
      <c r="K544" s="2" t="s">
        <v>3708</v>
      </c>
    </row>
    <row r="545" s="1" customFormat="1" ht="20" customHeight="1" spans="1:11">
      <c r="A545" s="2" t="s">
        <v>419</v>
      </c>
      <c r="B545" s="2" t="s">
        <v>420</v>
      </c>
      <c r="C545" s="2" t="s">
        <v>3709</v>
      </c>
      <c r="D545" s="2" t="s">
        <v>3710</v>
      </c>
      <c r="E545" s="2" t="s">
        <v>3426</v>
      </c>
      <c r="F545" s="2" t="s">
        <v>2557</v>
      </c>
      <c r="G545" s="2" t="s">
        <v>2152</v>
      </c>
      <c r="H545" s="2" t="s">
        <v>3711</v>
      </c>
      <c r="I545" s="2" t="s">
        <v>3710</v>
      </c>
      <c r="J545" s="2" t="s">
        <v>28</v>
      </c>
      <c r="K545" s="2" t="s">
        <v>3712</v>
      </c>
    </row>
    <row r="546" s="1" customFormat="1" ht="20" customHeight="1" spans="1:11">
      <c r="A546" s="2" t="s">
        <v>1387</v>
      </c>
      <c r="B546" s="2" t="s">
        <v>1388</v>
      </c>
      <c r="C546" s="2" t="s">
        <v>2331</v>
      </c>
      <c r="D546" s="2" t="s">
        <v>3713</v>
      </c>
      <c r="E546" s="2" t="s">
        <v>3426</v>
      </c>
      <c r="F546" s="2" t="s">
        <v>3187</v>
      </c>
      <c r="G546" s="2" t="s">
        <v>2152</v>
      </c>
      <c r="H546" s="2" t="s">
        <v>3702</v>
      </c>
      <c r="I546" s="2" t="s">
        <v>3713</v>
      </c>
      <c r="J546" s="2" t="s">
        <v>28</v>
      </c>
      <c r="K546" s="2" t="s">
        <v>3714</v>
      </c>
    </row>
    <row r="547" s="1" customFormat="1" ht="20" customHeight="1" spans="1:11">
      <c r="A547" s="2" t="s">
        <v>1385</v>
      </c>
      <c r="B547" s="2" t="s">
        <v>1386</v>
      </c>
      <c r="C547" s="2" t="s">
        <v>2591</v>
      </c>
      <c r="D547" s="2" t="s">
        <v>3715</v>
      </c>
      <c r="E547" s="2" t="s">
        <v>3426</v>
      </c>
      <c r="F547" s="2" t="s">
        <v>3187</v>
      </c>
      <c r="G547" s="2" t="s">
        <v>2152</v>
      </c>
      <c r="H547" s="2" t="s">
        <v>3420</v>
      </c>
      <c r="I547" s="2" t="s">
        <v>3715</v>
      </c>
      <c r="J547" s="2" t="s">
        <v>28</v>
      </c>
      <c r="K547" s="2" t="s">
        <v>3716</v>
      </c>
    </row>
    <row r="548" s="1" customFormat="1" ht="20" customHeight="1" spans="1:11">
      <c r="A548" s="2" t="s">
        <v>417</v>
      </c>
      <c r="B548" s="2" t="s">
        <v>418</v>
      </c>
      <c r="C548" s="2" t="s">
        <v>3557</v>
      </c>
      <c r="D548" s="2" t="s">
        <v>3717</v>
      </c>
      <c r="E548" s="2" t="s">
        <v>2150</v>
      </c>
      <c r="F548" s="2" t="s">
        <v>2151</v>
      </c>
      <c r="G548" s="2" t="s">
        <v>2152</v>
      </c>
      <c r="H548" s="2" t="s">
        <v>2157</v>
      </c>
      <c r="I548" s="2" t="s">
        <v>3717</v>
      </c>
      <c r="J548" s="2" t="s">
        <v>28</v>
      </c>
      <c r="K548" s="2" t="s">
        <v>3718</v>
      </c>
    </row>
    <row r="549" s="1" customFormat="1" ht="20" customHeight="1" spans="1:11">
      <c r="A549" s="2" t="s">
        <v>1383</v>
      </c>
      <c r="B549" s="2" t="s">
        <v>1384</v>
      </c>
      <c r="C549" s="2" t="s">
        <v>2394</v>
      </c>
      <c r="D549" s="2" t="s">
        <v>3719</v>
      </c>
      <c r="E549" s="2" t="s">
        <v>2557</v>
      </c>
      <c r="F549" s="2" t="s">
        <v>2268</v>
      </c>
      <c r="G549" s="2" t="s">
        <v>2152</v>
      </c>
      <c r="H549" s="2" t="s">
        <v>3680</v>
      </c>
      <c r="I549" s="2" t="s">
        <v>3719</v>
      </c>
      <c r="J549" s="2" t="s">
        <v>28</v>
      </c>
      <c r="K549" s="2" t="s">
        <v>3720</v>
      </c>
    </row>
    <row r="550" s="1" customFormat="1" ht="20" customHeight="1" spans="1:11">
      <c r="A550" s="2" t="s">
        <v>1381</v>
      </c>
      <c r="B550" s="2" t="s">
        <v>1382</v>
      </c>
      <c r="C550" s="2" t="s">
        <v>3422</v>
      </c>
      <c r="D550" s="2" t="s">
        <v>3721</v>
      </c>
      <c r="E550" s="2" t="s">
        <v>2702</v>
      </c>
      <c r="F550" s="2" t="s">
        <v>2557</v>
      </c>
      <c r="G550" s="2" t="s">
        <v>2152</v>
      </c>
      <c r="H550" s="2" t="s">
        <v>2776</v>
      </c>
      <c r="I550" s="2" t="s">
        <v>3721</v>
      </c>
      <c r="J550" s="2" t="s">
        <v>28</v>
      </c>
      <c r="K550" s="2" t="s">
        <v>3722</v>
      </c>
    </row>
    <row r="551" s="1" customFormat="1" ht="20" customHeight="1" spans="1:11">
      <c r="A551" s="2" t="s">
        <v>846</v>
      </c>
      <c r="B551" s="2" t="s">
        <v>847</v>
      </c>
      <c r="C551" s="2" t="s">
        <v>3542</v>
      </c>
      <c r="D551" s="2" t="s">
        <v>3723</v>
      </c>
      <c r="E551" s="2" t="s">
        <v>3426</v>
      </c>
      <c r="F551" s="2" t="s">
        <v>3187</v>
      </c>
      <c r="G551" s="2" t="s">
        <v>2152</v>
      </c>
      <c r="H551" s="2" t="s">
        <v>3121</v>
      </c>
      <c r="I551" s="2" t="s">
        <v>3723</v>
      </c>
      <c r="J551" s="2" t="s">
        <v>28</v>
      </c>
      <c r="K551" s="2" t="s">
        <v>3724</v>
      </c>
    </row>
    <row r="552" s="1" customFormat="1" ht="20" customHeight="1" spans="1:11">
      <c r="A552" s="2" t="s">
        <v>1379</v>
      </c>
      <c r="B552" s="2" t="s">
        <v>1380</v>
      </c>
      <c r="C552" s="2" t="s">
        <v>2219</v>
      </c>
      <c r="D552" s="2" t="s">
        <v>3725</v>
      </c>
      <c r="E552" s="2" t="s">
        <v>3426</v>
      </c>
      <c r="F552" s="2" t="s">
        <v>3187</v>
      </c>
      <c r="G552" s="2" t="s">
        <v>2152</v>
      </c>
      <c r="H552" s="2" t="s">
        <v>3112</v>
      </c>
      <c r="I552" s="2" t="s">
        <v>3725</v>
      </c>
      <c r="J552" s="2" t="s">
        <v>28</v>
      </c>
      <c r="K552" s="2" t="s">
        <v>3726</v>
      </c>
    </row>
    <row r="553" s="1" customFormat="1" ht="20" customHeight="1" spans="1:11">
      <c r="A553" s="2" t="s">
        <v>415</v>
      </c>
      <c r="B553" s="2" t="s">
        <v>416</v>
      </c>
      <c r="C553" s="2" t="s">
        <v>2421</v>
      </c>
      <c r="D553" s="2" t="s">
        <v>3727</v>
      </c>
      <c r="E553" s="2" t="s">
        <v>3426</v>
      </c>
      <c r="F553" s="2" t="s">
        <v>2151</v>
      </c>
      <c r="G553" s="2" t="s">
        <v>2152</v>
      </c>
      <c r="H553" s="2" t="s">
        <v>3728</v>
      </c>
      <c r="I553" s="2" t="s">
        <v>3727</v>
      </c>
      <c r="J553" s="2" t="s">
        <v>28</v>
      </c>
      <c r="K553" s="2" t="s">
        <v>3729</v>
      </c>
    </row>
    <row r="554" s="1" customFormat="1" ht="20" customHeight="1" spans="1:11">
      <c r="A554" s="2" t="s">
        <v>1377</v>
      </c>
      <c r="B554" s="2" t="s">
        <v>1378</v>
      </c>
      <c r="C554" s="2" t="s">
        <v>2509</v>
      </c>
      <c r="D554" s="2" t="s">
        <v>3730</v>
      </c>
      <c r="E554" s="2" t="s">
        <v>3426</v>
      </c>
      <c r="F554" s="2" t="s">
        <v>2905</v>
      </c>
      <c r="G554" s="2" t="s">
        <v>2152</v>
      </c>
      <c r="H554" s="2" t="s">
        <v>3067</v>
      </c>
      <c r="I554" s="2" t="s">
        <v>3730</v>
      </c>
      <c r="J554" s="2" t="s">
        <v>28</v>
      </c>
      <c r="K554" s="2" t="s">
        <v>3731</v>
      </c>
    </row>
    <row r="555" s="1" customFormat="1" ht="20" customHeight="1" spans="1:11">
      <c r="A555" s="2" t="s">
        <v>1375</v>
      </c>
      <c r="B555" s="2" t="s">
        <v>1376</v>
      </c>
      <c r="C555" s="2" t="s">
        <v>2219</v>
      </c>
      <c r="D555" s="2" t="s">
        <v>3732</v>
      </c>
      <c r="E555" s="2" t="s">
        <v>2557</v>
      </c>
      <c r="F555" s="2" t="s">
        <v>2268</v>
      </c>
      <c r="G555" s="2" t="s">
        <v>2152</v>
      </c>
      <c r="H555" s="2" t="s">
        <v>2643</v>
      </c>
      <c r="I555" s="2" t="s">
        <v>3732</v>
      </c>
      <c r="J555" s="2" t="s">
        <v>28</v>
      </c>
      <c r="K555" s="2" t="s">
        <v>3733</v>
      </c>
    </row>
    <row r="556" s="1" customFormat="1" ht="20" customHeight="1" spans="1:11">
      <c r="A556" s="2" t="s">
        <v>844</v>
      </c>
      <c r="B556" s="2" t="s">
        <v>845</v>
      </c>
      <c r="C556" s="2" t="s">
        <v>2634</v>
      </c>
      <c r="D556" s="2" t="s">
        <v>3734</v>
      </c>
      <c r="E556" s="2" t="s">
        <v>3426</v>
      </c>
      <c r="F556" s="2" t="s">
        <v>3187</v>
      </c>
      <c r="G556" s="2" t="s">
        <v>2152</v>
      </c>
      <c r="H556" s="2" t="s">
        <v>2292</v>
      </c>
      <c r="I556" s="2" t="s">
        <v>3734</v>
      </c>
      <c r="J556" s="2" t="s">
        <v>28</v>
      </c>
      <c r="K556" s="2" t="s">
        <v>3735</v>
      </c>
    </row>
    <row r="557" s="1" customFormat="1" ht="20" customHeight="1" spans="1:11">
      <c r="A557" s="2" t="s">
        <v>412</v>
      </c>
      <c r="B557" s="2" t="s">
        <v>413</v>
      </c>
      <c r="C557" s="2" t="s">
        <v>3736</v>
      </c>
      <c r="D557" s="2" t="s">
        <v>3737</v>
      </c>
      <c r="E557" s="2" t="s">
        <v>3426</v>
      </c>
      <c r="F557" s="2" t="s">
        <v>3187</v>
      </c>
      <c r="G557" s="2" t="s">
        <v>2152</v>
      </c>
      <c r="H557" s="2" t="s">
        <v>3738</v>
      </c>
      <c r="I557" s="2" t="s">
        <v>3737</v>
      </c>
      <c r="J557" s="2" t="s">
        <v>28</v>
      </c>
      <c r="K557" s="2" t="s">
        <v>3739</v>
      </c>
    </row>
    <row r="558" s="1" customFormat="1" ht="20" customHeight="1" spans="1:11">
      <c r="A558" s="2" t="s">
        <v>842</v>
      </c>
      <c r="B558" s="2" t="s">
        <v>843</v>
      </c>
      <c r="C558" s="2" t="s">
        <v>2744</v>
      </c>
      <c r="D558" s="2" t="s">
        <v>3740</v>
      </c>
      <c r="E558" s="2" t="s">
        <v>2702</v>
      </c>
      <c r="F558" s="2" t="s">
        <v>2557</v>
      </c>
      <c r="G558" s="2" t="s">
        <v>2152</v>
      </c>
      <c r="H558" s="2" t="s">
        <v>2224</v>
      </c>
      <c r="I558" s="2" t="s">
        <v>3740</v>
      </c>
      <c r="J558" s="2" t="s">
        <v>28</v>
      </c>
      <c r="K558" s="2" t="s">
        <v>3741</v>
      </c>
    </row>
    <row r="559" s="1" customFormat="1" ht="20" customHeight="1" spans="1:11">
      <c r="A559" s="2" t="s">
        <v>1373</v>
      </c>
      <c r="B559" s="2" t="s">
        <v>1374</v>
      </c>
      <c r="C559" s="2" t="s">
        <v>2536</v>
      </c>
      <c r="D559" s="2" t="s">
        <v>3742</v>
      </c>
      <c r="E559" s="2" t="s">
        <v>2268</v>
      </c>
      <c r="F559" s="2" t="s">
        <v>2150</v>
      </c>
      <c r="G559" s="2" t="s">
        <v>2152</v>
      </c>
      <c r="H559" s="2" t="s">
        <v>3743</v>
      </c>
      <c r="I559" s="2" t="s">
        <v>3742</v>
      </c>
      <c r="J559" s="2" t="s">
        <v>28</v>
      </c>
      <c r="K559" s="2" t="s">
        <v>3744</v>
      </c>
    </row>
    <row r="560" s="1" customFormat="1" ht="20" customHeight="1" spans="1:11">
      <c r="A560" s="2" t="s">
        <v>1371</v>
      </c>
      <c r="B560" s="2" t="s">
        <v>1372</v>
      </c>
      <c r="C560" s="2" t="s">
        <v>3373</v>
      </c>
      <c r="D560" s="2" t="s">
        <v>3745</v>
      </c>
      <c r="E560" s="2" t="s">
        <v>3426</v>
      </c>
      <c r="F560" s="2" t="s">
        <v>3187</v>
      </c>
      <c r="G560" s="2" t="s">
        <v>2152</v>
      </c>
      <c r="H560" s="2" t="s">
        <v>2831</v>
      </c>
      <c r="I560" s="2" t="s">
        <v>3745</v>
      </c>
      <c r="J560" s="2" t="s">
        <v>28</v>
      </c>
      <c r="K560" s="2" t="s">
        <v>3746</v>
      </c>
    </row>
    <row r="561" s="1" customFormat="1" ht="20" customHeight="1" spans="1:11">
      <c r="A561" s="2" t="s">
        <v>839</v>
      </c>
      <c r="B561" s="2" t="s">
        <v>840</v>
      </c>
      <c r="C561" s="2" t="s">
        <v>3747</v>
      </c>
      <c r="D561" s="2" t="s">
        <v>3748</v>
      </c>
      <c r="E561" s="2" t="s">
        <v>3426</v>
      </c>
      <c r="F561" s="2" t="s">
        <v>2702</v>
      </c>
      <c r="G561" s="2" t="s">
        <v>2152</v>
      </c>
      <c r="H561" s="2" t="s">
        <v>2354</v>
      </c>
      <c r="I561" s="2" t="s">
        <v>3748</v>
      </c>
      <c r="J561" s="2" t="s">
        <v>28</v>
      </c>
      <c r="K561" s="2" t="s">
        <v>3749</v>
      </c>
    </row>
    <row r="562" s="1" customFormat="1" ht="20" customHeight="1" spans="1:11">
      <c r="A562" s="2" t="s">
        <v>1369</v>
      </c>
      <c r="B562" s="2" t="s">
        <v>1370</v>
      </c>
      <c r="C562" s="2" t="s">
        <v>2226</v>
      </c>
      <c r="D562" s="2" t="s">
        <v>3750</v>
      </c>
      <c r="E562" s="2" t="s">
        <v>2557</v>
      </c>
      <c r="F562" s="2" t="s">
        <v>2150</v>
      </c>
      <c r="G562" s="2" t="s">
        <v>2152</v>
      </c>
      <c r="H562" s="2" t="s">
        <v>3600</v>
      </c>
      <c r="I562" s="2" t="s">
        <v>3750</v>
      </c>
      <c r="J562" s="2" t="s">
        <v>28</v>
      </c>
      <c r="K562" s="2" t="s">
        <v>3751</v>
      </c>
    </row>
    <row r="563" s="1" customFormat="1" ht="20" customHeight="1" spans="1:11">
      <c r="A563" s="2" t="s">
        <v>837</v>
      </c>
      <c r="B563" s="2" t="s">
        <v>838</v>
      </c>
      <c r="C563" s="2" t="s">
        <v>2744</v>
      </c>
      <c r="D563" s="2" t="s">
        <v>3752</v>
      </c>
      <c r="E563" s="2" t="s">
        <v>2702</v>
      </c>
      <c r="F563" s="2" t="s">
        <v>2557</v>
      </c>
      <c r="G563" s="2" t="s">
        <v>2152</v>
      </c>
      <c r="H563" s="2" t="s">
        <v>2224</v>
      </c>
      <c r="I563" s="2" t="s">
        <v>3752</v>
      </c>
      <c r="J563" s="2" t="s">
        <v>28</v>
      </c>
      <c r="K563" s="2" t="s">
        <v>3753</v>
      </c>
    </row>
    <row r="564" s="1" customFormat="1" ht="20" customHeight="1" spans="1:11">
      <c r="A564" s="2" t="s">
        <v>409</v>
      </c>
      <c r="B564" s="2" t="s">
        <v>410</v>
      </c>
      <c r="C564" s="2" t="s">
        <v>3754</v>
      </c>
      <c r="D564" s="2" t="s">
        <v>3755</v>
      </c>
      <c r="E564" s="2" t="s">
        <v>2268</v>
      </c>
      <c r="F564" s="2" t="s">
        <v>2150</v>
      </c>
      <c r="G564" s="2" t="s">
        <v>2152</v>
      </c>
      <c r="H564" s="2" t="s">
        <v>2419</v>
      </c>
      <c r="I564" s="2" t="s">
        <v>3755</v>
      </c>
      <c r="J564" s="2" t="s">
        <v>28</v>
      </c>
      <c r="K564" s="2" t="s">
        <v>3756</v>
      </c>
    </row>
    <row r="565" s="1" customFormat="1" ht="20" customHeight="1" spans="1:11">
      <c r="A565" s="2" t="s">
        <v>406</v>
      </c>
      <c r="B565" s="2" t="s">
        <v>407</v>
      </c>
      <c r="C565" s="2" t="s">
        <v>3757</v>
      </c>
      <c r="D565" s="2" t="s">
        <v>3758</v>
      </c>
      <c r="E565" s="2" t="s">
        <v>3759</v>
      </c>
      <c r="F565" s="2" t="s">
        <v>2150</v>
      </c>
      <c r="G565" s="2" t="s">
        <v>2152</v>
      </c>
      <c r="H565" s="2" t="s">
        <v>3760</v>
      </c>
      <c r="I565" s="2" t="s">
        <v>3758</v>
      </c>
      <c r="J565" s="2" t="s">
        <v>28</v>
      </c>
      <c r="K565" s="2" t="s">
        <v>3761</v>
      </c>
    </row>
    <row r="566" s="1" customFormat="1" ht="20" customHeight="1" spans="1:11">
      <c r="A566" s="2" t="s">
        <v>1367</v>
      </c>
      <c r="B566" s="2" t="s">
        <v>1368</v>
      </c>
      <c r="C566" s="2" t="s">
        <v>3100</v>
      </c>
      <c r="D566" s="2" t="s">
        <v>3762</v>
      </c>
      <c r="E566" s="2" t="s">
        <v>3426</v>
      </c>
      <c r="F566" s="2" t="s">
        <v>3187</v>
      </c>
      <c r="G566" s="2" t="s">
        <v>2152</v>
      </c>
      <c r="H566" s="2" t="s">
        <v>3088</v>
      </c>
      <c r="I566" s="2" t="s">
        <v>3762</v>
      </c>
      <c r="J566" s="2" t="s">
        <v>28</v>
      </c>
      <c r="K566" s="2" t="s">
        <v>3763</v>
      </c>
    </row>
    <row r="567" s="1" customFormat="1" ht="20" customHeight="1" spans="1:11">
      <c r="A567" s="2" t="s">
        <v>835</v>
      </c>
      <c r="B567" s="2" t="s">
        <v>836</v>
      </c>
      <c r="C567" s="2" t="s">
        <v>2230</v>
      </c>
      <c r="D567" s="2" t="s">
        <v>3764</v>
      </c>
      <c r="E567" s="2" t="s">
        <v>3426</v>
      </c>
      <c r="F567" s="2" t="s">
        <v>3187</v>
      </c>
      <c r="G567" s="2" t="s">
        <v>2152</v>
      </c>
      <c r="H567" s="2" t="s">
        <v>3765</v>
      </c>
      <c r="I567" s="2" t="s">
        <v>3764</v>
      </c>
      <c r="J567" s="2" t="s">
        <v>28</v>
      </c>
      <c r="K567" s="2" t="s">
        <v>3766</v>
      </c>
    </row>
    <row r="568" s="1" customFormat="1" ht="20" customHeight="1" spans="1:11">
      <c r="A568" s="2" t="s">
        <v>833</v>
      </c>
      <c r="B568" s="2" t="s">
        <v>834</v>
      </c>
      <c r="C568" s="2" t="s">
        <v>2744</v>
      </c>
      <c r="D568" s="2" t="s">
        <v>3767</v>
      </c>
      <c r="E568" s="2" t="s">
        <v>2702</v>
      </c>
      <c r="F568" s="2" t="s">
        <v>2557</v>
      </c>
      <c r="G568" s="2" t="s">
        <v>2152</v>
      </c>
      <c r="H568" s="2" t="s">
        <v>2224</v>
      </c>
      <c r="I568" s="2" t="s">
        <v>3767</v>
      </c>
      <c r="J568" s="2" t="s">
        <v>28</v>
      </c>
      <c r="K568" s="2" t="s">
        <v>3768</v>
      </c>
    </row>
    <row r="569" s="1" customFormat="1" ht="20" customHeight="1" spans="1:11">
      <c r="A569" s="2" t="s">
        <v>1365</v>
      </c>
      <c r="B569" s="2" t="s">
        <v>1366</v>
      </c>
      <c r="C569" s="2" t="s">
        <v>2347</v>
      </c>
      <c r="D569" s="2" t="s">
        <v>3769</v>
      </c>
      <c r="E569" s="2" t="s">
        <v>3187</v>
      </c>
      <c r="F569" s="2" t="s">
        <v>2702</v>
      </c>
      <c r="G569" s="2" t="s">
        <v>2152</v>
      </c>
      <c r="H569" s="2" t="s">
        <v>3707</v>
      </c>
      <c r="I569" s="2" t="s">
        <v>3769</v>
      </c>
      <c r="J569" s="2" t="s">
        <v>28</v>
      </c>
      <c r="K569" s="2" t="s">
        <v>3770</v>
      </c>
    </row>
    <row r="570" s="1" customFormat="1" ht="20" customHeight="1" spans="1:11">
      <c r="A570" s="2" t="s">
        <v>403</v>
      </c>
      <c r="B570" s="2" t="s">
        <v>404</v>
      </c>
      <c r="C570" s="2" t="s">
        <v>3771</v>
      </c>
      <c r="D570" s="2" t="s">
        <v>3772</v>
      </c>
      <c r="E570" s="2" t="s">
        <v>3426</v>
      </c>
      <c r="F570" s="2" t="s">
        <v>3187</v>
      </c>
      <c r="G570" s="2" t="s">
        <v>2152</v>
      </c>
      <c r="H570" s="2" t="s">
        <v>3773</v>
      </c>
      <c r="I570" s="2" t="s">
        <v>3772</v>
      </c>
      <c r="J570" s="2" t="s">
        <v>28</v>
      </c>
      <c r="K570" s="2" t="s">
        <v>3774</v>
      </c>
    </row>
    <row r="571" s="1" customFormat="1" ht="20" customHeight="1" spans="1:11">
      <c r="A571" s="2" t="s">
        <v>831</v>
      </c>
      <c r="B571" s="2" t="s">
        <v>832</v>
      </c>
      <c r="C571" s="2" t="s">
        <v>3775</v>
      </c>
      <c r="D571" s="2" t="s">
        <v>3776</v>
      </c>
      <c r="E571" s="2" t="s">
        <v>3426</v>
      </c>
      <c r="F571" s="2" t="s">
        <v>3187</v>
      </c>
      <c r="G571" s="2" t="s">
        <v>2152</v>
      </c>
      <c r="H571" s="2" t="s">
        <v>3777</v>
      </c>
      <c r="I571" s="2" t="s">
        <v>3776</v>
      </c>
      <c r="J571" s="2" t="s">
        <v>28</v>
      </c>
      <c r="K571" s="2" t="s">
        <v>3778</v>
      </c>
    </row>
    <row r="572" s="1" customFormat="1" ht="20" customHeight="1" spans="1:11">
      <c r="A572" s="2" t="s">
        <v>1363</v>
      </c>
      <c r="B572" s="2" t="s">
        <v>1364</v>
      </c>
      <c r="C572" s="2" t="s">
        <v>3189</v>
      </c>
      <c r="D572" s="2" t="s">
        <v>3779</v>
      </c>
      <c r="E572" s="2" t="s">
        <v>2150</v>
      </c>
      <c r="F572" s="2" t="s">
        <v>2151</v>
      </c>
      <c r="G572" s="2" t="s">
        <v>2152</v>
      </c>
      <c r="H572" s="2" t="s">
        <v>3780</v>
      </c>
      <c r="I572" s="2" t="s">
        <v>3779</v>
      </c>
      <c r="J572" s="2" t="s">
        <v>28</v>
      </c>
      <c r="K572" s="2" t="s">
        <v>3781</v>
      </c>
    </row>
    <row r="573" s="1" customFormat="1" ht="20" customHeight="1" spans="1:11">
      <c r="A573" s="2" t="s">
        <v>1361</v>
      </c>
      <c r="B573" s="2" t="s">
        <v>1362</v>
      </c>
      <c r="C573" s="2" t="s">
        <v>2219</v>
      </c>
      <c r="D573" s="2" t="s">
        <v>3782</v>
      </c>
      <c r="E573" s="2" t="s">
        <v>3759</v>
      </c>
      <c r="F573" s="2" t="s">
        <v>2151</v>
      </c>
      <c r="G573" s="2" t="s">
        <v>2152</v>
      </c>
      <c r="H573" s="2" t="s">
        <v>3783</v>
      </c>
      <c r="I573" s="2" t="s">
        <v>3782</v>
      </c>
      <c r="J573" s="2" t="s">
        <v>28</v>
      </c>
      <c r="K573" s="2" t="s">
        <v>3784</v>
      </c>
    </row>
    <row r="574" s="1" customFormat="1" ht="20" customHeight="1" spans="1:11">
      <c r="A574" s="2" t="s">
        <v>401</v>
      </c>
      <c r="B574" s="2" t="s">
        <v>402</v>
      </c>
      <c r="C574" s="2" t="s">
        <v>2693</v>
      </c>
      <c r="D574" s="2" t="s">
        <v>3785</v>
      </c>
      <c r="E574" s="2" t="s">
        <v>3759</v>
      </c>
      <c r="F574" s="2" t="s">
        <v>3187</v>
      </c>
      <c r="G574" s="2" t="s">
        <v>2152</v>
      </c>
      <c r="H574" s="2" t="s">
        <v>3634</v>
      </c>
      <c r="I574" s="2" t="s">
        <v>3785</v>
      </c>
      <c r="J574" s="2" t="s">
        <v>28</v>
      </c>
      <c r="K574" s="2" t="s">
        <v>3786</v>
      </c>
    </row>
    <row r="575" s="1" customFormat="1" ht="20" customHeight="1" spans="1:11">
      <c r="A575" s="2" t="s">
        <v>1359</v>
      </c>
      <c r="B575" s="2" t="s">
        <v>1360</v>
      </c>
      <c r="C575" s="2" t="s">
        <v>3787</v>
      </c>
      <c r="D575" s="2" t="s">
        <v>3788</v>
      </c>
      <c r="E575" s="2" t="s">
        <v>3759</v>
      </c>
      <c r="F575" s="2" t="s">
        <v>2557</v>
      </c>
      <c r="G575" s="2" t="s">
        <v>2152</v>
      </c>
      <c r="H575" s="2" t="s">
        <v>3789</v>
      </c>
      <c r="I575" s="2" t="s">
        <v>3788</v>
      </c>
      <c r="J575" s="2" t="s">
        <v>28</v>
      </c>
      <c r="K575" s="2" t="s">
        <v>3790</v>
      </c>
    </row>
    <row r="576" s="1" customFormat="1" ht="20" customHeight="1" spans="1:11">
      <c r="A576" s="2" t="s">
        <v>1357</v>
      </c>
      <c r="B576" s="2" t="s">
        <v>1358</v>
      </c>
      <c r="C576" s="2" t="s">
        <v>2421</v>
      </c>
      <c r="D576" s="2" t="s">
        <v>3608</v>
      </c>
      <c r="E576" s="2" t="s">
        <v>3426</v>
      </c>
      <c r="F576" s="2" t="s">
        <v>3187</v>
      </c>
      <c r="G576" s="2" t="s">
        <v>2152</v>
      </c>
      <c r="H576" s="2" t="s">
        <v>3265</v>
      </c>
      <c r="I576" s="2" t="s">
        <v>3608</v>
      </c>
      <c r="J576" s="2" t="s">
        <v>28</v>
      </c>
      <c r="K576" s="2" t="s">
        <v>3791</v>
      </c>
    </row>
    <row r="577" s="1" customFormat="1" ht="20" customHeight="1" spans="1:11">
      <c r="A577" s="2" t="s">
        <v>1355</v>
      </c>
      <c r="B577" s="2" t="s">
        <v>1356</v>
      </c>
      <c r="C577" s="2" t="s">
        <v>2421</v>
      </c>
      <c r="D577" s="2" t="s">
        <v>3792</v>
      </c>
      <c r="E577" s="2" t="s">
        <v>3759</v>
      </c>
      <c r="F577" s="2" t="s">
        <v>3187</v>
      </c>
      <c r="G577" s="2" t="s">
        <v>2152</v>
      </c>
      <c r="H577" s="2" t="s">
        <v>3793</v>
      </c>
      <c r="I577" s="2" t="s">
        <v>3792</v>
      </c>
      <c r="J577" s="2" t="s">
        <v>28</v>
      </c>
      <c r="K577" s="2" t="s">
        <v>3794</v>
      </c>
    </row>
    <row r="578" s="1" customFormat="1" ht="20" customHeight="1" spans="1:11">
      <c r="A578" s="2" t="s">
        <v>1352</v>
      </c>
      <c r="B578" s="2" t="s">
        <v>1353</v>
      </c>
      <c r="C578" s="2" t="s">
        <v>3387</v>
      </c>
      <c r="D578" s="2" t="s">
        <v>3795</v>
      </c>
      <c r="E578" s="2" t="s">
        <v>3426</v>
      </c>
      <c r="F578" s="2" t="s">
        <v>2905</v>
      </c>
      <c r="G578" s="2" t="s">
        <v>2152</v>
      </c>
      <c r="H578" s="2" t="s">
        <v>3796</v>
      </c>
      <c r="I578" s="2" t="s">
        <v>3795</v>
      </c>
      <c r="J578" s="2" t="s">
        <v>28</v>
      </c>
      <c r="K578" s="2" t="s">
        <v>3797</v>
      </c>
    </row>
    <row r="579" s="1" customFormat="1" ht="20" customHeight="1" spans="1:11">
      <c r="A579" s="2" t="s">
        <v>1350</v>
      </c>
      <c r="B579" s="2" t="s">
        <v>1351</v>
      </c>
      <c r="C579" s="2" t="s">
        <v>2347</v>
      </c>
      <c r="D579" s="2" t="s">
        <v>3798</v>
      </c>
      <c r="E579" s="2" t="s">
        <v>3759</v>
      </c>
      <c r="F579" s="2" t="s">
        <v>3187</v>
      </c>
      <c r="G579" s="2" t="s">
        <v>2152</v>
      </c>
      <c r="H579" s="2" t="s">
        <v>3340</v>
      </c>
      <c r="I579" s="2" t="s">
        <v>3798</v>
      </c>
      <c r="J579" s="2" t="s">
        <v>28</v>
      </c>
      <c r="K579" s="2" t="s">
        <v>3799</v>
      </c>
    </row>
    <row r="580" s="1" customFormat="1" ht="20" customHeight="1" spans="1:11">
      <c r="A580" s="2" t="s">
        <v>398</v>
      </c>
      <c r="B580" s="2" t="s">
        <v>399</v>
      </c>
      <c r="C580" s="2" t="s">
        <v>2800</v>
      </c>
      <c r="D580" s="2" t="s">
        <v>3800</v>
      </c>
      <c r="E580" s="2" t="s">
        <v>2905</v>
      </c>
      <c r="F580" s="2" t="s">
        <v>2557</v>
      </c>
      <c r="G580" s="2" t="s">
        <v>2152</v>
      </c>
      <c r="H580" s="2" t="s">
        <v>3801</v>
      </c>
      <c r="I580" s="2" t="s">
        <v>3800</v>
      </c>
      <c r="J580" s="2" t="s">
        <v>28</v>
      </c>
      <c r="K580" s="2" t="s">
        <v>3802</v>
      </c>
    </row>
    <row r="581" s="1" customFormat="1" ht="20" customHeight="1" spans="1:11">
      <c r="A581" s="2" t="s">
        <v>1348</v>
      </c>
      <c r="B581" s="2" t="s">
        <v>1349</v>
      </c>
      <c r="C581" s="2" t="s">
        <v>2331</v>
      </c>
      <c r="D581" s="2" t="s">
        <v>3803</v>
      </c>
      <c r="E581" s="2" t="s">
        <v>3426</v>
      </c>
      <c r="F581" s="2" t="s">
        <v>2905</v>
      </c>
      <c r="G581" s="2" t="s">
        <v>2152</v>
      </c>
      <c r="H581" s="2" t="s">
        <v>2844</v>
      </c>
      <c r="I581" s="2" t="s">
        <v>3803</v>
      </c>
      <c r="J581" s="2" t="s">
        <v>28</v>
      </c>
      <c r="K581" s="2" t="s">
        <v>3804</v>
      </c>
    </row>
    <row r="582" s="1" customFormat="1" ht="20" customHeight="1" spans="1:11">
      <c r="A582" s="2" t="s">
        <v>829</v>
      </c>
      <c r="B582" s="2" t="s">
        <v>830</v>
      </c>
      <c r="C582" s="2" t="s">
        <v>3086</v>
      </c>
      <c r="D582" s="2" t="s">
        <v>3805</v>
      </c>
      <c r="E582" s="2" t="s">
        <v>2905</v>
      </c>
      <c r="F582" s="2" t="s">
        <v>2702</v>
      </c>
      <c r="G582" s="2" t="s">
        <v>2152</v>
      </c>
      <c r="H582" s="2" t="s">
        <v>2587</v>
      </c>
      <c r="I582" s="2" t="s">
        <v>3805</v>
      </c>
      <c r="J582" s="2" t="s">
        <v>28</v>
      </c>
      <c r="K582" s="2" t="s">
        <v>3806</v>
      </c>
    </row>
    <row r="583" s="1" customFormat="1" ht="20" customHeight="1" spans="1:11">
      <c r="A583" s="2" t="s">
        <v>826</v>
      </c>
      <c r="B583" s="2" t="s">
        <v>827</v>
      </c>
      <c r="C583" s="2" t="s">
        <v>3807</v>
      </c>
      <c r="D583" s="2" t="s">
        <v>3808</v>
      </c>
      <c r="E583" s="2" t="s">
        <v>3759</v>
      </c>
      <c r="F583" s="2" t="s">
        <v>2905</v>
      </c>
      <c r="G583" s="2" t="s">
        <v>2152</v>
      </c>
      <c r="H583" s="2" t="s">
        <v>3809</v>
      </c>
      <c r="I583" s="2" t="s">
        <v>3808</v>
      </c>
      <c r="J583" s="2" t="s">
        <v>28</v>
      </c>
      <c r="K583" s="2" t="s">
        <v>3810</v>
      </c>
    </row>
    <row r="584" s="1" customFormat="1" ht="20" customHeight="1" spans="1:11">
      <c r="A584" s="2" t="s">
        <v>1346</v>
      </c>
      <c r="B584" s="2" t="s">
        <v>1347</v>
      </c>
      <c r="C584" s="2" t="s">
        <v>2960</v>
      </c>
      <c r="D584" s="2" t="s">
        <v>3811</v>
      </c>
      <c r="E584" s="2" t="s">
        <v>2557</v>
      </c>
      <c r="F584" s="2" t="s">
        <v>2268</v>
      </c>
      <c r="G584" s="2" t="s">
        <v>2152</v>
      </c>
      <c r="H584" s="2" t="s">
        <v>2844</v>
      </c>
      <c r="I584" s="2" t="s">
        <v>3811</v>
      </c>
      <c r="J584" s="2" t="s">
        <v>28</v>
      </c>
      <c r="K584" s="2" t="s">
        <v>3812</v>
      </c>
    </row>
    <row r="585" s="1" customFormat="1" ht="20" customHeight="1" spans="1:11">
      <c r="A585" s="2" t="s">
        <v>395</v>
      </c>
      <c r="B585" s="2" t="s">
        <v>396</v>
      </c>
      <c r="C585" s="2" t="s">
        <v>3787</v>
      </c>
      <c r="D585" s="2" t="s">
        <v>3813</v>
      </c>
      <c r="E585" s="2" t="s">
        <v>3426</v>
      </c>
      <c r="F585" s="2" t="s">
        <v>3187</v>
      </c>
      <c r="G585" s="2" t="s">
        <v>2152</v>
      </c>
      <c r="H585" s="2" t="s">
        <v>3814</v>
      </c>
      <c r="I585" s="2" t="s">
        <v>3813</v>
      </c>
      <c r="J585" s="2" t="s">
        <v>28</v>
      </c>
      <c r="K585" s="2" t="s">
        <v>3815</v>
      </c>
    </row>
    <row r="586" s="1" customFormat="1" ht="20" customHeight="1" spans="1:11">
      <c r="A586" s="2" t="s">
        <v>824</v>
      </c>
      <c r="B586" s="2" t="s">
        <v>825</v>
      </c>
      <c r="C586" s="2" t="s">
        <v>3816</v>
      </c>
      <c r="D586" s="2" t="s">
        <v>3817</v>
      </c>
      <c r="E586" s="2" t="s">
        <v>2268</v>
      </c>
      <c r="F586" s="2" t="s">
        <v>2150</v>
      </c>
      <c r="G586" s="2" t="s">
        <v>2152</v>
      </c>
      <c r="H586" s="2" t="s">
        <v>3391</v>
      </c>
      <c r="I586" s="2" t="s">
        <v>3817</v>
      </c>
      <c r="J586" s="2" t="s">
        <v>28</v>
      </c>
      <c r="K586" s="2" t="s">
        <v>3818</v>
      </c>
    </row>
    <row r="587" s="1" customFormat="1" ht="20" customHeight="1" spans="1:11">
      <c r="A587" s="2" t="s">
        <v>393</v>
      </c>
      <c r="B587" s="2" t="s">
        <v>394</v>
      </c>
      <c r="C587" s="2" t="s">
        <v>2317</v>
      </c>
      <c r="D587" s="2" t="s">
        <v>3819</v>
      </c>
      <c r="E587" s="2" t="s">
        <v>3426</v>
      </c>
      <c r="F587" s="2" t="s">
        <v>3187</v>
      </c>
      <c r="G587" s="2" t="s">
        <v>2152</v>
      </c>
      <c r="H587" s="2" t="s">
        <v>3743</v>
      </c>
      <c r="I587" s="2" t="s">
        <v>3819</v>
      </c>
      <c r="J587" s="2" t="s">
        <v>28</v>
      </c>
      <c r="K587" s="2" t="s">
        <v>3820</v>
      </c>
    </row>
    <row r="588" s="1" customFormat="1" ht="20" customHeight="1" spans="1:11">
      <c r="A588" s="2" t="s">
        <v>391</v>
      </c>
      <c r="B588" s="2" t="s">
        <v>392</v>
      </c>
      <c r="C588" s="2" t="s">
        <v>3557</v>
      </c>
      <c r="D588" s="2" t="s">
        <v>3821</v>
      </c>
      <c r="E588" s="2" t="s">
        <v>2268</v>
      </c>
      <c r="F588" s="2" t="s">
        <v>2150</v>
      </c>
      <c r="G588" s="2" t="s">
        <v>2152</v>
      </c>
      <c r="H588" s="2" t="s">
        <v>3129</v>
      </c>
      <c r="I588" s="2" t="s">
        <v>3821</v>
      </c>
      <c r="J588" s="2" t="s">
        <v>28</v>
      </c>
      <c r="K588" s="2" t="s">
        <v>3822</v>
      </c>
    </row>
    <row r="589" s="1" customFormat="1" ht="20" customHeight="1" spans="1:11">
      <c r="A589" s="2" t="s">
        <v>1343</v>
      </c>
      <c r="B589" s="2" t="s">
        <v>1344</v>
      </c>
      <c r="C589" s="2" t="s">
        <v>3823</v>
      </c>
      <c r="D589" s="2" t="s">
        <v>3824</v>
      </c>
      <c r="E589" s="2" t="s">
        <v>2557</v>
      </c>
      <c r="F589" s="2" t="s">
        <v>2268</v>
      </c>
      <c r="G589" s="2" t="s">
        <v>2152</v>
      </c>
      <c r="H589" s="2" t="s">
        <v>3825</v>
      </c>
      <c r="I589" s="2" t="s">
        <v>3824</v>
      </c>
      <c r="J589" s="2" t="s">
        <v>28</v>
      </c>
      <c r="K589" s="2" t="s">
        <v>3826</v>
      </c>
    </row>
    <row r="590" s="1" customFormat="1" ht="20" customHeight="1" spans="1:11">
      <c r="A590" s="2" t="s">
        <v>822</v>
      </c>
      <c r="B590" s="2" t="s">
        <v>823</v>
      </c>
      <c r="C590" s="2" t="s">
        <v>3086</v>
      </c>
      <c r="D590" s="2" t="s">
        <v>3827</v>
      </c>
      <c r="E590" s="2" t="s">
        <v>2150</v>
      </c>
      <c r="F590" s="2" t="s">
        <v>2151</v>
      </c>
      <c r="G590" s="2" t="s">
        <v>2152</v>
      </c>
      <c r="H590" s="2" t="s">
        <v>2587</v>
      </c>
      <c r="I590" s="2" t="s">
        <v>3827</v>
      </c>
      <c r="J590" s="2" t="s">
        <v>28</v>
      </c>
      <c r="K590" s="2" t="s">
        <v>3828</v>
      </c>
    </row>
    <row r="591" s="1" customFormat="1" ht="20" customHeight="1" spans="1:11">
      <c r="A591" s="2" t="s">
        <v>699</v>
      </c>
      <c r="B591" s="2" t="s">
        <v>700</v>
      </c>
      <c r="C591" s="2" t="s">
        <v>3829</v>
      </c>
      <c r="D591" s="2" t="s">
        <v>3830</v>
      </c>
      <c r="E591" s="2" t="s">
        <v>2268</v>
      </c>
      <c r="F591" s="2" t="s">
        <v>2151</v>
      </c>
      <c r="G591" s="2" t="s">
        <v>2152</v>
      </c>
      <c r="H591" s="2" t="s">
        <v>3831</v>
      </c>
      <c r="I591" s="2" t="s">
        <v>3830</v>
      </c>
      <c r="J591" s="2" t="s">
        <v>28</v>
      </c>
      <c r="K591" s="2" t="s">
        <v>3832</v>
      </c>
    </row>
    <row r="592" s="1" customFormat="1" ht="20" customHeight="1" spans="1:11">
      <c r="A592" s="2" t="s">
        <v>696</v>
      </c>
      <c r="B592" s="2" t="s">
        <v>697</v>
      </c>
      <c r="C592" s="2" t="s">
        <v>3833</v>
      </c>
      <c r="D592" s="2" t="s">
        <v>3834</v>
      </c>
      <c r="E592" s="2" t="s">
        <v>2557</v>
      </c>
      <c r="F592" s="2" t="s">
        <v>2151</v>
      </c>
      <c r="G592" s="2" t="s">
        <v>2152</v>
      </c>
      <c r="H592" s="2" t="s">
        <v>3835</v>
      </c>
      <c r="I592" s="2" t="s">
        <v>3834</v>
      </c>
      <c r="J592" s="2" t="s">
        <v>28</v>
      </c>
      <c r="K592" s="2" t="s">
        <v>3836</v>
      </c>
    </row>
    <row r="593" s="1" customFormat="1" ht="20" customHeight="1" spans="1:11">
      <c r="A593" s="2" t="s">
        <v>389</v>
      </c>
      <c r="B593" s="2" t="s">
        <v>390</v>
      </c>
      <c r="C593" s="2" t="s">
        <v>2317</v>
      </c>
      <c r="D593" s="2" t="s">
        <v>3837</v>
      </c>
      <c r="E593" s="2" t="s">
        <v>3426</v>
      </c>
      <c r="F593" s="2" t="s">
        <v>2702</v>
      </c>
      <c r="G593" s="2" t="s">
        <v>2152</v>
      </c>
      <c r="H593" s="2" t="s">
        <v>3838</v>
      </c>
      <c r="I593" s="2" t="s">
        <v>3837</v>
      </c>
      <c r="J593" s="2" t="s">
        <v>28</v>
      </c>
      <c r="K593" s="2" t="s">
        <v>3839</v>
      </c>
    </row>
    <row r="594" s="1" customFormat="1" ht="20" customHeight="1" spans="1:11">
      <c r="A594" s="2" t="s">
        <v>387</v>
      </c>
      <c r="B594" s="2" t="s">
        <v>388</v>
      </c>
      <c r="C594" s="2" t="s">
        <v>2167</v>
      </c>
      <c r="D594" s="2" t="s">
        <v>3840</v>
      </c>
      <c r="E594" s="2" t="s">
        <v>3187</v>
      </c>
      <c r="F594" s="2" t="s">
        <v>2557</v>
      </c>
      <c r="G594" s="2" t="s">
        <v>2152</v>
      </c>
      <c r="H594" s="2" t="s">
        <v>3841</v>
      </c>
      <c r="I594" s="2" t="s">
        <v>3840</v>
      </c>
      <c r="J594" s="2" t="s">
        <v>28</v>
      </c>
      <c r="K594" s="2" t="s">
        <v>3842</v>
      </c>
    </row>
    <row r="595" s="1" customFormat="1" ht="20" customHeight="1" spans="1:11">
      <c r="A595" s="2" t="s">
        <v>693</v>
      </c>
      <c r="B595" s="2" t="s">
        <v>694</v>
      </c>
      <c r="C595" s="2" t="s">
        <v>3843</v>
      </c>
      <c r="D595" s="2" t="s">
        <v>3844</v>
      </c>
      <c r="E595" s="2" t="s">
        <v>3759</v>
      </c>
      <c r="F595" s="2" t="s">
        <v>2557</v>
      </c>
      <c r="G595" s="2" t="s">
        <v>2152</v>
      </c>
      <c r="H595" s="2" t="s">
        <v>3845</v>
      </c>
      <c r="I595" s="2" t="s">
        <v>3844</v>
      </c>
      <c r="J595" s="2" t="s">
        <v>28</v>
      </c>
      <c r="K595" s="2" t="s">
        <v>3846</v>
      </c>
    </row>
    <row r="596" s="1" customFormat="1" ht="20" customHeight="1" spans="1:11">
      <c r="A596" s="2" t="s">
        <v>1341</v>
      </c>
      <c r="B596" s="2" t="s">
        <v>1342</v>
      </c>
      <c r="C596" s="2" t="s">
        <v>3422</v>
      </c>
      <c r="D596" s="2" t="s">
        <v>3847</v>
      </c>
      <c r="E596" s="2" t="s">
        <v>2905</v>
      </c>
      <c r="F596" s="2" t="s">
        <v>2702</v>
      </c>
      <c r="G596" s="2" t="s">
        <v>2152</v>
      </c>
      <c r="H596" s="2" t="s">
        <v>3848</v>
      </c>
      <c r="I596" s="2" t="s">
        <v>3847</v>
      </c>
      <c r="J596" s="2" t="s">
        <v>28</v>
      </c>
      <c r="K596" s="2" t="s">
        <v>3849</v>
      </c>
    </row>
    <row r="597" s="1" customFormat="1" ht="20" customHeight="1" spans="1:11">
      <c r="A597" s="2" t="s">
        <v>1339</v>
      </c>
      <c r="B597" s="2" t="s">
        <v>1340</v>
      </c>
      <c r="C597" s="2" t="s">
        <v>2226</v>
      </c>
      <c r="D597" s="2" t="s">
        <v>3850</v>
      </c>
      <c r="E597" s="2" t="s">
        <v>2557</v>
      </c>
      <c r="F597" s="2" t="s">
        <v>2268</v>
      </c>
      <c r="G597" s="2" t="s">
        <v>2152</v>
      </c>
      <c r="H597" s="2" t="s">
        <v>3371</v>
      </c>
      <c r="I597" s="2" t="s">
        <v>3850</v>
      </c>
      <c r="J597" s="2" t="s">
        <v>28</v>
      </c>
      <c r="K597" s="2" t="s">
        <v>3851</v>
      </c>
    </row>
    <row r="598" s="1" customFormat="1" ht="20" customHeight="1" spans="1:11">
      <c r="A598" s="2" t="s">
        <v>819</v>
      </c>
      <c r="B598" s="2" t="s">
        <v>820</v>
      </c>
      <c r="C598" s="2" t="s">
        <v>3816</v>
      </c>
      <c r="D598" s="2" t="s">
        <v>3852</v>
      </c>
      <c r="E598" s="2" t="s">
        <v>2268</v>
      </c>
      <c r="F598" s="2" t="s">
        <v>2150</v>
      </c>
      <c r="G598" s="2" t="s">
        <v>2152</v>
      </c>
      <c r="H598" s="2" t="s">
        <v>3391</v>
      </c>
      <c r="I598" s="2" t="s">
        <v>3852</v>
      </c>
      <c r="J598" s="2" t="s">
        <v>28</v>
      </c>
      <c r="K598" s="2" t="s">
        <v>3853</v>
      </c>
    </row>
    <row r="599" s="1" customFormat="1" ht="20" customHeight="1" spans="1:11">
      <c r="A599" s="2" t="s">
        <v>3854</v>
      </c>
      <c r="B599" s="2" t="s">
        <v>3855</v>
      </c>
      <c r="C599" s="2" t="s">
        <v>3856</v>
      </c>
      <c r="D599" s="2" t="s">
        <v>3857</v>
      </c>
      <c r="E599" s="2" t="s">
        <v>3858</v>
      </c>
      <c r="F599" s="2" t="s">
        <v>3759</v>
      </c>
      <c r="G599" s="2" t="s">
        <v>2152</v>
      </c>
      <c r="H599" s="2" t="s">
        <v>2365</v>
      </c>
      <c r="I599" s="2" t="s">
        <v>3857</v>
      </c>
      <c r="J599" s="2" t="s">
        <v>28</v>
      </c>
      <c r="K599" s="2" t="s">
        <v>3859</v>
      </c>
    </row>
    <row r="600" s="1" customFormat="1" ht="20" customHeight="1" spans="1:11">
      <c r="A600" s="2" t="s">
        <v>384</v>
      </c>
      <c r="B600" s="2" t="s">
        <v>385</v>
      </c>
      <c r="C600" s="2" t="s">
        <v>2548</v>
      </c>
      <c r="D600" s="2" t="s">
        <v>3860</v>
      </c>
      <c r="E600" s="2" t="s">
        <v>3858</v>
      </c>
      <c r="F600" s="2" t="s">
        <v>3187</v>
      </c>
      <c r="G600" s="2" t="s">
        <v>2152</v>
      </c>
      <c r="H600" s="2" t="s">
        <v>3861</v>
      </c>
      <c r="I600" s="2" t="s">
        <v>3860</v>
      </c>
      <c r="J600" s="2" t="s">
        <v>28</v>
      </c>
      <c r="K600" s="2" t="s">
        <v>3862</v>
      </c>
    </row>
    <row r="601" s="1" customFormat="1" ht="20" customHeight="1" spans="1:11">
      <c r="A601" s="2" t="s">
        <v>816</v>
      </c>
      <c r="B601" s="2" t="s">
        <v>817</v>
      </c>
      <c r="C601" s="2" t="s">
        <v>3079</v>
      </c>
      <c r="D601" s="2" t="s">
        <v>3863</v>
      </c>
      <c r="E601" s="2" t="s">
        <v>2557</v>
      </c>
      <c r="F601" s="2" t="s">
        <v>2268</v>
      </c>
      <c r="G601" s="2" t="s">
        <v>2152</v>
      </c>
      <c r="H601" s="2" t="s">
        <v>2736</v>
      </c>
      <c r="I601" s="2" t="s">
        <v>3863</v>
      </c>
      <c r="J601" s="2" t="s">
        <v>28</v>
      </c>
      <c r="K601" s="2" t="s">
        <v>3864</v>
      </c>
    </row>
    <row r="602" s="1" customFormat="1" ht="20" customHeight="1" spans="1:11">
      <c r="A602" s="2" t="s">
        <v>690</v>
      </c>
      <c r="B602" s="2" t="s">
        <v>691</v>
      </c>
      <c r="C602" s="2" t="s">
        <v>3865</v>
      </c>
      <c r="D602" s="2" t="s">
        <v>3866</v>
      </c>
      <c r="E602" s="2" t="s">
        <v>3426</v>
      </c>
      <c r="F602" s="2" t="s">
        <v>2151</v>
      </c>
      <c r="G602" s="2" t="s">
        <v>2152</v>
      </c>
      <c r="H602" s="2" t="s">
        <v>3867</v>
      </c>
      <c r="I602" s="2" t="s">
        <v>3866</v>
      </c>
      <c r="J602" s="2" t="s">
        <v>28</v>
      </c>
      <c r="K602" s="2" t="s">
        <v>3868</v>
      </c>
    </row>
    <row r="603" s="1" customFormat="1" ht="20" customHeight="1" spans="1:11">
      <c r="A603" s="2" t="s">
        <v>1337</v>
      </c>
      <c r="B603" s="2" t="s">
        <v>1338</v>
      </c>
      <c r="C603" s="2" t="s">
        <v>3063</v>
      </c>
      <c r="D603" s="2" t="s">
        <v>3869</v>
      </c>
      <c r="E603" s="2" t="s">
        <v>3759</v>
      </c>
      <c r="F603" s="2" t="s">
        <v>2150</v>
      </c>
      <c r="G603" s="2" t="s">
        <v>2152</v>
      </c>
      <c r="H603" s="2" t="s">
        <v>3870</v>
      </c>
      <c r="I603" s="2" t="s">
        <v>3869</v>
      </c>
      <c r="J603" s="2" t="s">
        <v>28</v>
      </c>
      <c r="K603" s="2" t="s">
        <v>3871</v>
      </c>
    </row>
    <row r="604" s="1" customFormat="1" ht="20" customHeight="1" spans="1:11">
      <c r="A604" s="2" t="s">
        <v>814</v>
      </c>
      <c r="B604" s="2" t="s">
        <v>815</v>
      </c>
      <c r="C604" s="2" t="s">
        <v>2634</v>
      </c>
      <c r="D604" s="2" t="s">
        <v>3872</v>
      </c>
      <c r="E604" s="2" t="s">
        <v>2905</v>
      </c>
      <c r="F604" s="2" t="s">
        <v>2702</v>
      </c>
      <c r="G604" s="2" t="s">
        <v>2152</v>
      </c>
      <c r="H604" s="2" t="s">
        <v>2292</v>
      </c>
      <c r="I604" s="2" t="s">
        <v>3872</v>
      </c>
      <c r="J604" s="2" t="s">
        <v>28</v>
      </c>
      <c r="K604" s="2" t="s">
        <v>3873</v>
      </c>
    </row>
    <row r="605" s="1" customFormat="1" ht="20" customHeight="1" spans="1:11">
      <c r="A605" s="2" t="s">
        <v>1335</v>
      </c>
      <c r="B605" s="2" t="s">
        <v>1336</v>
      </c>
      <c r="C605" s="2" t="s">
        <v>3338</v>
      </c>
      <c r="D605" s="2" t="s">
        <v>3874</v>
      </c>
      <c r="E605" s="2" t="s">
        <v>3426</v>
      </c>
      <c r="F605" s="2" t="s">
        <v>2905</v>
      </c>
      <c r="G605" s="2" t="s">
        <v>2152</v>
      </c>
      <c r="H605" s="2" t="s">
        <v>3875</v>
      </c>
      <c r="I605" s="2" t="s">
        <v>3874</v>
      </c>
      <c r="J605" s="2" t="s">
        <v>28</v>
      </c>
      <c r="K605" s="2" t="s">
        <v>3876</v>
      </c>
    </row>
    <row r="606" s="1" customFormat="1" ht="20" customHeight="1" spans="1:11">
      <c r="A606" s="2" t="s">
        <v>1333</v>
      </c>
      <c r="B606" s="2" t="s">
        <v>1334</v>
      </c>
      <c r="C606" s="2" t="s">
        <v>2515</v>
      </c>
      <c r="D606" s="2" t="s">
        <v>3877</v>
      </c>
      <c r="E606" s="2" t="s">
        <v>3187</v>
      </c>
      <c r="F606" s="2" t="s">
        <v>2905</v>
      </c>
      <c r="G606" s="2" t="s">
        <v>2152</v>
      </c>
      <c r="H606" s="2" t="s">
        <v>3420</v>
      </c>
      <c r="I606" s="2" t="s">
        <v>3877</v>
      </c>
      <c r="J606" s="2" t="s">
        <v>28</v>
      </c>
      <c r="K606" s="2" t="s">
        <v>3878</v>
      </c>
    </row>
    <row r="607" s="1" customFormat="1" ht="20" customHeight="1" spans="1:11">
      <c r="A607" s="2" t="s">
        <v>381</v>
      </c>
      <c r="B607" s="2" t="s">
        <v>382</v>
      </c>
      <c r="C607" s="2" t="s">
        <v>2317</v>
      </c>
      <c r="D607" s="2" t="s">
        <v>3879</v>
      </c>
      <c r="E607" s="2" t="s">
        <v>3426</v>
      </c>
      <c r="F607" s="2" t="s">
        <v>3187</v>
      </c>
      <c r="G607" s="2" t="s">
        <v>2152</v>
      </c>
      <c r="H607" s="2" t="s">
        <v>3743</v>
      </c>
      <c r="I607" s="2" t="s">
        <v>3879</v>
      </c>
      <c r="J607" s="2" t="s">
        <v>28</v>
      </c>
      <c r="K607" s="2" t="s">
        <v>3880</v>
      </c>
    </row>
    <row r="608" s="1" customFormat="1" ht="20" customHeight="1" spans="1:11">
      <c r="A608" s="2" t="s">
        <v>1330</v>
      </c>
      <c r="B608" s="2" t="s">
        <v>1331</v>
      </c>
      <c r="C608" s="2" t="s">
        <v>3063</v>
      </c>
      <c r="D608" s="2" t="s">
        <v>3274</v>
      </c>
      <c r="E608" s="2" t="s">
        <v>2905</v>
      </c>
      <c r="F608" s="2" t="s">
        <v>2702</v>
      </c>
      <c r="G608" s="2" t="s">
        <v>2152</v>
      </c>
      <c r="H608" s="2" t="s">
        <v>3881</v>
      </c>
      <c r="I608" s="2" t="s">
        <v>3274</v>
      </c>
      <c r="J608" s="2" t="s">
        <v>28</v>
      </c>
      <c r="K608" s="2" t="s">
        <v>3882</v>
      </c>
    </row>
    <row r="609" s="1" customFormat="1" ht="20" customHeight="1" spans="1:11">
      <c r="A609" s="2" t="s">
        <v>1328</v>
      </c>
      <c r="B609" s="2" t="s">
        <v>1329</v>
      </c>
      <c r="C609" s="2" t="s">
        <v>3524</v>
      </c>
      <c r="D609" s="2" t="s">
        <v>3883</v>
      </c>
      <c r="E609" s="2" t="s">
        <v>2268</v>
      </c>
      <c r="F609" s="2" t="s">
        <v>2150</v>
      </c>
      <c r="G609" s="2" t="s">
        <v>2152</v>
      </c>
      <c r="H609" s="2" t="s">
        <v>3884</v>
      </c>
      <c r="I609" s="2" t="s">
        <v>3883</v>
      </c>
      <c r="J609" s="2" t="s">
        <v>28</v>
      </c>
      <c r="K609" s="2" t="s">
        <v>3885</v>
      </c>
    </row>
    <row r="610" s="1" customFormat="1" ht="20" customHeight="1" spans="1:11">
      <c r="A610" s="2" t="s">
        <v>1326</v>
      </c>
      <c r="B610" s="2" t="s">
        <v>1327</v>
      </c>
      <c r="C610" s="2" t="s">
        <v>3886</v>
      </c>
      <c r="D610" s="2" t="s">
        <v>3887</v>
      </c>
      <c r="E610" s="2" t="s">
        <v>3187</v>
      </c>
      <c r="F610" s="2" t="s">
        <v>2905</v>
      </c>
      <c r="G610" s="2" t="s">
        <v>2152</v>
      </c>
      <c r="H610" s="2" t="s">
        <v>3888</v>
      </c>
      <c r="I610" s="2" t="s">
        <v>3887</v>
      </c>
      <c r="J610" s="2" t="s">
        <v>28</v>
      </c>
      <c r="K610" s="2" t="s">
        <v>3889</v>
      </c>
    </row>
    <row r="611" s="1" customFormat="1" ht="20" customHeight="1" spans="1:11">
      <c r="A611" s="2" t="s">
        <v>811</v>
      </c>
      <c r="B611" s="2" t="s">
        <v>812</v>
      </c>
      <c r="C611" s="2" t="s">
        <v>2491</v>
      </c>
      <c r="D611" s="2" t="s">
        <v>3890</v>
      </c>
      <c r="E611" s="2" t="s">
        <v>2557</v>
      </c>
      <c r="F611" s="2" t="s">
        <v>2150</v>
      </c>
      <c r="G611" s="2" t="s">
        <v>2152</v>
      </c>
      <c r="H611" s="2" t="s">
        <v>3353</v>
      </c>
      <c r="I611" s="2" t="s">
        <v>3890</v>
      </c>
      <c r="J611" s="2" t="s">
        <v>28</v>
      </c>
      <c r="K611" s="2" t="s">
        <v>3891</v>
      </c>
    </row>
    <row r="612" s="1" customFormat="1" ht="20" customHeight="1" spans="1:11">
      <c r="A612" s="2" t="s">
        <v>1324</v>
      </c>
      <c r="B612" s="2" t="s">
        <v>1325</v>
      </c>
      <c r="C612" s="2" t="s">
        <v>2219</v>
      </c>
      <c r="D612" s="2" t="s">
        <v>3892</v>
      </c>
      <c r="E612" s="2" t="s">
        <v>3759</v>
      </c>
      <c r="F612" s="2" t="s">
        <v>3187</v>
      </c>
      <c r="G612" s="2" t="s">
        <v>2152</v>
      </c>
      <c r="H612" s="2" t="s">
        <v>2698</v>
      </c>
      <c r="I612" s="2" t="s">
        <v>3892</v>
      </c>
      <c r="J612" s="2" t="s">
        <v>28</v>
      </c>
      <c r="K612" s="2" t="s">
        <v>3893</v>
      </c>
    </row>
    <row r="613" s="1" customFormat="1" ht="20" customHeight="1" spans="1:11">
      <c r="A613" s="2" t="s">
        <v>378</v>
      </c>
      <c r="B613" s="2" t="s">
        <v>379</v>
      </c>
      <c r="C613" s="2" t="s">
        <v>3894</v>
      </c>
      <c r="D613" s="2" t="s">
        <v>3895</v>
      </c>
      <c r="E613" s="2" t="s">
        <v>2268</v>
      </c>
      <c r="F613" s="2" t="s">
        <v>2150</v>
      </c>
      <c r="G613" s="2" t="s">
        <v>2152</v>
      </c>
      <c r="H613" s="2" t="s">
        <v>3896</v>
      </c>
      <c r="I613" s="2" t="s">
        <v>3895</v>
      </c>
      <c r="J613" s="2" t="s">
        <v>28</v>
      </c>
      <c r="K613" s="2" t="s">
        <v>3897</v>
      </c>
    </row>
    <row r="614" s="1" customFormat="1" ht="20" customHeight="1" spans="1:11">
      <c r="A614" s="2" t="s">
        <v>376</v>
      </c>
      <c r="B614" s="2" t="s">
        <v>377</v>
      </c>
      <c r="C614" s="2" t="s">
        <v>2421</v>
      </c>
      <c r="D614" s="2" t="s">
        <v>3898</v>
      </c>
      <c r="E614" s="2" t="s">
        <v>3426</v>
      </c>
      <c r="F614" s="2" t="s">
        <v>3187</v>
      </c>
      <c r="G614" s="2" t="s">
        <v>2152</v>
      </c>
      <c r="H614" s="2" t="s">
        <v>3265</v>
      </c>
      <c r="I614" s="2" t="s">
        <v>3898</v>
      </c>
      <c r="J614" s="2" t="s">
        <v>28</v>
      </c>
      <c r="K614" s="2" t="s">
        <v>3899</v>
      </c>
    </row>
    <row r="615" s="1" customFormat="1" ht="20" customHeight="1" spans="1:11">
      <c r="A615" s="2" t="s">
        <v>373</v>
      </c>
      <c r="B615" s="2" t="s">
        <v>374</v>
      </c>
      <c r="C615" s="2" t="s">
        <v>3900</v>
      </c>
      <c r="D615" s="2" t="s">
        <v>3901</v>
      </c>
      <c r="E615" s="2" t="s">
        <v>3858</v>
      </c>
      <c r="F615" s="2" t="s">
        <v>2150</v>
      </c>
      <c r="G615" s="2" t="s">
        <v>2152</v>
      </c>
      <c r="H615" s="2" t="s">
        <v>3902</v>
      </c>
      <c r="I615" s="2" t="s">
        <v>3901</v>
      </c>
      <c r="J615" s="2" t="s">
        <v>28</v>
      </c>
      <c r="K615" s="2" t="s">
        <v>3903</v>
      </c>
    </row>
    <row r="616" s="1" customFormat="1" ht="20" customHeight="1" spans="1:11">
      <c r="A616" s="2" t="s">
        <v>1322</v>
      </c>
      <c r="B616" s="2" t="s">
        <v>1323</v>
      </c>
      <c r="C616" s="2" t="s">
        <v>2591</v>
      </c>
      <c r="D616" s="2" t="s">
        <v>3904</v>
      </c>
      <c r="E616" s="2" t="s">
        <v>3187</v>
      </c>
      <c r="F616" s="2" t="s">
        <v>2905</v>
      </c>
      <c r="G616" s="2" t="s">
        <v>2152</v>
      </c>
      <c r="H616" s="2" t="s">
        <v>3420</v>
      </c>
      <c r="I616" s="2" t="s">
        <v>3904</v>
      </c>
      <c r="J616" s="2" t="s">
        <v>28</v>
      </c>
      <c r="K616" s="2" t="s">
        <v>3905</v>
      </c>
    </row>
    <row r="617" s="1" customFormat="1" ht="20" customHeight="1" spans="1:11">
      <c r="A617" s="2" t="s">
        <v>687</v>
      </c>
      <c r="B617" s="2" t="s">
        <v>688</v>
      </c>
      <c r="C617" s="2" t="s">
        <v>3906</v>
      </c>
      <c r="D617" s="2" t="s">
        <v>3907</v>
      </c>
      <c r="E617" s="2" t="s">
        <v>3187</v>
      </c>
      <c r="F617" s="2" t="s">
        <v>2905</v>
      </c>
      <c r="G617" s="2" t="s">
        <v>2152</v>
      </c>
      <c r="H617" s="2" t="s">
        <v>3908</v>
      </c>
      <c r="I617" s="2" t="s">
        <v>3907</v>
      </c>
      <c r="J617" s="2" t="s">
        <v>28</v>
      </c>
      <c r="K617" s="2" t="s">
        <v>3909</v>
      </c>
    </row>
    <row r="618" s="1" customFormat="1" ht="20" customHeight="1" spans="1:11">
      <c r="A618" s="2" t="s">
        <v>370</v>
      </c>
      <c r="B618" s="2" t="s">
        <v>371</v>
      </c>
      <c r="C618" s="2" t="s">
        <v>2163</v>
      </c>
      <c r="D618" s="2" t="s">
        <v>3910</v>
      </c>
      <c r="E618" s="2" t="s">
        <v>2702</v>
      </c>
      <c r="F618" s="2" t="s">
        <v>2557</v>
      </c>
      <c r="G618" s="2" t="s">
        <v>2152</v>
      </c>
      <c r="H618" s="2" t="s">
        <v>2525</v>
      </c>
      <c r="I618" s="2" t="s">
        <v>3910</v>
      </c>
      <c r="J618" s="2" t="s">
        <v>28</v>
      </c>
      <c r="K618" s="2" t="s">
        <v>3911</v>
      </c>
    </row>
    <row r="619" s="1" customFormat="1" ht="20" customHeight="1" spans="1:11">
      <c r="A619" s="2" t="s">
        <v>1320</v>
      </c>
      <c r="B619" s="2" t="s">
        <v>1321</v>
      </c>
      <c r="C619" s="2" t="s">
        <v>2275</v>
      </c>
      <c r="D619" s="2" t="s">
        <v>3912</v>
      </c>
      <c r="E619" s="2" t="s">
        <v>3187</v>
      </c>
      <c r="F619" s="2" t="s">
        <v>2905</v>
      </c>
      <c r="G619" s="2" t="s">
        <v>2152</v>
      </c>
      <c r="H619" s="2" t="s">
        <v>3389</v>
      </c>
      <c r="I619" s="2" t="s">
        <v>3912</v>
      </c>
      <c r="J619" s="2" t="s">
        <v>28</v>
      </c>
      <c r="K619" s="2" t="s">
        <v>3913</v>
      </c>
    </row>
    <row r="620" s="1" customFormat="1" ht="20" customHeight="1" spans="1:11">
      <c r="A620" s="2" t="s">
        <v>808</v>
      </c>
      <c r="B620" s="2" t="s">
        <v>809</v>
      </c>
      <c r="C620" s="2" t="s">
        <v>2578</v>
      </c>
      <c r="D620" s="2" t="s">
        <v>3914</v>
      </c>
      <c r="E620" s="2" t="s">
        <v>3858</v>
      </c>
      <c r="F620" s="2" t="s">
        <v>3187</v>
      </c>
      <c r="G620" s="2" t="s">
        <v>2152</v>
      </c>
      <c r="H620" s="2" t="s">
        <v>3169</v>
      </c>
      <c r="I620" s="2" t="s">
        <v>3914</v>
      </c>
      <c r="J620" s="2" t="s">
        <v>28</v>
      </c>
      <c r="K620" s="2" t="s">
        <v>3915</v>
      </c>
    </row>
    <row r="621" s="1" customFormat="1" ht="20" customHeight="1" spans="1:11">
      <c r="A621" s="2" t="s">
        <v>684</v>
      </c>
      <c r="B621" s="2" t="s">
        <v>685</v>
      </c>
      <c r="C621" s="2" t="s">
        <v>3082</v>
      </c>
      <c r="D621" s="2" t="s">
        <v>3916</v>
      </c>
      <c r="E621" s="2" t="s">
        <v>2557</v>
      </c>
      <c r="F621" s="2" t="s">
        <v>2150</v>
      </c>
      <c r="G621" s="2" t="s">
        <v>2152</v>
      </c>
      <c r="H621" s="2" t="s">
        <v>3917</v>
      </c>
      <c r="I621" s="2" t="s">
        <v>3916</v>
      </c>
      <c r="J621" s="2" t="s">
        <v>28</v>
      </c>
      <c r="K621" s="2" t="s">
        <v>3918</v>
      </c>
    </row>
    <row r="622" s="1" customFormat="1" ht="20" customHeight="1" spans="1:11">
      <c r="A622" s="2" t="s">
        <v>1317</v>
      </c>
      <c r="B622" s="2" t="s">
        <v>1318</v>
      </c>
      <c r="C622" s="2" t="s">
        <v>3182</v>
      </c>
      <c r="D622" s="2" t="s">
        <v>3919</v>
      </c>
      <c r="E622" s="2" t="s">
        <v>2557</v>
      </c>
      <c r="F622" s="2" t="s">
        <v>2268</v>
      </c>
      <c r="G622" s="2" t="s">
        <v>2152</v>
      </c>
      <c r="H622" s="2" t="s">
        <v>3920</v>
      </c>
      <c r="I622" s="2" t="s">
        <v>3919</v>
      </c>
      <c r="J622" s="2" t="s">
        <v>28</v>
      </c>
      <c r="K622" s="2" t="s">
        <v>3921</v>
      </c>
    </row>
    <row r="623" s="1" customFormat="1" ht="20" customHeight="1" spans="1:11">
      <c r="A623" s="2" t="s">
        <v>1315</v>
      </c>
      <c r="B623" s="2" t="s">
        <v>1316</v>
      </c>
      <c r="C623" s="2" t="s">
        <v>2421</v>
      </c>
      <c r="D623" s="2" t="s">
        <v>3922</v>
      </c>
      <c r="E623" s="2" t="s">
        <v>3759</v>
      </c>
      <c r="F623" s="2" t="s">
        <v>2150</v>
      </c>
      <c r="G623" s="2" t="s">
        <v>2152</v>
      </c>
      <c r="H623" s="2" t="s">
        <v>3923</v>
      </c>
      <c r="I623" s="2" t="s">
        <v>3922</v>
      </c>
      <c r="J623" s="2" t="s">
        <v>28</v>
      </c>
      <c r="K623" s="2" t="s">
        <v>3924</v>
      </c>
    </row>
    <row r="624" s="1" customFormat="1" ht="20" customHeight="1" spans="1:11">
      <c r="A624" s="2" t="s">
        <v>367</v>
      </c>
      <c r="B624" s="2" t="s">
        <v>368</v>
      </c>
      <c r="C624" s="2" t="s">
        <v>3925</v>
      </c>
      <c r="D624" s="2" t="s">
        <v>3926</v>
      </c>
      <c r="E624" s="2" t="s">
        <v>3759</v>
      </c>
      <c r="F624" s="2" t="s">
        <v>3187</v>
      </c>
      <c r="G624" s="2" t="s">
        <v>2152</v>
      </c>
      <c r="H624" s="2" t="s">
        <v>3927</v>
      </c>
      <c r="I624" s="2" t="s">
        <v>3926</v>
      </c>
      <c r="J624" s="2" t="s">
        <v>28</v>
      </c>
      <c r="K624" s="2" t="s">
        <v>3928</v>
      </c>
    </row>
    <row r="625" s="1" customFormat="1" ht="20" customHeight="1" spans="1:11">
      <c r="A625" s="2" t="s">
        <v>365</v>
      </c>
      <c r="B625" s="2" t="s">
        <v>366</v>
      </c>
      <c r="C625" s="2" t="s">
        <v>3663</v>
      </c>
      <c r="D625" s="2" t="s">
        <v>3929</v>
      </c>
      <c r="E625" s="2" t="s">
        <v>2268</v>
      </c>
      <c r="F625" s="2" t="s">
        <v>2151</v>
      </c>
      <c r="G625" s="2" t="s">
        <v>2152</v>
      </c>
      <c r="H625" s="2" t="s">
        <v>3930</v>
      </c>
      <c r="I625" s="2" t="s">
        <v>3929</v>
      </c>
      <c r="J625" s="2" t="s">
        <v>28</v>
      </c>
      <c r="K625" s="2" t="s">
        <v>3931</v>
      </c>
    </row>
    <row r="626" s="1" customFormat="1" ht="20" customHeight="1" spans="1:11">
      <c r="A626" s="2" t="s">
        <v>362</v>
      </c>
      <c r="B626" s="2" t="s">
        <v>363</v>
      </c>
      <c r="C626" s="2" t="s">
        <v>3932</v>
      </c>
      <c r="D626" s="2" t="s">
        <v>3933</v>
      </c>
      <c r="E626" s="2" t="s">
        <v>3187</v>
      </c>
      <c r="F626" s="2" t="s">
        <v>2150</v>
      </c>
      <c r="G626" s="2" t="s">
        <v>2152</v>
      </c>
      <c r="H626" s="2" t="s">
        <v>3934</v>
      </c>
      <c r="I626" s="2" t="s">
        <v>3933</v>
      </c>
      <c r="J626" s="2" t="s">
        <v>28</v>
      </c>
      <c r="K626" s="2" t="s">
        <v>3935</v>
      </c>
    </row>
    <row r="627" s="1" customFormat="1" ht="20" customHeight="1" spans="1:11">
      <c r="A627" s="2" t="s">
        <v>682</v>
      </c>
      <c r="B627" s="2" t="s">
        <v>683</v>
      </c>
      <c r="C627" s="2" t="s">
        <v>2331</v>
      </c>
      <c r="D627" s="2" t="s">
        <v>3936</v>
      </c>
      <c r="E627" s="2" t="s">
        <v>2557</v>
      </c>
      <c r="F627" s="2" t="s">
        <v>2268</v>
      </c>
      <c r="G627" s="2" t="s">
        <v>2152</v>
      </c>
      <c r="H627" s="2" t="s">
        <v>3937</v>
      </c>
      <c r="I627" s="2" t="s">
        <v>3936</v>
      </c>
      <c r="J627" s="2" t="s">
        <v>28</v>
      </c>
      <c r="K627" s="2" t="s">
        <v>3938</v>
      </c>
    </row>
    <row r="628" s="1" customFormat="1" ht="20" customHeight="1" spans="1:11">
      <c r="A628" s="2" t="s">
        <v>359</v>
      </c>
      <c r="B628" s="2" t="s">
        <v>360</v>
      </c>
      <c r="C628" s="2" t="s">
        <v>2607</v>
      </c>
      <c r="D628" s="2" t="s">
        <v>3939</v>
      </c>
      <c r="E628" s="2" t="s">
        <v>3187</v>
      </c>
      <c r="F628" s="2" t="s">
        <v>2905</v>
      </c>
      <c r="G628" s="2" t="s">
        <v>2152</v>
      </c>
      <c r="H628" s="2" t="s">
        <v>3940</v>
      </c>
      <c r="I628" s="2" t="s">
        <v>3939</v>
      </c>
      <c r="J628" s="2" t="s">
        <v>28</v>
      </c>
      <c r="K628" s="2" t="s">
        <v>3941</v>
      </c>
    </row>
    <row r="629" s="1" customFormat="1" ht="20" customHeight="1" spans="1:11">
      <c r="A629" s="2" t="s">
        <v>1313</v>
      </c>
      <c r="B629" s="2" t="s">
        <v>1314</v>
      </c>
      <c r="C629" s="2" t="s">
        <v>3258</v>
      </c>
      <c r="D629" s="2" t="s">
        <v>3942</v>
      </c>
      <c r="E629" s="2" t="s">
        <v>3187</v>
      </c>
      <c r="F629" s="2" t="s">
        <v>2905</v>
      </c>
      <c r="G629" s="2" t="s">
        <v>2152</v>
      </c>
      <c r="H629" s="2" t="s">
        <v>3943</v>
      </c>
      <c r="I629" s="2" t="s">
        <v>3942</v>
      </c>
      <c r="J629" s="2" t="s">
        <v>28</v>
      </c>
      <c r="K629" s="2" t="s">
        <v>3944</v>
      </c>
    </row>
    <row r="630" s="1" customFormat="1" ht="20" customHeight="1" spans="1:11">
      <c r="A630" s="2" t="s">
        <v>1311</v>
      </c>
      <c r="B630" s="2" t="s">
        <v>1312</v>
      </c>
      <c r="C630" s="2" t="s">
        <v>2331</v>
      </c>
      <c r="D630" s="2" t="s">
        <v>3945</v>
      </c>
      <c r="E630" s="2" t="s">
        <v>3858</v>
      </c>
      <c r="F630" s="2" t="s">
        <v>3759</v>
      </c>
      <c r="G630" s="2" t="s">
        <v>2152</v>
      </c>
      <c r="H630" s="2" t="s">
        <v>3946</v>
      </c>
      <c r="I630" s="2" t="s">
        <v>3945</v>
      </c>
      <c r="J630" s="2" t="s">
        <v>28</v>
      </c>
      <c r="K630" s="2" t="s">
        <v>3947</v>
      </c>
    </row>
    <row r="631" s="1" customFormat="1" ht="20" customHeight="1" spans="1:11">
      <c r="A631" s="2" t="s">
        <v>357</v>
      </c>
      <c r="B631" s="2" t="s">
        <v>358</v>
      </c>
      <c r="C631" s="2" t="s">
        <v>3557</v>
      </c>
      <c r="D631" s="2" t="s">
        <v>3948</v>
      </c>
      <c r="E631" s="2" t="s">
        <v>2557</v>
      </c>
      <c r="F631" s="2" t="s">
        <v>2151</v>
      </c>
      <c r="G631" s="2" t="s">
        <v>2152</v>
      </c>
      <c r="H631" s="2" t="s">
        <v>3949</v>
      </c>
      <c r="I631" s="2" t="s">
        <v>3948</v>
      </c>
      <c r="J631" s="2" t="s">
        <v>28</v>
      </c>
      <c r="K631" s="2" t="s">
        <v>3950</v>
      </c>
    </row>
    <row r="632" s="1" customFormat="1" ht="20" customHeight="1" spans="1:11">
      <c r="A632" s="2" t="s">
        <v>3951</v>
      </c>
      <c r="B632" s="2" t="s">
        <v>3952</v>
      </c>
      <c r="C632" s="2" t="s">
        <v>2509</v>
      </c>
      <c r="D632" s="2" t="s">
        <v>3953</v>
      </c>
      <c r="E632" s="2" t="s">
        <v>3858</v>
      </c>
      <c r="F632" s="2" t="s">
        <v>3759</v>
      </c>
      <c r="G632" s="2" t="s">
        <v>2152</v>
      </c>
      <c r="H632" s="2" t="s">
        <v>2365</v>
      </c>
      <c r="I632" s="2" t="s">
        <v>3953</v>
      </c>
      <c r="J632" s="2" t="s">
        <v>28</v>
      </c>
      <c r="K632" s="2" t="s">
        <v>3954</v>
      </c>
    </row>
    <row r="633" s="1" customFormat="1" ht="20" customHeight="1" spans="1:11">
      <c r="A633" s="2" t="s">
        <v>1308</v>
      </c>
      <c r="B633" s="2" t="s">
        <v>1309</v>
      </c>
      <c r="C633" s="2" t="s">
        <v>2394</v>
      </c>
      <c r="D633" s="2" t="s">
        <v>3955</v>
      </c>
      <c r="E633" s="2" t="s">
        <v>2557</v>
      </c>
      <c r="F633" s="2" t="s">
        <v>2150</v>
      </c>
      <c r="G633" s="2" t="s">
        <v>2152</v>
      </c>
      <c r="H633" s="2" t="s">
        <v>3956</v>
      </c>
      <c r="I633" s="2" t="s">
        <v>3955</v>
      </c>
      <c r="J633" s="2" t="s">
        <v>28</v>
      </c>
      <c r="K633" s="2" t="s">
        <v>3957</v>
      </c>
    </row>
    <row r="634" s="1" customFormat="1" ht="20" customHeight="1" spans="1:11">
      <c r="A634" s="2" t="s">
        <v>1306</v>
      </c>
      <c r="B634" s="2" t="s">
        <v>1307</v>
      </c>
      <c r="C634" s="2" t="s">
        <v>2331</v>
      </c>
      <c r="D634" s="2" t="s">
        <v>3958</v>
      </c>
      <c r="E634" s="2" t="s">
        <v>2905</v>
      </c>
      <c r="F634" s="2" t="s">
        <v>2557</v>
      </c>
      <c r="G634" s="2" t="s">
        <v>2152</v>
      </c>
      <c r="H634" s="2" t="s">
        <v>3959</v>
      </c>
      <c r="I634" s="2" t="s">
        <v>3958</v>
      </c>
      <c r="J634" s="2" t="s">
        <v>28</v>
      </c>
      <c r="K634" s="2" t="s">
        <v>3960</v>
      </c>
    </row>
    <row r="635" s="1" customFormat="1" ht="20" customHeight="1" spans="1:11">
      <c r="A635" s="2" t="s">
        <v>1303</v>
      </c>
      <c r="B635" s="2" t="s">
        <v>1304</v>
      </c>
      <c r="C635" s="2" t="s">
        <v>3961</v>
      </c>
      <c r="D635" s="2" t="s">
        <v>3962</v>
      </c>
      <c r="E635" s="2" t="s">
        <v>2557</v>
      </c>
      <c r="F635" s="2" t="s">
        <v>2150</v>
      </c>
      <c r="G635" s="2" t="s">
        <v>2152</v>
      </c>
      <c r="H635" s="2" t="s">
        <v>2365</v>
      </c>
      <c r="I635" s="2" t="s">
        <v>3962</v>
      </c>
      <c r="J635" s="2" t="s">
        <v>28</v>
      </c>
      <c r="K635" s="2" t="s">
        <v>3963</v>
      </c>
    </row>
    <row r="636" s="1" customFormat="1" ht="20" customHeight="1" spans="1:11">
      <c r="A636" s="2" t="s">
        <v>1301</v>
      </c>
      <c r="B636" s="2" t="s">
        <v>1302</v>
      </c>
      <c r="C636" s="2" t="s">
        <v>2515</v>
      </c>
      <c r="D636" s="2" t="s">
        <v>3877</v>
      </c>
      <c r="E636" s="2" t="s">
        <v>3759</v>
      </c>
      <c r="F636" s="2" t="s">
        <v>3187</v>
      </c>
      <c r="G636" s="2" t="s">
        <v>2152</v>
      </c>
      <c r="H636" s="2" t="s">
        <v>3964</v>
      </c>
      <c r="I636" s="2" t="s">
        <v>3877</v>
      </c>
      <c r="J636" s="2" t="s">
        <v>28</v>
      </c>
      <c r="K636" s="2" t="s">
        <v>3965</v>
      </c>
    </row>
    <row r="637" s="1" customFormat="1" ht="20" customHeight="1" spans="1:11">
      <c r="A637" s="2" t="s">
        <v>806</v>
      </c>
      <c r="B637" s="2" t="s">
        <v>807</v>
      </c>
      <c r="C637" s="2" t="s">
        <v>2744</v>
      </c>
      <c r="D637" s="2" t="s">
        <v>3966</v>
      </c>
      <c r="E637" s="2" t="s">
        <v>2905</v>
      </c>
      <c r="F637" s="2" t="s">
        <v>2557</v>
      </c>
      <c r="G637" s="2" t="s">
        <v>2152</v>
      </c>
      <c r="H637" s="2" t="s">
        <v>3353</v>
      </c>
      <c r="I637" s="2" t="s">
        <v>3966</v>
      </c>
      <c r="J637" s="2" t="s">
        <v>28</v>
      </c>
      <c r="K637" s="2" t="s">
        <v>3967</v>
      </c>
    </row>
    <row r="638" s="1" customFormat="1" ht="20" customHeight="1" spans="1:11">
      <c r="A638" s="2" t="s">
        <v>801</v>
      </c>
      <c r="B638" s="2" t="s">
        <v>802</v>
      </c>
      <c r="C638" s="2" t="s">
        <v>3086</v>
      </c>
      <c r="D638" s="2" t="s">
        <v>3968</v>
      </c>
      <c r="E638" s="2" t="s">
        <v>3426</v>
      </c>
      <c r="F638" s="2" t="s">
        <v>3187</v>
      </c>
      <c r="G638" s="2" t="s">
        <v>2152</v>
      </c>
      <c r="H638" s="2" t="s">
        <v>2587</v>
      </c>
      <c r="I638" s="2" t="s">
        <v>3968</v>
      </c>
      <c r="J638" s="2" t="s">
        <v>28</v>
      </c>
      <c r="K638" s="2" t="s">
        <v>3969</v>
      </c>
    </row>
    <row r="639" s="1" customFormat="1" ht="20" customHeight="1" spans="1:11">
      <c r="A639" s="2" t="s">
        <v>803</v>
      </c>
      <c r="B639" s="2" t="s">
        <v>804</v>
      </c>
      <c r="C639" s="2" t="s">
        <v>3970</v>
      </c>
      <c r="D639" s="2" t="s">
        <v>3971</v>
      </c>
      <c r="E639" s="2" t="s">
        <v>2268</v>
      </c>
      <c r="F639" s="2" t="s">
        <v>2150</v>
      </c>
      <c r="G639" s="2" t="s">
        <v>2152</v>
      </c>
      <c r="H639" s="2" t="s">
        <v>2190</v>
      </c>
      <c r="I639" s="2" t="s">
        <v>3971</v>
      </c>
      <c r="J639" s="2" t="s">
        <v>28</v>
      </c>
      <c r="K639" s="2" t="s">
        <v>3972</v>
      </c>
    </row>
    <row r="640" s="1" customFormat="1" ht="20" customHeight="1" spans="1:11">
      <c r="A640" s="2" t="s">
        <v>1299</v>
      </c>
      <c r="B640" s="2" t="s">
        <v>1300</v>
      </c>
      <c r="C640" s="2" t="s">
        <v>2925</v>
      </c>
      <c r="D640" s="2" t="s">
        <v>3973</v>
      </c>
      <c r="E640" s="2" t="s">
        <v>2557</v>
      </c>
      <c r="F640" s="2" t="s">
        <v>2150</v>
      </c>
      <c r="G640" s="2" t="s">
        <v>2152</v>
      </c>
      <c r="H640" s="2" t="s">
        <v>3974</v>
      </c>
      <c r="I640" s="2" t="s">
        <v>3973</v>
      </c>
      <c r="J640" s="2" t="s">
        <v>28</v>
      </c>
      <c r="K640" s="2" t="s">
        <v>3975</v>
      </c>
    </row>
    <row r="641" s="1" customFormat="1" ht="20" customHeight="1" spans="1:11">
      <c r="A641" s="2" t="s">
        <v>1297</v>
      </c>
      <c r="B641" s="2" t="s">
        <v>1298</v>
      </c>
      <c r="C641" s="2" t="s">
        <v>2331</v>
      </c>
      <c r="D641" s="2" t="s">
        <v>3976</v>
      </c>
      <c r="E641" s="2" t="s">
        <v>3426</v>
      </c>
      <c r="F641" s="2" t="s">
        <v>3187</v>
      </c>
      <c r="G641" s="2" t="s">
        <v>2152</v>
      </c>
      <c r="H641" s="2" t="s">
        <v>3977</v>
      </c>
      <c r="I641" s="2" t="s">
        <v>3976</v>
      </c>
      <c r="J641" s="2" t="s">
        <v>28</v>
      </c>
      <c r="K641" s="2" t="s">
        <v>3978</v>
      </c>
    </row>
    <row r="642" s="1" customFormat="1" ht="20" customHeight="1" spans="1:11">
      <c r="A642" s="2" t="s">
        <v>1295</v>
      </c>
      <c r="B642" s="2" t="s">
        <v>1296</v>
      </c>
      <c r="C642" s="2" t="s">
        <v>2421</v>
      </c>
      <c r="D642" s="2" t="s">
        <v>3979</v>
      </c>
      <c r="E642" s="2" t="s">
        <v>3759</v>
      </c>
      <c r="F642" s="2" t="s">
        <v>2557</v>
      </c>
      <c r="G642" s="2" t="s">
        <v>2152</v>
      </c>
      <c r="H642" s="2" t="s">
        <v>3980</v>
      </c>
      <c r="I642" s="2" t="s">
        <v>3979</v>
      </c>
      <c r="J642" s="2" t="s">
        <v>28</v>
      </c>
      <c r="K642" s="2" t="s">
        <v>3981</v>
      </c>
    </row>
    <row r="643" s="1" customFormat="1" ht="20" customHeight="1" spans="1:11">
      <c r="A643" s="2" t="s">
        <v>355</v>
      </c>
      <c r="B643" s="2" t="s">
        <v>356</v>
      </c>
      <c r="C643" s="2" t="s">
        <v>2421</v>
      </c>
      <c r="D643" s="2" t="s">
        <v>3982</v>
      </c>
      <c r="E643" s="2" t="s">
        <v>3858</v>
      </c>
      <c r="F643" s="2" t="s">
        <v>2268</v>
      </c>
      <c r="G643" s="2" t="s">
        <v>2152</v>
      </c>
      <c r="H643" s="2" t="s">
        <v>3983</v>
      </c>
      <c r="I643" s="2" t="s">
        <v>3982</v>
      </c>
      <c r="J643" s="2" t="s">
        <v>28</v>
      </c>
      <c r="K643" s="2" t="s">
        <v>3984</v>
      </c>
    </row>
    <row r="644" s="1" customFormat="1" ht="20" customHeight="1" spans="1:11">
      <c r="A644" s="2" t="s">
        <v>1293</v>
      </c>
      <c r="B644" s="2" t="s">
        <v>1294</v>
      </c>
      <c r="C644" s="2" t="s">
        <v>2421</v>
      </c>
      <c r="D644" s="2" t="s">
        <v>3985</v>
      </c>
      <c r="E644" s="2" t="s">
        <v>2557</v>
      </c>
      <c r="F644" s="2" t="s">
        <v>2268</v>
      </c>
      <c r="G644" s="2" t="s">
        <v>2152</v>
      </c>
      <c r="H644" s="2" t="s">
        <v>2587</v>
      </c>
      <c r="I644" s="2" t="s">
        <v>3985</v>
      </c>
      <c r="J644" s="2" t="s">
        <v>28</v>
      </c>
      <c r="K644" s="2" t="s">
        <v>3986</v>
      </c>
    </row>
    <row r="645" s="1" customFormat="1" ht="20" customHeight="1" spans="1:11">
      <c r="A645" s="2" t="s">
        <v>799</v>
      </c>
      <c r="B645" s="2" t="s">
        <v>800</v>
      </c>
      <c r="C645" s="2" t="s">
        <v>2744</v>
      </c>
      <c r="D645" s="2" t="s">
        <v>3987</v>
      </c>
      <c r="E645" s="2" t="s">
        <v>3187</v>
      </c>
      <c r="F645" s="2" t="s">
        <v>2702</v>
      </c>
      <c r="G645" s="2" t="s">
        <v>2152</v>
      </c>
      <c r="H645" s="2" t="s">
        <v>2671</v>
      </c>
      <c r="I645" s="2" t="s">
        <v>3987</v>
      </c>
      <c r="J645" s="2" t="s">
        <v>28</v>
      </c>
      <c r="K645" s="2" t="s">
        <v>3988</v>
      </c>
    </row>
    <row r="646" s="1" customFormat="1" ht="20" customHeight="1" spans="1:11">
      <c r="A646" s="2" t="s">
        <v>679</v>
      </c>
      <c r="B646" s="2" t="s">
        <v>680</v>
      </c>
      <c r="C646" s="2" t="s">
        <v>2271</v>
      </c>
      <c r="D646" s="2" t="s">
        <v>3989</v>
      </c>
      <c r="E646" s="2" t="s">
        <v>3759</v>
      </c>
      <c r="F646" s="2" t="s">
        <v>2268</v>
      </c>
      <c r="G646" s="2" t="s">
        <v>2152</v>
      </c>
      <c r="H646" s="2" t="s">
        <v>3990</v>
      </c>
      <c r="I646" s="2" t="s">
        <v>3989</v>
      </c>
      <c r="J646" s="2" t="s">
        <v>28</v>
      </c>
      <c r="K646" s="2" t="s">
        <v>3991</v>
      </c>
    </row>
    <row r="647" s="1" customFormat="1" ht="20" customHeight="1" spans="1:11">
      <c r="A647" s="2" t="s">
        <v>353</v>
      </c>
      <c r="B647" s="2" t="s">
        <v>354</v>
      </c>
      <c r="C647" s="2" t="s">
        <v>2683</v>
      </c>
      <c r="D647" s="2" t="s">
        <v>3992</v>
      </c>
      <c r="E647" s="2" t="s">
        <v>3759</v>
      </c>
      <c r="F647" s="2" t="s">
        <v>3187</v>
      </c>
      <c r="G647" s="2" t="s">
        <v>2152</v>
      </c>
      <c r="H647" s="2" t="s">
        <v>3993</v>
      </c>
      <c r="I647" s="2" t="s">
        <v>3992</v>
      </c>
      <c r="J647" s="2" t="s">
        <v>28</v>
      </c>
      <c r="K647" s="2" t="s">
        <v>3994</v>
      </c>
    </row>
    <row r="648" s="1" customFormat="1" ht="20" customHeight="1" spans="1:11">
      <c r="A648" s="2" t="s">
        <v>350</v>
      </c>
      <c r="B648" s="2" t="s">
        <v>351</v>
      </c>
      <c r="C648" s="2" t="s">
        <v>3995</v>
      </c>
      <c r="D648" s="2" t="s">
        <v>3996</v>
      </c>
      <c r="E648" s="2" t="s">
        <v>3426</v>
      </c>
      <c r="F648" s="2" t="s">
        <v>3187</v>
      </c>
      <c r="G648" s="2" t="s">
        <v>2152</v>
      </c>
      <c r="H648" s="2" t="s">
        <v>3389</v>
      </c>
      <c r="I648" s="2" t="s">
        <v>3996</v>
      </c>
      <c r="J648" s="2" t="s">
        <v>28</v>
      </c>
      <c r="K648" s="2" t="s">
        <v>3997</v>
      </c>
    </row>
    <row r="649" s="1" customFormat="1" ht="20" customHeight="1" spans="1:11">
      <c r="A649" s="2" t="s">
        <v>348</v>
      </c>
      <c r="B649" s="2" t="s">
        <v>349</v>
      </c>
      <c r="C649" s="2" t="s">
        <v>2683</v>
      </c>
      <c r="D649" s="2" t="s">
        <v>3998</v>
      </c>
      <c r="E649" s="2" t="s">
        <v>3426</v>
      </c>
      <c r="F649" s="2" t="s">
        <v>3187</v>
      </c>
      <c r="G649" s="2" t="s">
        <v>2152</v>
      </c>
      <c r="H649" s="2" t="s">
        <v>3999</v>
      </c>
      <c r="I649" s="2" t="s">
        <v>3998</v>
      </c>
      <c r="J649" s="2" t="s">
        <v>28</v>
      </c>
      <c r="K649" s="2" t="s">
        <v>4000</v>
      </c>
    </row>
    <row r="650" s="1" customFormat="1" ht="20" customHeight="1" spans="1:11">
      <c r="A650" s="2" t="s">
        <v>1291</v>
      </c>
      <c r="B650" s="2" t="s">
        <v>1292</v>
      </c>
      <c r="C650" s="2" t="s">
        <v>2421</v>
      </c>
      <c r="D650" s="2" t="s">
        <v>4001</v>
      </c>
      <c r="E650" s="2" t="s">
        <v>4002</v>
      </c>
      <c r="F650" s="2" t="s">
        <v>2557</v>
      </c>
      <c r="G650" s="2" t="s">
        <v>2152</v>
      </c>
      <c r="H650" s="2" t="s">
        <v>4003</v>
      </c>
      <c r="I650" s="2" t="s">
        <v>4001</v>
      </c>
      <c r="J650" s="2" t="s">
        <v>28</v>
      </c>
      <c r="K650" s="2" t="s">
        <v>4004</v>
      </c>
    </row>
    <row r="651" s="1" customFormat="1" ht="20" customHeight="1" spans="1:11">
      <c r="A651" s="2" t="s">
        <v>345</v>
      </c>
      <c r="B651" s="2" t="s">
        <v>346</v>
      </c>
      <c r="C651" s="2" t="s">
        <v>4005</v>
      </c>
      <c r="D651" s="2" t="s">
        <v>4006</v>
      </c>
      <c r="E651" s="2" t="s">
        <v>2702</v>
      </c>
      <c r="F651" s="2" t="s">
        <v>2268</v>
      </c>
      <c r="G651" s="2" t="s">
        <v>2152</v>
      </c>
      <c r="H651" s="2" t="s">
        <v>4007</v>
      </c>
      <c r="I651" s="2" t="s">
        <v>4006</v>
      </c>
      <c r="J651" s="2" t="s">
        <v>28</v>
      </c>
      <c r="K651" s="2" t="s">
        <v>4008</v>
      </c>
    </row>
    <row r="652" s="1" customFormat="1" ht="20" customHeight="1" spans="1:11">
      <c r="A652" s="2" t="s">
        <v>343</v>
      </c>
      <c r="B652" s="2" t="s">
        <v>344</v>
      </c>
      <c r="C652" s="2" t="s">
        <v>3557</v>
      </c>
      <c r="D652" s="2" t="s">
        <v>4009</v>
      </c>
      <c r="E652" s="2" t="s">
        <v>3187</v>
      </c>
      <c r="F652" s="2" t="s">
        <v>2557</v>
      </c>
      <c r="G652" s="2" t="s">
        <v>2152</v>
      </c>
      <c r="H652" s="2" t="s">
        <v>4010</v>
      </c>
      <c r="I652" s="2" t="s">
        <v>4009</v>
      </c>
      <c r="J652" s="2" t="s">
        <v>28</v>
      </c>
      <c r="K652" s="2" t="s">
        <v>4011</v>
      </c>
    </row>
    <row r="653" s="1" customFormat="1" ht="20" customHeight="1" spans="1:11">
      <c r="A653" s="2" t="s">
        <v>341</v>
      </c>
      <c r="B653" s="2" t="s">
        <v>342</v>
      </c>
      <c r="C653" s="2" t="s">
        <v>2693</v>
      </c>
      <c r="D653" s="2" t="s">
        <v>4012</v>
      </c>
      <c r="E653" s="2" t="s">
        <v>4002</v>
      </c>
      <c r="F653" s="2" t="s">
        <v>3187</v>
      </c>
      <c r="G653" s="2" t="s">
        <v>2152</v>
      </c>
      <c r="H653" s="2" t="s">
        <v>4013</v>
      </c>
      <c r="I653" s="2" t="s">
        <v>4012</v>
      </c>
      <c r="J653" s="2" t="s">
        <v>28</v>
      </c>
      <c r="K653" s="2" t="s">
        <v>4014</v>
      </c>
    </row>
    <row r="654" s="1" customFormat="1" ht="20" customHeight="1" spans="1:11">
      <c r="A654" s="2" t="s">
        <v>676</v>
      </c>
      <c r="B654" s="2" t="s">
        <v>677</v>
      </c>
      <c r="C654" s="2" t="s">
        <v>4015</v>
      </c>
      <c r="D654" s="2" t="s">
        <v>4016</v>
      </c>
      <c r="E654" s="2" t="s">
        <v>2557</v>
      </c>
      <c r="F654" s="2" t="s">
        <v>2268</v>
      </c>
      <c r="G654" s="2" t="s">
        <v>2152</v>
      </c>
      <c r="H654" s="2" t="s">
        <v>4017</v>
      </c>
      <c r="I654" s="2" t="s">
        <v>4016</v>
      </c>
      <c r="J654" s="2" t="s">
        <v>28</v>
      </c>
      <c r="K654" s="2" t="s">
        <v>4018</v>
      </c>
    </row>
    <row r="655" s="1" customFormat="1" ht="20" customHeight="1" spans="1:11">
      <c r="A655" s="2" t="s">
        <v>338</v>
      </c>
      <c r="B655" s="2" t="s">
        <v>339</v>
      </c>
      <c r="C655" s="2" t="s">
        <v>2669</v>
      </c>
      <c r="D655" s="2" t="s">
        <v>4019</v>
      </c>
      <c r="E655" s="2" t="s">
        <v>3426</v>
      </c>
      <c r="F655" s="2" t="s">
        <v>3187</v>
      </c>
      <c r="G655" s="2" t="s">
        <v>2152</v>
      </c>
      <c r="H655" s="2" t="s">
        <v>2453</v>
      </c>
      <c r="I655" s="2" t="s">
        <v>4019</v>
      </c>
      <c r="J655" s="2" t="s">
        <v>28</v>
      </c>
      <c r="K655" s="2" t="s">
        <v>4020</v>
      </c>
    </row>
    <row r="656" s="1" customFormat="1" ht="20" customHeight="1" spans="1:11">
      <c r="A656" s="2" t="s">
        <v>336</v>
      </c>
      <c r="B656" s="2" t="s">
        <v>337</v>
      </c>
      <c r="C656" s="2" t="s">
        <v>2693</v>
      </c>
      <c r="D656" s="2" t="s">
        <v>4021</v>
      </c>
      <c r="E656" s="2" t="s">
        <v>4002</v>
      </c>
      <c r="F656" s="2" t="s">
        <v>2702</v>
      </c>
      <c r="G656" s="2" t="s">
        <v>2152</v>
      </c>
      <c r="H656" s="2" t="s">
        <v>4022</v>
      </c>
      <c r="I656" s="2" t="s">
        <v>4021</v>
      </c>
      <c r="J656" s="2" t="s">
        <v>28</v>
      </c>
      <c r="K656" s="2" t="s">
        <v>4023</v>
      </c>
    </row>
    <row r="657" s="1" customFormat="1" ht="20" customHeight="1" spans="1:11">
      <c r="A657" s="2" t="s">
        <v>334</v>
      </c>
      <c r="B657" s="2" t="s">
        <v>335</v>
      </c>
      <c r="C657" s="2" t="s">
        <v>2693</v>
      </c>
      <c r="D657" s="2" t="s">
        <v>4024</v>
      </c>
      <c r="E657" s="2" t="s">
        <v>3426</v>
      </c>
      <c r="F657" s="2" t="s">
        <v>2702</v>
      </c>
      <c r="G657" s="2" t="s">
        <v>2152</v>
      </c>
      <c r="H657" s="2" t="s">
        <v>3814</v>
      </c>
      <c r="I657" s="2" t="s">
        <v>4024</v>
      </c>
      <c r="J657" s="2" t="s">
        <v>28</v>
      </c>
      <c r="K657" s="2" t="s">
        <v>4025</v>
      </c>
    </row>
    <row r="658" s="1" customFormat="1" ht="20" customHeight="1" spans="1:11">
      <c r="A658" s="2" t="s">
        <v>1288</v>
      </c>
      <c r="B658" s="2" t="s">
        <v>1289</v>
      </c>
      <c r="C658" s="2" t="s">
        <v>2226</v>
      </c>
      <c r="D658" s="2" t="s">
        <v>4026</v>
      </c>
      <c r="E658" s="2" t="s">
        <v>4002</v>
      </c>
      <c r="F658" s="2" t="s">
        <v>3187</v>
      </c>
      <c r="G658" s="2" t="s">
        <v>2152</v>
      </c>
      <c r="H658" s="2" t="s">
        <v>4027</v>
      </c>
      <c r="I658" s="2" t="s">
        <v>4026</v>
      </c>
      <c r="J658" s="2" t="s">
        <v>28</v>
      </c>
      <c r="K658" s="2" t="s">
        <v>4028</v>
      </c>
    </row>
    <row r="659" s="1" customFormat="1" ht="20" customHeight="1" spans="1:11">
      <c r="A659" s="2" t="s">
        <v>1285</v>
      </c>
      <c r="B659" s="2" t="s">
        <v>1286</v>
      </c>
      <c r="C659" s="2" t="s">
        <v>2155</v>
      </c>
      <c r="D659" s="2" t="s">
        <v>4029</v>
      </c>
      <c r="E659" s="2" t="s">
        <v>3426</v>
      </c>
      <c r="F659" s="2" t="s">
        <v>3187</v>
      </c>
      <c r="G659" s="2" t="s">
        <v>2152</v>
      </c>
      <c r="H659" s="2" t="s">
        <v>4030</v>
      </c>
      <c r="I659" s="2" t="s">
        <v>4029</v>
      </c>
      <c r="J659" s="2" t="s">
        <v>28</v>
      </c>
      <c r="K659" s="2" t="s">
        <v>4031</v>
      </c>
    </row>
    <row r="660" s="1" customFormat="1" ht="20" customHeight="1" spans="1:11">
      <c r="A660" s="2" t="s">
        <v>1283</v>
      </c>
      <c r="B660" s="2" t="s">
        <v>1284</v>
      </c>
      <c r="C660" s="2" t="s">
        <v>2219</v>
      </c>
      <c r="D660" s="2" t="s">
        <v>4032</v>
      </c>
      <c r="E660" s="2" t="s">
        <v>3426</v>
      </c>
      <c r="F660" s="2" t="s">
        <v>2702</v>
      </c>
      <c r="G660" s="2" t="s">
        <v>2152</v>
      </c>
      <c r="H660" s="2" t="s">
        <v>3694</v>
      </c>
      <c r="I660" s="2" t="s">
        <v>4032</v>
      </c>
      <c r="J660" s="2" t="s">
        <v>28</v>
      </c>
      <c r="K660" s="2" t="s">
        <v>4033</v>
      </c>
    </row>
    <row r="661" s="1" customFormat="1" ht="20" customHeight="1" spans="1:11">
      <c r="A661" s="2" t="s">
        <v>797</v>
      </c>
      <c r="B661" s="2" t="s">
        <v>798</v>
      </c>
      <c r="C661" s="2" t="s">
        <v>4034</v>
      </c>
      <c r="D661" s="2" t="s">
        <v>4035</v>
      </c>
      <c r="E661" s="2" t="s">
        <v>3426</v>
      </c>
      <c r="F661" s="2" t="s">
        <v>3187</v>
      </c>
      <c r="G661" s="2" t="s">
        <v>2152</v>
      </c>
      <c r="H661" s="2" t="s">
        <v>4036</v>
      </c>
      <c r="I661" s="2" t="s">
        <v>4035</v>
      </c>
      <c r="J661" s="2" t="s">
        <v>28</v>
      </c>
      <c r="K661" s="2" t="s">
        <v>4037</v>
      </c>
    </row>
    <row r="662" s="1" customFormat="1" ht="20" customHeight="1" spans="1:11">
      <c r="A662" s="2" t="s">
        <v>1281</v>
      </c>
      <c r="B662" s="2" t="s">
        <v>1282</v>
      </c>
      <c r="C662" s="2" t="s">
        <v>2960</v>
      </c>
      <c r="D662" s="2" t="s">
        <v>4038</v>
      </c>
      <c r="E662" s="2" t="s">
        <v>2905</v>
      </c>
      <c r="F662" s="2" t="s">
        <v>2702</v>
      </c>
      <c r="G662" s="2" t="s">
        <v>2152</v>
      </c>
      <c r="H662" s="2" t="s">
        <v>2650</v>
      </c>
      <c r="I662" s="2" t="s">
        <v>4038</v>
      </c>
      <c r="J662" s="2" t="s">
        <v>28</v>
      </c>
      <c r="K662" s="2" t="s">
        <v>4039</v>
      </c>
    </row>
    <row r="663" s="1" customFormat="1" ht="20" customHeight="1" spans="1:11">
      <c r="A663" s="2" t="s">
        <v>1279</v>
      </c>
      <c r="B663" s="2" t="s">
        <v>1280</v>
      </c>
      <c r="C663" s="2" t="s">
        <v>3925</v>
      </c>
      <c r="D663" s="2" t="s">
        <v>4040</v>
      </c>
      <c r="E663" s="2" t="s">
        <v>2905</v>
      </c>
      <c r="F663" s="2" t="s">
        <v>2702</v>
      </c>
      <c r="G663" s="2" t="s">
        <v>2152</v>
      </c>
      <c r="H663" s="2" t="s">
        <v>3881</v>
      </c>
      <c r="I663" s="2" t="s">
        <v>4040</v>
      </c>
      <c r="J663" s="2" t="s">
        <v>28</v>
      </c>
      <c r="K663" s="2" t="s">
        <v>4041</v>
      </c>
    </row>
    <row r="664" s="1" customFormat="1" ht="20" customHeight="1" spans="1:11">
      <c r="A664" s="2" t="s">
        <v>795</v>
      </c>
      <c r="B664" s="2" t="s">
        <v>796</v>
      </c>
      <c r="C664" s="2" t="s">
        <v>2744</v>
      </c>
      <c r="D664" s="2" t="s">
        <v>4042</v>
      </c>
      <c r="E664" s="2" t="s">
        <v>3426</v>
      </c>
      <c r="F664" s="2" t="s">
        <v>2905</v>
      </c>
      <c r="G664" s="2" t="s">
        <v>2152</v>
      </c>
      <c r="H664" s="2" t="s">
        <v>4043</v>
      </c>
      <c r="I664" s="2" t="s">
        <v>4042</v>
      </c>
      <c r="J664" s="2" t="s">
        <v>28</v>
      </c>
      <c r="K664" s="2" t="s">
        <v>4044</v>
      </c>
    </row>
    <row r="665" s="1" customFormat="1" ht="20" customHeight="1" spans="1:11">
      <c r="A665" s="2" t="s">
        <v>1277</v>
      </c>
      <c r="B665" s="2" t="s">
        <v>1278</v>
      </c>
      <c r="C665" s="2" t="s">
        <v>3524</v>
      </c>
      <c r="D665" s="2" t="s">
        <v>4045</v>
      </c>
      <c r="E665" s="2" t="s">
        <v>2268</v>
      </c>
      <c r="F665" s="2" t="s">
        <v>2150</v>
      </c>
      <c r="G665" s="2" t="s">
        <v>2152</v>
      </c>
      <c r="H665" s="2" t="s">
        <v>2182</v>
      </c>
      <c r="I665" s="2" t="s">
        <v>4045</v>
      </c>
      <c r="J665" s="2" t="s">
        <v>28</v>
      </c>
      <c r="K665" s="2" t="s">
        <v>4046</v>
      </c>
    </row>
    <row r="666" s="1" customFormat="1" ht="20" customHeight="1" spans="1:11">
      <c r="A666" s="2" t="s">
        <v>1275</v>
      </c>
      <c r="B666" s="2" t="s">
        <v>1276</v>
      </c>
      <c r="C666" s="2" t="s">
        <v>3258</v>
      </c>
      <c r="D666" s="2" t="s">
        <v>4047</v>
      </c>
      <c r="E666" s="2" t="s">
        <v>3426</v>
      </c>
      <c r="F666" s="2" t="s">
        <v>3187</v>
      </c>
      <c r="G666" s="2" t="s">
        <v>2152</v>
      </c>
      <c r="H666" s="2" t="s">
        <v>4048</v>
      </c>
      <c r="I666" s="2" t="s">
        <v>4047</v>
      </c>
      <c r="J666" s="2" t="s">
        <v>28</v>
      </c>
      <c r="K666" s="2" t="s">
        <v>4049</v>
      </c>
    </row>
    <row r="667" s="1" customFormat="1" ht="20" customHeight="1" spans="1:11">
      <c r="A667" s="2" t="s">
        <v>1272</v>
      </c>
      <c r="B667" s="2" t="s">
        <v>1273</v>
      </c>
      <c r="C667" s="2" t="s">
        <v>4050</v>
      </c>
      <c r="D667" s="2" t="s">
        <v>4051</v>
      </c>
      <c r="E667" s="2" t="s">
        <v>3858</v>
      </c>
      <c r="F667" s="2" t="s">
        <v>3187</v>
      </c>
      <c r="G667" s="2" t="s">
        <v>2152</v>
      </c>
      <c r="H667" s="2" t="s">
        <v>4052</v>
      </c>
      <c r="I667" s="2" t="s">
        <v>4051</v>
      </c>
      <c r="J667" s="2" t="s">
        <v>28</v>
      </c>
      <c r="K667" s="2" t="s">
        <v>4053</v>
      </c>
    </row>
    <row r="668" s="1" customFormat="1" ht="20" customHeight="1" spans="1:11">
      <c r="A668" s="2" t="s">
        <v>674</v>
      </c>
      <c r="B668" s="2" t="s">
        <v>675</v>
      </c>
      <c r="C668" s="2" t="s">
        <v>4054</v>
      </c>
      <c r="D668" s="2" t="s">
        <v>4055</v>
      </c>
      <c r="E668" s="2" t="s">
        <v>3187</v>
      </c>
      <c r="F668" s="2" t="s">
        <v>2702</v>
      </c>
      <c r="G668" s="2" t="s">
        <v>2152</v>
      </c>
      <c r="H668" s="2" t="s">
        <v>4056</v>
      </c>
      <c r="I668" s="2" t="s">
        <v>4055</v>
      </c>
      <c r="J668" s="2" t="s">
        <v>28</v>
      </c>
      <c r="K668" s="2" t="s">
        <v>4057</v>
      </c>
    </row>
    <row r="669" s="1" customFormat="1" ht="20" customHeight="1" spans="1:11">
      <c r="A669" s="2" t="s">
        <v>332</v>
      </c>
      <c r="B669" s="2" t="s">
        <v>333</v>
      </c>
      <c r="C669" s="2" t="s">
        <v>2693</v>
      </c>
      <c r="D669" s="2" t="s">
        <v>4058</v>
      </c>
      <c r="E669" s="2" t="s">
        <v>2268</v>
      </c>
      <c r="F669" s="2" t="s">
        <v>2151</v>
      </c>
      <c r="G669" s="2" t="s">
        <v>2152</v>
      </c>
      <c r="H669" s="2" t="s">
        <v>4059</v>
      </c>
      <c r="I669" s="2" t="s">
        <v>4058</v>
      </c>
      <c r="J669" s="2" t="s">
        <v>28</v>
      </c>
      <c r="K669" s="2" t="s">
        <v>4060</v>
      </c>
    </row>
    <row r="670" s="1" customFormat="1" ht="20" customHeight="1" spans="1:11">
      <c r="A670" s="2" t="s">
        <v>330</v>
      </c>
      <c r="B670" s="2" t="s">
        <v>331</v>
      </c>
      <c r="C670" s="2" t="s">
        <v>2693</v>
      </c>
      <c r="D670" s="2" t="s">
        <v>4061</v>
      </c>
      <c r="E670" s="2" t="s">
        <v>2268</v>
      </c>
      <c r="F670" s="2" t="s">
        <v>2151</v>
      </c>
      <c r="G670" s="2" t="s">
        <v>2152</v>
      </c>
      <c r="H670" s="2" t="s">
        <v>4059</v>
      </c>
      <c r="I670" s="2" t="s">
        <v>4061</v>
      </c>
      <c r="J670" s="2" t="s">
        <v>28</v>
      </c>
      <c r="K670" s="2" t="s">
        <v>4062</v>
      </c>
    </row>
    <row r="671" s="1" customFormat="1" ht="20" customHeight="1" spans="1:11">
      <c r="A671" s="2" t="s">
        <v>1270</v>
      </c>
      <c r="B671" s="2" t="s">
        <v>1271</v>
      </c>
      <c r="C671" s="2" t="s">
        <v>3995</v>
      </c>
      <c r="D671" s="2" t="s">
        <v>4063</v>
      </c>
      <c r="E671" s="2" t="s">
        <v>2702</v>
      </c>
      <c r="F671" s="2" t="s">
        <v>2557</v>
      </c>
      <c r="G671" s="2" t="s">
        <v>2152</v>
      </c>
      <c r="H671" s="2" t="s">
        <v>3389</v>
      </c>
      <c r="I671" s="2" t="s">
        <v>4063</v>
      </c>
      <c r="J671" s="2" t="s">
        <v>28</v>
      </c>
      <c r="K671" s="2" t="s">
        <v>4064</v>
      </c>
    </row>
    <row r="672" s="1" customFormat="1" ht="20" customHeight="1" spans="1:11">
      <c r="A672" s="2" t="s">
        <v>327</v>
      </c>
      <c r="B672" s="2" t="s">
        <v>328</v>
      </c>
      <c r="C672" s="2" t="s">
        <v>2447</v>
      </c>
      <c r="D672" s="2" t="s">
        <v>4065</v>
      </c>
      <c r="E672" s="2" t="s">
        <v>2557</v>
      </c>
      <c r="F672" s="2" t="s">
        <v>2150</v>
      </c>
      <c r="G672" s="2" t="s">
        <v>2152</v>
      </c>
      <c r="H672" s="2" t="s">
        <v>4066</v>
      </c>
      <c r="I672" s="2" t="s">
        <v>4065</v>
      </c>
      <c r="J672" s="2" t="s">
        <v>28</v>
      </c>
      <c r="K672" s="2" t="s">
        <v>4067</v>
      </c>
    </row>
    <row r="673" s="1" customFormat="1" ht="20" customHeight="1" spans="1:11">
      <c r="A673" s="2" t="s">
        <v>1268</v>
      </c>
      <c r="B673" s="2" t="s">
        <v>1269</v>
      </c>
      <c r="C673" s="2" t="s">
        <v>2421</v>
      </c>
      <c r="D673" s="2" t="s">
        <v>4068</v>
      </c>
      <c r="E673" s="2" t="s">
        <v>3426</v>
      </c>
      <c r="F673" s="2" t="s">
        <v>3187</v>
      </c>
      <c r="G673" s="2" t="s">
        <v>2152</v>
      </c>
      <c r="H673" s="2" t="s">
        <v>2587</v>
      </c>
      <c r="I673" s="2" t="s">
        <v>4068</v>
      </c>
      <c r="J673" s="2" t="s">
        <v>28</v>
      </c>
      <c r="K673" s="2" t="s">
        <v>4069</v>
      </c>
    </row>
    <row r="674" s="1" customFormat="1" ht="20" customHeight="1" spans="1:11">
      <c r="A674" s="2" t="s">
        <v>325</v>
      </c>
      <c r="B674" s="2" t="s">
        <v>326</v>
      </c>
      <c r="C674" s="2" t="s">
        <v>4070</v>
      </c>
      <c r="D674" s="2" t="s">
        <v>4071</v>
      </c>
      <c r="E674" s="2" t="s">
        <v>3187</v>
      </c>
      <c r="F674" s="2" t="s">
        <v>2905</v>
      </c>
      <c r="G674" s="2" t="s">
        <v>2152</v>
      </c>
      <c r="H674" s="2" t="s">
        <v>2776</v>
      </c>
      <c r="I674" s="2" t="s">
        <v>4071</v>
      </c>
      <c r="J674" s="2" t="s">
        <v>28</v>
      </c>
      <c r="K674" s="2" t="s">
        <v>4072</v>
      </c>
    </row>
    <row r="675" s="1" customFormat="1" ht="20" customHeight="1" spans="1:11">
      <c r="A675" s="2" t="s">
        <v>323</v>
      </c>
      <c r="B675" s="2" t="s">
        <v>324</v>
      </c>
      <c r="C675" s="2" t="s">
        <v>2683</v>
      </c>
      <c r="D675" s="2" t="s">
        <v>4073</v>
      </c>
      <c r="E675" s="2" t="s">
        <v>3759</v>
      </c>
      <c r="F675" s="2" t="s">
        <v>2905</v>
      </c>
      <c r="G675" s="2" t="s">
        <v>2152</v>
      </c>
      <c r="H675" s="2" t="s">
        <v>4074</v>
      </c>
      <c r="I675" s="2" t="s">
        <v>4073</v>
      </c>
      <c r="J675" s="2" t="s">
        <v>28</v>
      </c>
      <c r="K675" s="2" t="s">
        <v>4075</v>
      </c>
    </row>
    <row r="676" s="1" customFormat="1" ht="20" customHeight="1" spans="1:11">
      <c r="A676" s="2" t="s">
        <v>320</v>
      </c>
      <c r="B676" s="2" t="s">
        <v>321</v>
      </c>
      <c r="C676" s="2" t="s">
        <v>4076</v>
      </c>
      <c r="D676" s="2" t="s">
        <v>4077</v>
      </c>
      <c r="E676" s="2" t="s">
        <v>2905</v>
      </c>
      <c r="F676" s="2" t="s">
        <v>2557</v>
      </c>
      <c r="G676" s="2" t="s">
        <v>2152</v>
      </c>
      <c r="H676" s="2" t="s">
        <v>4078</v>
      </c>
      <c r="I676" s="2" t="s">
        <v>4077</v>
      </c>
      <c r="J676" s="2" t="s">
        <v>28</v>
      </c>
      <c r="K676" s="2" t="s">
        <v>4079</v>
      </c>
    </row>
    <row r="677" s="1" customFormat="1" ht="20" customHeight="1" spans="1:11">
      <c r="A677" s="2" t="s">
        <v>318</v>
      </c>
      <c r="B677" s="2" t="s">
        <v>319</v>
      </c>
      <c r="C677" s="2" t="s">
        <v>2693</v>
      </c>
      <c r="D677" s="2" t="s">
        <v>4080</v>
      </c>
      <c r="E677" s="2" t="s">
        <v>3426</v>
      </c>
      <c r="F677" s="2" t="s">
        <v>2702</v>
      </c>
      <c r="G677" s="2" t="s">
        <v>2152</v>
      </c>
      <c r="H677" s="2" t="s">
        <v>3112</v>
      </c>
      <c r="I677" s="2" t="s">
        <v>4080</v>
      </c>
      <c r="J677" s="2" t="s">
        <v>28</v>
      </c>
      <c r="K677" s="2" t="s">
        <v>4081</v>
      </c>
    </row>
    <row r="678" s="1" customFormat="1" ht="20" customHeight="1" spans="1:11">
      <c r="A678" s="2" t="s">
        <v>1266</v>
      </c>
      <c r="B678" s="2" t="s">
        <v>1267</v>
      </c>
      <c r="C678" s="2" t="s">
        <v>2421</v>
      </c>
      <c r="D678" s="2" t="s">
        <v>4082</v>
      </c>
      <c r="E678" s="2" t="s">
        <v>4083</v>
      </c>
      <c r="F678" s="2" t="s">
        <v>2702</v>
      </c>
      <c r="G678" s="2" t="s">
        <v>2152</v>
      </c>
      <c r="H678" s="2" t="s">
        <v>4084</v>
      </c>
      <c r="I678" s="2" t="s">
        <v>4082</v>
      </c>
      <c r="J678" s="2" t="s">
        <v>28</v>
      </c>
      <c r="K678" s="2" t="s">
        <v>4085</v>
      </c>
    </row>
    <row r="679" s="1" customFormat="1" ht="20" customHeight="1" spans="1:11">
      <c r="A679" s="2" t="s">
        <v>1263</v>
      </c>
      <c r="B679" s="2" t="s">
        <v>1264</v>
      </c>
      <c r="C679" s="2" t="s">
        <v>2252</v>
      </c>
      <c r="D679" s="2" t="s">
        <v>4086</v>
      </c>
      <c r="E679" s="2" t="s">
        <v>3426</v>
      </c>
      <c r="F679" s="2" t="s">
        <v>3187</v>
      </c>
      <c r="G679" s="2" t="s">
        <v>2152</v>
      </c>
      <c r="H679" s="2" t="s">
        <v>2848</v>
      </c>
      <c r="I679" s="2" t="s">
        <v>4086</v>
      </c>
      <c r="J679" s="2" t="s">
        <v>28</v>
      </c>
      <c r="K679" s="2" t="s">
        <v>4087</v>
      </c>
    </row>
    <row r="680" s="1" customFormat="1" ht="20" customHeight="1" spans="1:11">
      <c r="A680" s="2" t="s">
        <v>1261</v>
      </c>
      <c r="B680" s="2" t="s">
        <v>1262</v>
      </c>
      <c r="C680" s="2" t="s">
        <v>2215</v>
      </c>
      <c r="D680" s="2" t="s">
        <v>4088</v>
      </c>
      <c r="E680" s="2" t="s">
        <v>2557</v>
      </c>
      <c r="F680" s="2" t="s">
        <v>2268</v>
      </c>
      <c r="G680" s="2" t="s">
        <v>2152</v>
      </c>
      <c r="H680" s="2" t="s">
        <v>4089</v>
      </c>
      <c r="I680" s="2" t="s">
        <v>4088</v>
      </c>
      <c r="J680" s="2" t="s">
        <v>28</v>
      </c>
      <c r="K680" s="2" t="s">
        <v>4090</v>
      </c>
    </row>
    <row r="681" s="1" customFormat="1" ht="20" customHeight="1" spans="1:11">
      <c r="A681" s="2" t="s">
        <v>1258</v>
      </c>
      <c r="B681" s="2" t="s">
        <v>1259</v>
      </c>
      <c r="C681" s="2" t="s">
        <v>4091</v>
      </c>
      <c r="D681" s="2" t="s">
        <v>4092</v>
      </c>
      <c r="E681" s="2" t="s">
        <v>3426</v>
      </c>
      <c r="F681" s="2" t="s">
        <v>3187</v>
      </c>
      <c r="G681" s="2" t="s">
        <v>2152</v>
      </c>
      <c r="H681" s="2" t="s">
        <v>3555</v>
      </c>
      <c r="I681" s="2" t="s">
        <v>4092</v>
      </c>
      <c r="J681" s="2" t="s">
        <v>28</v>
      </c>
      <c r="K681" s="2" t="s">
        <v>4093</v>
      </c>
    </row>
    <row r="682" s="1" customFormat="1" ht="20" customHeight="1" spans="1:11">
      <c r="A682" s="2" t="s">
        <v>1255</v>
      </c>
      <c r="B682" s="2" t="s">
        <v>1256</v>
      </c>
      <c r="C682" s="2" t="s">
        <v>2519</v>
      </c>
      <c r="D682" s="2" t="s">
        <v>4094</v>
      </c>
      <c r="E682" s="2" t="s">
        <v>2268</v>
      </c>
      <c r="F682" s="2" t="s">
        <v>2150</v>
      </c>
      <c r="G682" s="2" t="s">
        <v>2152</v>
      </c>
      <c r="H682" s="2" t="s">
        <v>2280</v>
      </c>
      <c r="I682" s="2" t="s">
        <v>4094</v>
      </c>
      <c r="J682" s="2" t="s">
        <v>28</v>
      </c>
      <c r="K682" s="2" t="s">
        <v>4095</v>
      </c>
    </row>
    <row r="683" s="1" customFormat="1" ht="20" customHeight="1" spans="1:11">
      <c r="A683" s="2" t="s">
        <v>315</v>
      </c>
      <c r="B683" s="2" t="s">
        <v>316</v>
      </c>
      <c r="C683" s="2" t="s">
        <v>4096</v>
      </c>
      <c r="D683" s="2" t="s">
        <v>4097</v>
      </c>
      <c r="E683" s="2" t="s">
        <v>2905</v>
      </c>
      <c r="F683" s="2" t="s">
        <v>2702</v>
      </c>
      <c r="G683" s="2" t="s">
        <v>2152</v>
      </c>
      <c r="H683" s="2" t="s">
        <v>3357</v>
      </c>
      <c r="I683" s="2" t="s">
        <v>4097</v>
      </c>
      <c r="J683" s="2" t="s">
        <v>28</v>
      </c>
      <c r="K683" s="2" t="s">
        <v>4098</v>
      </c>
    </row>
    <row r="684" s="1" customFormat="1" ht="20" customHeight="1" spans="1:11">
      <c r="A684" s="2" t="s">
        <v>1253</v>
      </c>
      <c r="B684" s="2" t="s">
        <v>1254</v>
      </c>
      <c r="C684" s="2" t="s">
        <v>2331</v>
      </c>
      <c r="D684" s="2" t="s">
        <v>4099</v>
      </c>
      <c r="E684" s="2" t="s">
        <v>2150</v>
      </c>
      <c r="F684" s="2" t="s">
        <v>2151</v>
      </c>
      <c r="G684" s="2" t="s">
        <v>2152</v>
      </c>
      <c r="H684" s="2" t="s">
        <v>4100</v>
      </c>
      <c r="I684" s="2" t="s">
        <v>4099</v>
      </c>
      <c r="J684" s="2" t="s">
        <v>28</v>
      </c>
      <c r="K684" s="2" t="s">
        <v>4101</v>
      </c>
    </row>
    <row r="685" s="1" customFormat="1" ht="20" customHeight="1" spans="1:11">
      <c r="A685" s="2" t="s">
        <v>313</v>
      </c>
      <c r="B685" s="2" t="s">
        <v>314</v>
      </c>
      <c r="C685" s="2" t="s">
        <v>3557</v>
      </c>
      <c r="D685" s="2" t="s">
        <v>4102</v>
      </c>
      <c r="E685" s="2" t="s">
        <v>2268</v>
      </c>
      <c r="F685" s="2" t="s">
        <v>2151</v>
      </c>
      <c r="G685" s="2" t="s">
        <v>2152</v>
      </c>
      <c r="H685" s="2" t="s">
        <v>4103</v>
      </c>
      <c r="I685" s="2" t="s">
        <v>4102</v>
      </c>
      <c r="J685" s="2" t="s">
        <v>28</v>
      </c>
      <c r="K685" s="2" t="s">
        <v>4104</v>
      </c>
    </row>
    <row r="686" s="1" customFormat="1" ht="20" customHeight="1" spans="1:11">
      <c r="A686" s="2" t="s">
        <v>1250</v>
      </c>
      <c r="B686" s="2" t="s">
        <v>1251</v>
      </c>
      <c r="C686" s="2" t="s">
        <v>4105</v>
      </c>
      <c r="D686" s="2" t="s">
        <v>4106</v>
      </c>
      <c r="E686" s="2" t="s">
        <v>2905</v>
      </c>
      <c r="F686" s="2" t="s">
        <v>2702</v>
      </c>
      <c r="G686" s="2" t="s">
        <v>2152</v>
      </c>
      <c r="H686" s="2" t="s">
        <v>4107</v>
      </c>
      <c r="I686" s="2" t="s">
        <v>4108</v>
      </c>
      <c r="J686" s="2" t="s">
        <v>28</v>
      </c>
      <c r="K686" s="2" t="s">
        <v>4109</v>
      </c>
    </row>
    <row r="687" s="1" customFormat="1" ht="20" customHeight="1" spans="1:11">
      <c r="A687" s="2" t="s">
        <v>310</v>
      </c>
      <c r="B687" s="2" t="s">
        <v>311</v>
      </c>
      <c r="C687" s="2" t="s">
        <v>4110</v>
      </c>
      <c r="D687" s="2" t="s">
        <v>4111</v>
      </c>
      <c r="E687" s="2" t="s">
        <v>2905</v>
      </c>
      <c r="F687" s="2" t="s">
        <v>2557</v>
      </c>
      <c r="G687" s="2" t="s">
        <v>2152</v>
      </c>
      <c r="H687" s="2" t="s">
        <v>4112</v>
      </c>
      <c r="I687" s="2" t="s">
        <v>4111</v>
      </c>
      <c r="J687" s="2" t="s">
        <v>28</v>
      </c>
      <c r="K687" s="2" t="s">
        <v>4113</v>
      </c>
    </row>
    <row r="688" s="1" customFormat="1" ht="20" customHeight="1" spans="1:11">
      <c r="A688" s="2" t="s">
        <v>1248</v>
      </c>
      <c r="B688" s="2" t="s">
        <v>1249</v>
      </c>
      <c r="C688" s="2" t="s">
        <v>2960</v>
      </c>
      <c r="D688" s="2" t="s">
        <v>4114</v>
      </c>
      <c r="E688" s="2" t="s">
        <v>3187</v>
      </c>
      <c r="F688" s="2" t="s">
        <v>2905</v>
      </c>
      <c r="G688" s="2" t="s">
        <v>2152</v>
      </c>
      <c r="H688" s="2" t="s">
        <v>3464</v>
      </c>
      <c r="I688" s="2" t="s">
        <v>4114</v>
      </c>
      <c r="J688" s="2" t="s">
        <v>28</v>
      </c>
      <c r="K688" s="2" t="s">
        <v>4115</v>
      </c>
    </row>
    <row r="689" s="1" customFormat="1" ht="20" customHeight="1" spans="1:11">
      <c r="A689" s="2" t="s">
        <v>308</v>
      </c>
      <c r="B689" s="2" t="s">
        <v>309</v>
      </c>
      <c r="C689" s="2" t="s">
        <v>2693</v>
      </c>
      <c r="D689" s="2" t="s">
        <v>4116</v>
      </c>
      <c r="E689" s="2" t="s">
        <v>3759</v>
      </c>
      <c r="F689" s="2" t="s">
        <v>2557</v>
      </c>
      <c r="G689" s="2" t="s">
        <v>2152</v>
      </c>
      <c r="H689" s="2" t="s">
        <v>4117</v>
      </c>
      <c r="I689" s="2" t="s">
        <v>4116</v>
      </c>
      <c r="J689" s="2" t="s">
        <v>28</v>
      </c>
      <c r="K689" s="2" t="s">
        <v>4118</v>
      </c>
    </row>
    <row r="690" s="1" customFormat="1" ht="20" customHeight="1" spans="1:11">
      <c r="A690" s="2" t="s">
        <v>671</v>
      </c>
      <c r="B690" s="2" t="s">
        <v>672</v>
      </c>
      <c r="C690" s="2" t="s">
        <v>4119</v>
      </c>
      <c r="D690" s="2" t="s">
        <v>4120</v>
      </c>
      <c r="E690" s="2" t="s">
        <v>2557</v>
      </c>
      <c r="F690" s="2" t="s">
        <v>2150</v>
      </c>
      <c r="G690" s="2" t="s">
        <v>2152</v>
      </c>
      <c r="H690" s="2" t="s">
        <v>3161</v>
      </c>
      <c r="I690" s="2" t="s">
        <v>4120</v>
      </c>
      <c r="J690" s="2" t="s">
        <v>28</v>
      </c>
      <c r="K690" s="2" t="s">
        <v>4121</v>
      </c>
    </row>
    <row r="691" s="1" customFormat="1" ht="20" customHeight="1" spans="1:11">
      <c r="A691" s="2" t="s">
        <v>669</v>
      </c>
      <c r="B691" s="2" t="s">
        <v>670</v>
      </c>
      <c r="C691" s="2" t="s">
        <v>4122</v>
      </c>
      <c r="D691" s="2" t="s">
        <v>4123</v>
      </c>
      <c r="E691" s="2" t="s">
        <v>3858</v>
      </c>
      <c r="F691" s="2" t="s">
        <v>3187</v>
      </c>
      <c r="G691" s="2" t="s">
        <v>2152</v>
      </c>
      <c r="H691" s="2" t="s">
        <v>4124</v>
      </c>
      <c r="I691" s="2" t="s">
        <v>4123</v>
      </c>
      <c r="J691" s="2" t="s">
        <v>28</v>
      </c>
      <c r="K691" s="2" t="s">
        <v>4125</v>
      </c>
    </row>
    <row r="692" s="1" customFormat="1" ht="20" customHeight="1" spans="1:11">
      <c r="A692" s="2" t="s">
        <v>1246</v>
      </c>
      <c r="B692" s="2" t="s">
        <v>1247</v>
      </c>
      <c r="C692" s="2" t="s">
        <v>4126</v>
      </c>
      <c r="D692" s="2" t="s">
        <v>4127</v>
      </c>
      <c r="E692" s="2" t="s">
        <v>2557</v>
      </c>
      <c r="F692" s="2" t="s">
        <v>2268</v>
      </c>
      <c r="G692" s="2" t="s">
        <v>2152</v>
      </c>
      <c r="H692" s="2" t="s">
        <v>4128</v>
      </c>
      <c r="I692" s="2" t="s">
        <v>4127</v>
      </c>
      <c r="J692" s="2" t="s">
        <v>28</v>
      </c>
      <c r="K692" s="2" t="s">
        <v>4129</v>
      </c>
    </row>
    <row r="693" s="1" customFormat="1" ht="20" customHeight="1" spans="1:11">
      <c r="A693" s="2" t="s">
        <v>1244</v>
      </c>
      <c r="B693" s="2" t="s">
        <v>1245</v>
      </c>
      <c r="C693" s="2" t="s">
        <v>4126</v>
      </c>
      <c r="D693" s="2" t="s">
        <v>4127</v>
      </c>
      <c r="E693" s="2" t="s">
        <v>2702</v>
      </c>
      <c r="F693" s="2" t="s">
        <v>2557</v>
      </c>
      <c r="G693" s="2" t="s">
        <v>2152</v>
      </c>
      <c r="H693" s="2" t="s">
        <v>2433</v>
      </c>
      <c r="I693" s="2" t="s">
        <v>4127</v>
      </c>
      <c r="J693" s="2" t="s">
        <v>28</v>
      </c>
      <c r="K693" s="2" t="s">
        <v>4130</v>
      </c>
    </row>
    <row r="694" s="1" customFormat="1" ht="20" customHeight="1" spans="1:11">
      <c r="A694" s="2" t="s">
        <v>1242</v>
      </c>
      <c r="B694" s="2" t="s">
        <v>1243</v>
      </c>
      <c r="C694" s="2" t="s">
        <v>4126</v>
      </c>
      <c r="D694" s="2" t="s">
        <v>4127</v>
      </c>
      <c r="E694" s="2" t="s">
        <v>2905</v>
      </c>
      <c r="F694" s="2" t="s">
        <v>2702</v>
      </c>
      <c r="G694" s="2" t="s">
        <v>2152</v>
      </c>
      <c r="H694" s="2" t="s">
        <v>2433</v>
      </c>
      <c r="I694" s="2" t="s">
        <v>4127</v>
      </c>
      <c r="J694" s="2" t="s">
        <v>28</v>
      </c>
      <c r="K694" s="2" t="s">
        <v>4131</v>
      </c>
    </row>
    <row r="695" s="1" customFormat="1" ht="20" customHeight="1" spans="1:11">
      <c r="A695" s="2" t="s">
        <v>306</v>
      </c>
      <c r="B695" s="2" t="s">
        <v>307</v>
      </c>
      <c r="C695" s="2" t="s">
        <v>4132</v>
      </c>
      <c r="D695" s="2" t="s">
        <v>4133</v>
      </c>
      <c r="E695" s="2" t="s">
        <v>3187</v>
      </c>
      <c r="F695" s="2" t="s">
        <v>2150</v>
      </c>
      <c r="G695" s="2" t="s">
        <v>2152</v>
      </c>
      <c r="H695" s="2" t="s">
        <v>4134</v>
      </c>
      <c r="I695" s="2" t="s">
        <v>4133</v>
      </c>
      <c r="J695" s="2" t="s">
        <v>28</v>
      </c>
      <c r="K695" s="2" t="s">
        <v>4135</v>
      </c>
    </row>
    <row r="696" s="1" customFormat="1" ht="20" customHeight="1" spans="1:11">
      <c r="A696" s="2" t="s">
        <v>304</v>
      </c>
      <c r="B696" s="2" t="s">
        <v>305</v>
      </c>
      <c r="C696" s="2" t="s">
        <v>3557</v>
      </c>
      <c r="D696" s="2" t="s">
        <v>4136</v>
      </c>
      <c r="E696" s="2" t="s">
        <v>2905</v>
      </c>
      <c r="F696" s="2" t="s">
        <v>2557</v>
      </c>
      <c r="G696" s="2" t="s">
        <v>2152</v>
      </c>
      <c r="H696" s="2" t="s">
        <v>4137</v>
      </c>
      <c r="I696" s="2" t="s">
        <v>4136</v>
      </c>
      <c r="J696" s="2" t="s">
        <v>28</v>
      </c>
      <c r="K696" s="2" t="s">
        <v>4138</v>
      </c>
    </row>
    <row r="697" s="1" customFormat="1" ht="20" customHeight="1" spans="1:11">
      <c r="A697" s="2" t="s">
        <v>666</v>
      </c>
      <c r="B697" s="2" t="s">
        <v>667</v>
      </c>
      <c r="C697" s="2" t="s">
        <v>3114</v>
      </c>
      <c r="D697" s="2" t="s">
        <v>4139</v>
      </c>
      <c r="E697" s="2" t="s">
        <v>4140</v>
      </c>
      <c r="F697" s="2" t="s">
        <v>2905</v>
      </c>
      <c r="G697" s="2" t="s">
        <v>2152</v>
      </c>
      <c r="H697" s="2" t="s">
        <v>4141</v>
      </c>
      <c r="I697" s="2" t="s">
        <v>4139</v>
      </c>
      <c r="J697" s="2" t="s">
        <v>28</v>
      </c>
      <c r="K697" s="2" t="s">
        <v>4142</v>
      </c>
    </row>
    <row r="698" s="1" customFormat="1" ht="20" customHeight="1" spans="1:11">
      <c r="A698" s="2" t="s">
        <v>302</v>
      </c>
      <c r="B698" s="2" t="s">
        <v>303</v>
      </c>
      <c r="C698" s="2" t="s">
        <v>2683</v>
      </c>
      <c r="D698" s="2" t="s">
        <v>4143</v>
      </c>
      <c r="E698" s="2" t="s">
        <v>2702</v>
      </c>
      <c r="F698" s="2" t="s">
        <v>2150</v>
      </c>
      <c r="G698" s="2" t="s">
        <v>2152</v>
      </c>
      <c r="H698" s="2" t="s">
        <v>4144</v>
      </c>
      <c r="I698" s="2" t="s">
        <v>4143</v>
      </c>
      <c r="J698" s="2" t="s">
        <v>28</v>
      </c>
      <c r="K698" s="2" t="s">
        <v>4145</v>
      </c>
    </row>
    <row r="699" s="1" customFormat="1" ht="20" customHeight="1" spans="1:11">
      <c r="A699" s="2" t="s">
        <v>663</v>
      </c>
      <c r="B699" s="2" t="s">
        <v>664</v>
      </c>
      <c r="C699" s="2" t="s">
        <v>4146</v>
      </c>
      <c r="D699" s="2" t="s">
        <v>4147</v>
      </c>
      <c r="E699" s="2" t="s">
        <v>2268</v>
      </c>
      <c r="F699" s="2" t="s">
        <v>2150</v>
      </c>
      <c r="G699" s="2" t="s">
        <v>2152</v>
      </c>
      <c r="H699" s="2" t="s">
        <v>4148</v>
      </c>
      <c r="I699" s="2" t="s">
        <v>4147</v>
      </c>
      <c r="J699" s="2" t="s">
        <v>28</v>
      </c>
      <c r="K699" s="2" t="s">
        <v>4149</v>
      </c>
    </row>
    <row r="700" s="1" customFormat="1" ht="20" customHeight="1" spans="1:11">
      <c r="A700" s="2" t="s">
        <v>1240</v>
      </c>
      <c r="B700" s="2" t="s">
        <v>1241</v>
      </c>
      <c r="C700" s="2" t="s">
        <v>2262</v>
      </c>
      <c r="D700" s="2" t="s">
        <v>4150</v>
      </c>
      <c r="E700" s="2" t="s">
        <v>2702</v>
      </c>
      <c r="F700" s="2" t="s">
        <v>2557</v>
      </c>
      <c r="G700" s="2" t="s">
        <v>2152</v>
      </c>
      <c r="H700" s="2" t="s">
        <v>4030</v>
      </c>
      <c r="I700" s="2" t="s">
        <v>4150</v>
      </c>
      <c r="J700" s="2" t="s">
        <v>28</v>
      </c>
      <c r="K700" s="2" t="s">
        <v>4151</v>
      </c>
    </row>
    <row r="701" s="1" customFormat="1" ht="20" customHeight="1" spans="1:11">
      <c r="A701" s="2" t="s">
        <v>300</v>
      </c>
      <c r="B701" s="2" t="s">
        <v>301</v>
      </c>
      <c r="C701" s="2" t="s">
        <v>2744</v>
      </c>
      <c r="D701" s="2" t="s">
        <v>4152</v>
      </c>
      <c r="E701" s="2" t="s">
        <v>2702</v>
      </c>
      <c r="F701" s="2" t="s">
        <v>2557</v>
      </c>
      <c r="G701" s="2" t="s">
        <v>2152</v>
      </c>
      <c r="H701" s="2" t="s">
        <v>2224</v>
      </c>
      <c r="I701" s="2" t="s">
        <v>4152</v>
      </c>
      <c r="J701" s="2" t="s">
        <v>28</v>
      </c>
      <c r="K701" s="2" t="s">
        <v>4153</v>
      </c>
    </row>
    <row r="702" s="1" customFormat="1" ht="20" customHeight="1" spans="1:11">
      <c r="A702" s="2" t="s">
        <v>792</v>
      </c>
      <c r="B702" s="2" t="s">
        <v>793</v>
      </c>
      <c r="C702" s="2" t="s">
        <v>4154</v>
      </c>
      <c r="D702" s="2" t="s">
        <v>4155</v>
      </c>
      <c r="E702" s="2" t="s">
        <v>2557</v>
      </c>
      <c r="F702" s="2" t="s">
        <v>2268</v>
      </c>
      <c r="G702" s="2" t="s">
        <v>2152</v>
      </c>
      <c r="H702" s="2" t="s">
        <v>3363</v>
      </c>
      <c r="I702" s="2" t="s">
        <v>4155</v>
      </c>
      <c r="J702" s="2" t="s">
        <v>28</v>
      </c>
      <c r="K702" s="2" t="s">
        <v>4156</v>
      </c>
    </row>
    <row r="703" s="1" customFormat="1" ht="20" customHeight="1" spans="1:11">
      <c r="A703" s="2" t="s">
        <v>1238</v>
      </c>
      <c r="B703" s="2" t="s">
        <v>1239</v>
      </c>
      <c r="C703" s="2" t="s">
        <v>2275</v>
      </c>
      <c r="D703" s="2" t="s">
        <v>4157</v>
      </c>
      <c r="E703" s="2" t="s">
        <v>2557</v>
      </c>
      <c r="F703" s="2" t="s">
        <v>2150</v>
      </c>
      <c r="G703" s="2" t="s">
        <v>2152</v>
      </c>
      <c r="H703" s="2" t="s">
        <v>4137</v>
      </c>
      <c r="I703" s="2" t="s">
        <v>4157</v>
      </c>
      <c r="J703" s="2" t="s">
        <v>28</v>
      </c>
      <c r="K703" s="2" t="s">
        <v>4158</v>
      </c>
    </row>
    <row r="704" s="1" customFormat="1" ht="20" customHeight="1" spans="1:11">
      <c r="A704" s="2" t="s">
        <v>1235</v>
      </c>
      <c r="B704" s="2" t="s">
        <v>1236</v>
      </c>
      <c r="C704" s="2" t="s">
        <v>4159</v>
      </c>
      <c r="D704" s="2" t="s">
        <v>4160</v>
      </c>
      <c r="E704" s="2" t="s">
        <v>2268</v>
      </c>
      <c r="F704" s="2" t="s">
        <v>2150</v>
      </c>
      <c r="G704" s="2" t="s">
        <v>2152</v>
      </c>
      <c r="H704" s="2" t="s">
        <v>2919</v>
      </c>
      <c r="I704" s="2" t="s">
        <v>4160</v>
      </c>
      <c r="J704" s="2" t="s">
        <v>28</v>
      </c>
      <c r="K704" s="2" t="s">
        <v>4161</v>
      </c>
    </row>
    <row r="705" s="1" customFormat="1" ht="20" customHeight="1" spans="1:11">
      <c r="A705" s="2" t="s">
        <v>1233</v>
      </c>
      <c r="B705" s="2" t="s">
        <v>1234</v>
      </c>
      <c r="C705" s="2" t="s">
        <v>3189</v>
      </c>
      <c r="D705" s="2" t="s">
        <v>4162</v>
      </c>
      <c r="E705" s="2" t="s">
        <v>3187</v>
      </c>
      <c r="F705" s="2" t="s">
        <v>2905</v>
      </c>
      <c r="G705" s="2" t="s">
        <v>2152</v>
      </c>
      <c r="H705" s="2" t="s">
        <v>2572</v>
      </c>
      <c r="I705" s="2" t="s">
        <v>4163</v>
      </c>
      <c r="J705" s="2" t="s">
        <v>28</v>
      </c>
      <c r="K705" s="2" t="s">
        <v>4164</v>
      </c>
    </row>
    <row r="706" s="1" customFormat="1" ht="20" customHeight="1" spans="1:11">
      <c r="A706" s="2" t="s">
        <v>790</v>
      </c>
      <c r="B706" s="2" t="s">
        <v>791</v>
      </c>
      <c r="C706" s="2" t="s">
        <v>2634</v>
      </c>
      <c r="D706" s="2" t="s">
        <v>4165</v>
      </c>
      <c r="E706" s="2" t="s">
        <v>2557</v>
      </c>
      <c r="F706" s="2" t="s">
        <v>2150</v>
      </c>
      <c r="G706" s="2" t="s">
        <v>2152</v>
      </c>
      <c r="H706" s="2" t="s">
        <v>4166</v>
      </c>
      <c r="I706" s="2" t="s">
        <v>4165</v>
      </c>
      <c r="J706" s="2" t="s">
        <v>28</v>
      </c>
      <c r="K706" s="2" t="s">
        <v>4167</v>
      </c>
    </row>
    <row r="707" s="1" customFormat="1" ht="20" customHeight="1" spans="1:11">
      <c r="A707" s="2" t="s">
        <v>1230</v>
      </c>
      <c r="B707" s="2" t="s">
        <v>1231</v>
      </c>
      <c r="C707" s="2" t="s">
        <v>3373</v>
      </c>
      <c r="D707" s="2" t="s">
        <v>4168</v>
      </c>
      <c r="E707" s="2" t="s">
        <v>3187</v>
      </c>
      <c r="F707" s="2" t="s">
        <v>2905</v>
      </c>
      <c r="G707" s="2" t="s">
        <v>2152</v>
      </c>
      <c r="H707" s="2" t="s">
        <v>3296</v>
      </c>
      <c r="I707" s="2" t="s">
        <v>4168</v>
      </c>
      <c r="J707" s="2" t="s">
        <v>28</v>
      </c>
      <c r="K707" s="2" t="s">
        <v>4169</v>
      </c>
    </row>
    <row r="708" s="1" customFormat="1" ht="20" customHeight="1" spans="1:11">
      <c r="A708" s="2" t="s">
        <v>298</v>
      </c>
      <c r="B708" s="2" t="s">
        <v>299</v>
      </c>
      <c r="C708" s="2" t="s">
        <v>3663</v>
      </c>
      <c r="D708" s="2" t="s">
        <v>4170</v>
      </c>
      <c r="E708" s="2" t="s">
        <v>2268</v>
      </c>
      <c r="F708" s="2" t="s">
        <v>2150</v>
      </c>
      <c r="G708" s="2" t="s">
        <v>2152</v>
      </c>
      <c r="H708" s="2" t="s">
        <v>4171</v>
      </c>
      <c r="I708" s="2" t="s">
        <v>4170</v>
      </c>
      <c r="J708" s="2" t="s">
        <v>28</v>
      </c>
      <c r="K708" s="2" t="s">
        <v>4172</v>
      </c>
    </row>
    <row r="709" s="1" customFormat="1" ht="20" customHeight="1" spans="1:11">
      <c r="A709" s="2" t="s">
        <v>1228</v>
      </c>
      <c r="B709" s="2" t="s">
        <v>1229</v>
      </c>
      <c r="C709" s="2" t="s">
        <v>2591</v>
      </c>
      <c r="D709" s="2" t="s">
        <v>4173</v>
      </c>
      <c r="E709" s="2" t="s">
        <v>4002</v>
      </c>
      <c r="F709" s="2" t="s">
        <v>2557</v>
      </c>
      <c r="G709" s="2" t="s">
        <v>2152</v>
      </c>
      <c r="H709" s="2" t="s">
        <v>4174</v>
      </c>
      <c r="I709" s="2" t="s">
        <v>4173</v>
      </c>
      <c r="J709" s="2" t="s">
        <v>28</v>
      </c>
      <c r="K709" s="2" t="s">
        <v>4175</v>
      </c>
    </row>
    <row r="710" s="1" customFormat="1" ht="20" customHeight="1" spans="1:11">
      <c r="A710" s="2" t="s">
        <v>788</v>
      </c>
      <c r="B710" s="2" t="s">
        <v>789</v>
      </c>
      <c r="C710" s="2" t="s">
        <v>2744</v>
      </c>
      <c r="D710" s="2" t="s">
        <v>4176</v>
      </c>
      <c r="E710" s="2" t="s">
        <v>2150</v>
      </c>
      <c r="F710" s="2" t="s">
        <v>2151</v>
      </c>
      <c r="G710" s="2" t="s">
        <v>2152</v>
      </c>
      <c r="H710" s="2" t="s">
        <v>4177</v>
      </c>
      <c r="I710" s="2" t="s">
        <v>4176</v>
      </c>
      <c r="J710" s="2" t="s">
        <v>28</v>
      </c>
      <c r="K710" s="2" t="s">
        <v>4178</v>
      </c>
    </row>
    <row r="711" s="1" customFormat="1" ht="20" customHeight="1" spans="1:11">
      <c r="A711" s="2" t="s">
        <v>295</v>
      </c>
      <c r="B711" s="2" t="s">
        <v>296</v>
      </c>
      <c r="C711" s="2" t="s">
        <v>4179</v>
      </c>
      <c r="D711" s="2" t="s">
        <v>4180</v>
      </c>
      <c r="E711" s="2" t="s">
        <v>3426</v>
      </c>
      <c r="F711" s="2" t="s">
        <v>2905</v>
      </c>
      <c r="G711" s="2" t="s">
        <v>2152</v>
      </c>
      <c r="H711" s="2" t="s">
        <v>4181</v>
      </c>
      <c r="I711" s="2" t="s">
        <v>4180</v>
      </c>
      <c r="J711" s="2" t="s">
        <v>28</v>
      </c>
      <c r="K711" s="2" t="s">
        <v>4182</v>
      </c>
    </row>
    <row r="712" s="1" customFormat="1" ht="20" customHeight="1" spans="1:11">
      <c r="A712" s="2" t="s">
        <v>1225</v>
      </c>
      <c r="B712" s="2" t="s">
        <v>1226</v>
      </c>
      <c r="C712" s="2" t="s">
        <v>2552</v>
      </c>
      <c r="D712" s="2" t="s">
        <v>4183</v>
      </c>
      <c r="E712" s="2" t="s">
        <v>4083</v>
      </c>
      <c r="F712" s="2" t="s">
        <v>2702</v>
      </c>
      <c r="G712" s="2" t="s">
        <v>2152</v>
      </c>
      <c r="H712" s="2" t="s">
        <v>4184</v>
      </c>
      <c r="I712" s="2" t="s">
        <v>4183</v>
      </c>
      <c r="J712" s="2" t="s">
        <v>28</v>
      </c>
      <c r="K712" s="2" t="s">
        <v>4185</v>
      </c>
    </row>
    <row r="713" s="1" customFormat="1" ht="20" customHeight="1" spans="1:11">
      <c r="A713" s="2" t="s">
        <v>660</v>
      </c>
      <c r="B713" s="2" t="s">
        <v>661</v>
      </c>
      <c r="C713" s="2" t="s">
        <v>4186</v>
      </c>
      <c r="D713" s="2" t="s">
        <v>4187</v>
      </c>
      <c r="E713" s="2" t="s">
        <v>2268</v>
      </c>
      <c r="F713" s="2" t="s">
        <v>2150</v>
      </c>
      <c r="G713" s="2" t="s">
        <v>2152</v>
      </c>
      <c r="H713" s="2" t="s">
        <v>2844</v>
      </c>
      <c r="I713" s="2" t="s">
        <v>4187</v>
      </c>
      <c r="J713" s="2" t="s">
        <v>28</v>
      </c>
      <c r="K713" s="2" t="s">
        <v>4188</v>
      </c>
    </row>
    <row r="714" s="1" customFormat="1" ht="20" customHeight="1" spans="1:11">
      <c r="A714" s="2" t="s">
        <v>293</v>
      </c>
      <c r="B714" s="2" t="s">
        <v>294</v>
      </c>
      <c r="C714" s="2" t="s">
        <v>3557</v>
      </c>
      <c r="D714" s="2" t="s">
        <v>4189</v>
      </c>
      <c r="E714" s="2" t="s">
        <v>3187</v>
      </c>
      <c r="F714" s="2" t="s">
        <v>2702</v>
      </c>
      <c r="G714" s="2" t="s">
        <v>2152</v>
      </c>
      <c r="H714" s="2" t="s">
        <v>4190</v>
      </c>
      <c r="I714" s="2" t="s">
        <v>4189</v>
      </c>
      <c r="J714" s="2" t="s">
        <v>28</v>
      </c>
      <c r="K714" s="2" t="s">
        <v>4191</v>
      </c>
    </row>
    <row r="715" s="1" customFormat="1" ht="20" customHeight="1" spans="1:11">
      <c r="A715" s="2" t="s">
        <v>786</v>
      </c>
      <c r="B715" s="2" t="s">
        <v>787</v>
      </c>
      <c r="C715" s="2" t="s">
        <v>4192</v>
      </c>
      <c r="D715" s="2" t="s">
        <v>4193</v>
      </c>
      <c r="E715" s="2" t="s">
        <v>2268</v>
      </c>
      <c r="F715" s="2" t="s">
        <v>2150</v>
      </c>
      <c r="G715" s="2" t="s">
        <v>2152</v>
      </c>
      <c r="H715" s="2" t="s">
        <v>4194</v>
      </c>
      <c r="I715" s="2" t="s">
        <v>4193</v>
      </c>
      <c r="J715" s="2" t="s">
        <v>28</v>
      </c>
      <c r="K715" s="2" t="s">
        <v>4195</v>
      </c>
    </row>
    <row r="716" s="1" customFormat="1" ht="20" customHeight="1" spans="1:11">
      <c r="A716" s="2" t="s">
        <v>1222</v>
      </c>
      <c r="B716" s="2" t="s">
        <v>1223</v>
      </c>
      <c r="C716" s="2" t="s">
        <v>4196</v>
      </c>
      <c r="D716" s="2" t="s">
        <v>4197</v>
      </c>
      <c r="E716" s="2" t="s">
        <v>2268</v>
      </c>
      <c r="F716" s="2" t="s">
        <v>2150</v>
      </c>
      <c r="G716" s="2" t="s">
        <v>2152</v>
      </c>
      <c r="H716" s="2" t="s">
        <v>4198</v>
      </c>
      <c r="I716" s="2" t="s">
        <v>4197</v>
      </c>
      <c r="J716" s="2" t="s">
        <v>28</v>
      </c>
      <c r="K716" s="2" t="s">
        <v>4199</v>
      </c>
    </row>
    <row r="717" s="1" customFormat="1" ht="20" customHeight="1" spans="1:11">
      <c r="A717" s="2" t="s">
        <v>290</v>
      </c>
      <c r="B717" s="2" t="s">
        <v>291</v>
      </c>
      <c r="C717" s="2" t="s">
        <v>4200</v>
      </c>
      <c r="D717" s="2" t="s">
        <v>4201</v>
      </c>
      <c r="E717" s="2" t="s">
        <v>2268</v>
      </c>
      <c r="F717" s="2" t="s">
        <v>2150</v>
      </c>
      <c r="G717" s="2" t="s">
        <v>2152</v>
      </c>
      <c r="H717" s="2" t="s">
        <v>4202</v>
      </c>
      <c r="I717" s="2" t="s">
        <v>4201</v>
      </c>
      <c r="J717" s="2" t="s">
        <v>28</v>
      </c>
      <c r="K717" s="2" t="s">
        <v>4203</v>
      </c>
    </row>
    <row r="718" s="1" customFormat="1" ht="20" customHeight="1" spans="1:11">
      <c r="A718" s="2" t="s">
        <v>1220</v>
      </c>
      <c r="B718" s="2" t="s">
        <v>1221</v>
      </c>
      <c r="C718" s="2" t="s">
        <v>2925</v>
      </c>
      <c r="D718" s="2" t="s">
        <v>4204</v>
      </c>
      <c r="E718" s="2" t="s">
        <v>2557</v>
      </c>
      <c r="F718" s="2" t="s">
        <v>2150</v>
      </c>
      <c r="G718" s="2" t="s">
        <v>2152</v>
      </c>
      <c r="H718" s="2" t="s">
        <v>4205</v>
      </c>
      <c r="I718" s="2" t="s">
        <v>4204</v>
      </c>
      <c r="J718" s="2" t="s">
        <v>28</v>
      </c>
      <c r="K718" s="2" t="s">
        <v>4206</v>
      </c>
    </row>
    <row r="719" s="1" customFormat="1" ht="20" customHeight="1" spans="1:11">
      <c r="A719" s="2" t="s">
        <v>288</v>
      </c>
      <c r="B719" s="2" t="s">
        <v>289</v>
      </c>
      <c r="C719" s="2" t="s">
        <v>4207</v>
      </c>
      <c r="D719" s="2" t="s">
        <v>4208</v>
      </c>
      <c r="E719" s="2" t="s">
        <v>2150</v>
      </c>
      <c r="F719" s="2" t="s">
        <v>2151</v>
      </c>
      <c r="G719" s="2" t="s">
        <v>2152</v>
      </c>
      <c r="H719" s="2" t="s">
        <v>4209</v>
      </c>
      <c r="I719" s="2" t="s">
        <v>4208</v>
      </c>
      <c r="J719" s="2" t="s">
        <v>28</v>
      </c>
      <c r="K719" s="2" t="s">
        <v>4210</v>
      </c>
    </row>
    <row r="720" s="1" customFormat="1" ht="20" customHeight="1" spans="1:11">
      <c r="A720" s="2" t="s">
        <v>784</v>
      </c>
      <c r="B720" s="2" t="s">
        <v>785</v>
      </c>
      <c r="C720" s="2" t="s">
        <v>2370</v>
      </c>
      <c r="D720" s="2" t="s">
        <v>4211</v>
      </c>
      <c r="E720" s="2" t="s">
        <v>2557</v>
      </c>
      <c r="F720" s="2" t="s">
        <v>2268</v>
      </c>
      <c r="G720" s="2" t="s">
        <v>2152</v>
      </c>
      <c r="H720" s="2" t="s">
        <v>3166</v>
      </c>
      <c r="I720" s="2" t="s">
        <v>4211</v>
      </c>
      <c r="J720" s="2" t="s">
        <v>28</v>
      </c>
      <c r="K720" s="2" t="s">
        <v>4212</v>
      </c>
    </row>
    <row r="721" s="1" customFormat="1" ht="20" customHeight="1" spans="1:11">
      <c r="A721" s="2" t="s">
        <v>286</v>
      </c>
      <c r="B721" s="2" t="s">
        <v>287</v>
      </c>
      <c r="C721" s="2" t="s">
        <v>3557</v>
      </c>
      <c r="D721" s="2" t="s">
        <v>4213</v>
      </c>
      <c r="E721" s="2" t="s">
        <v>2268</v>
      </c>
      <c r="F721" s="2" t="s">
        <v>2151</v>
      </c>
      <c r="G721" s="2" t="s">
        <v>2152</v>
      </c>
      <c r="H721" s="2" t="s">
        <v>3226</v>
      </c>
      <c r="I721" s="2" t="s">
        <v>4213</v>
      </c>
      <c r="J721" s="2" t="s">
        <v>28</v>
      </c>
      <c r="K721" s="2" t="s">
        <v>4214</v>
      </c>
    </row>
    <row r="722" s="1" customFormat="1" ht="20" customHeight="1" spans="1:11">
      <c r="A722" s="2" t="s">
        <v>284</v>
      </c>
      <c r="B722" s="2" t="s">
        <v>285</v>
      </c>
      <c r="C722" s="2" t="s">
        <v>2275</v>
      </c>
      <c r="D722" s="2" t="s">
        <v>4215</v>
      </c>
      <c r="E722" s="2" t="s">
        <v>3187</v>
      </c>
      <c r="F722" s="2" t="s">
        <v>2151</v>
      </c>
      <c r="G722" s="2" t="s">
        <v>2152</v>
      </c>
      <c r="H722" s="2" t="s">
        <v>4216</v>
      </c>
      <c r="I722" s="2" t="s">
        <v>4215</v>
      </c>
      <c r="J722" s="2" t="s">
        <v>28</v>
      </c>
      <c r="K722" s="2" t="s">
        <v>4217</v>
      </c>
    </row>
    <row r="723" s="1" customFormat="1" ht="20" customHeight="1" spans="1:11">
      <c r="A723" s="2" t="s">
        <v>657</v>
      </c>
      <c r="B723" s="2" t="s">
        <v>658</v>
      </c>
      <c r="C723" s="2" t="s">
        <v>4218</v>
      </c>
      <c r="D723" s="2" t="s">
        <v>4219</v>
      </c>
      <c r="E723" s="2" t="s">
        <v>2702</v>
      </c>
      <c r="F723" s="2" t="s">
        <v>2150</v>
      </c>
      <c r="G723" s="2" t="s">
        <v>2152</v>
      </c>
      <c r="H723" s="2" t="s">
        <v>4220</v>
      </c>
      <c r="I723" s="2" t="s">
        <v>4219</v>
      </c>
      <c r="J723" s="2" t="s">
        <v>28</v>
      </c>
      <c r="K723" s="2" t="s">
        <v>4221</v>
      </c>
    </row>
    <row r="724" s="1" customFormat="1" ht="20" customHeight="1" spans="1:11">
      <c r="A724" s="2" t="s">
        <v>654</v>
      </c>
      <c r="B724" s="2" t="s">
        <v>655</v>
      </c>
      <c r="C724" s="2" t="s">
        <v>4222</v>
      </c>
      <c r="D724" s="2" t="s">
        <v>4223</v>
      </c>
      <c r="E724" s="2" t="s">
        <v>2557</v>
      </c>
      <c r="F724" s="2" t="s">
        <v>2150</v>
      </c>
      <c r="G724" s="2" t="s">
        <v>2152</v>
      </c>
      <c r="H724" s="2" t="s">
        <v>4224</v>
      </c>
      <c r="I724" s="2" t="s">
        <v>4223</v>
      </c>
      <c r="J724" s="2" t="s">
        <v>28</v>
      </c>
      <c r="K724" s="2" t="s">
        <v>4225</v>
      </c>
    </row>
    <row r="725" s="1" customFormat="1" ht="20" customHeight="1" spans="1:11">
      <c r="A725" s="2" t="s">
        <v>1218</v>
      </c>
      <c r="B725" s="2" t="s">
        <v>1219</v>
      </c>
      <c r="C725" s="2" t="s">
        <v>2565</v>
      </c>
      <c r="D725" s="2" t="s">
        <v>4226</v>
      </c>
      <c r="E725" s="2" t="s">
        <v>2702</v>
      </c>
      <c r="F725" s="2" t="s">
        <v>2268</v>
      </c>
      <c r="G725" s="2" t="s">
        <v>2152</v>
      </c>
      <c r="H725" s="2" t="s">
        <v>4227</v>
      </c>
      <c r="I725" s="2" t="s">
        <v>4226</v>
      </c>
      <c r="J725" s="2" t="s">
        <v>28</v>
      </c>
      <c r="K725" s="2" t="s">
        <v>4228</v>
      </c>
    </row>
    <row r="726" s="1" customFormat="1" ht="20" customHeight="1" spans="1:11">
      <c r="A726" s="2" t="s">
        <v>1216</v>
      </c>
      <c r="B726" s="2" t="s">
        <v>1217</v>
      </c>
      <c r="C726" s="2" t="s">
        <v>3995</v>
      </c>
      <c r="D726" s="2" t="s">
        <v>4229</v>
      </c>
      <c r="E726" s="2" t="s">
        <v>4140</v>
      </c>
      <c r="F726" s="2" t="s">
        <v>2702</v>
      </c>
      <c r="G726" s="2" t="s">
        <v>2152</v>
      </c>
      <c r="H726" s="2" t="s">
        <v>4230</v>
      </c>
      <c r="I726" s="2" t="s">
        <v>4229</v>
      </c>
      <c r="J726" s="2" t="s">
        <v>28</v>
      </c>
      <c r="K726" s="2" t="s">
        <v>4231</v>
      </c>
    </row>
    <row r="727" s="1" customFormat="1" ht="20" customHeight="1" spans="1:11">
      <c r="A727" s="2" t="s">
        <v>282</v>
      </c>
      <c r="B727" s="2" t="s">
        <v>283</v>
      </c>
      <c r="C727" s="2" t="s">
        <v>2275</v>
      </c>
      <c r="D727" s="2" t="s">
        <v>4232</v>
      </c>
      <c r="E727" s="2" t="s">
        <v>2557</v>
      </c>
      <c r="F727" s="2" t="s">
        <v>2150</v>
      </c>
      <c r="G727" s="2" t="s">
        <v>2152</v>
      </c>
      <c r="H727" s="2" t="s">
        <v>4137</v>
      </c>
      <c r="I727" s="2" t="s">
        <v>4232</v>
      </c>
      <c r="J727" s="2" t="s">
        <v>28</v>
      </c>
      <c r="K727" s="2" t="s">
        <v>4233</v>
      </c>
    </row>
    <row r="728" s="1" customFormat="1" ht="20" customHeight="1" spans="1:11">
      <c r="A728" s="2" t="s">
        <v>651</v>
      </c>
      <c r="B728" s="2" t="s">
        <v>652</v>
      </c>
      <c r="C728" s="2" t="s">
        <v>4054</v>
      </c>
      <c r="D728" s="2" t="s">
        <v>4234</v>
      </c>
      <c r="E728" s="2" t="s">
        <v>2268</v>
      </c>
      <c r="F728" s="2" t="s">
        <v>2151</v>
      </c>
      <c r="G728" s="2" t="s">
        <v>2152</v>
      </c>
      <c r="H728" s="2" t="s">
        <v>4235</v>
      </c>
      <c r="I728" s="2" t="s">
        <v>4234</v>
      </c>
      <c r="J728" s="2" t="s">
        <v>28</v>
      </c>
      <c r="K728" s="2" t="s">
        <v>4236</v>
      </c>
    </row>
    <row r="729" s="1" customFormat="1" ht="20" customHeight="1" spans="1:11">
      <c r="A729" s="2" t="s">
        <v>1213</v>
      </c>
      <c r="B729" s="2" t="s">
        <v>1214</v>
      </c>
      <c r="C729" s="2" t="s">
        <v>2246</v>
      </c>
      <c r="D729" s="2" t="s">
        <v>4237</v>
      </c>
      <c r="E729" s="2" t="s">
        <v>2557</v>
      </c>
      <c r="F729" s="2" t="s">
        <v>2268</v>
      </c>
      <c r="G729" s="2" t="s">
        <v>2152</v>
      </c>
      <c r="H729" s="2" t="s">
        <v>4238</v>
      </c>
      <c r="I729" s="2" t="s">
        <v>4237</v>
      </c>
      <c r="J729" s="2" t="s">
        <v>28</v>
      </c>
      <c r="K729" s="2" t="s">
        <v>4239</v>
      </c>
    </row>
    <row r="730" s="1" customFormat="1" ht="20" customHeight="1" spans="1:11">
      <c r="A730" s="2" t="s">
        <v>280</v>
      </c>
      <c r="B730" s="2" t="s">
        <v>281</v>
      </c>
      <c r="C730" s="2" t="s">
        <v>2925</v>
      </c>
      <c r="D730" s="2" t="s">
        <v>4240</v>
      </c>
      <c r="E730" s="2" t="s">
        <v>3426</v>
      </c>
      <c r="F730" s="2" t="s">
        <v>2702</v>
      </c>
      <c r="G730" s="2" t="s">
        <v>2152</v>
      </c>
      <c r="H730" s="2" t="s">
        <v>4241</v>
      </c>
      <c r="I730" s="2" t="s">
        <v>4240</v>
      </c>
      <c r="J730" s="2" t="s">
        <v>28</v>
      </c>
      <c r="K730" s="2" t="s">
        <v>4242</v>
      </c>
    </row>
    <row r="731" s="1" customFormat="1" ht="20" customHeight="1" spans="1:11">
      <c r="A731" s="2" t="s">
        <v>277</v>
      </c>
      <c r="B731" s="2" t="s">
        <v>278</v>
      </c>
      <c r="C731" s="2" t="s">
        <v>2234</v>
      </c>
      <c r="D731" s="2" t="s">
        <v>4243</v>
      </c>
      <c r="E731" s="2" t="s">
        <v>2557</v>
      </c>
      <c r="F731" s="2" t="s">
        <v>2150</v>
      </c>
      <c r="G731" s="2" t="s">
        <v>2152</v>
      </c>
      <c r="H731" s="2" t="s">
        <v>2403</v>
      </c>
      <c r="I731" s="2" t="s">
        <v>4243</v>
      </c>
      <c r="J731" s="2" t="s">
        <v>28</v>
      </c>
      <c r="K731" s="2" t="s">
        <v>4244</v>
      </c>
    </row>
    <row r="732" s="1" customFormat="1" ht="20" customHeight="1" spans="1:11">
      <c r="A732" s="2" t="s">
        <v>4245</v>
      </c>
      <c r="B732" s="2" t="s">
        <v>4246</v>
      </c>
      <c r="C732" s="2" t="s">
        <v>3351</v>
      </c>
      <c r="D732" s="2" t="s">
        <v>4247</v>
      </c>
      <c r="E732" s="2" t="s">
        <v>4002</v>
      </c>
      <c r="F732" s="2" t="s">
        <v>3759</v>
      </c>
      <c r="G732" s="2" t="s">
        <v>2152</v>
      </c>
      <c r="H732" s="2" t="s">
        <v>2365</v>
      </c>
      <c r="I732" s="2" t="s">
        <v>4247</v>
      </c>
      <c r="J732" s="2" t="s">
        <v>28</v>
      </c>
      <c r="K732" s="2" t="s">
        <v>4248</v>
      </c>
    </row>
    <row r="733" s="1" customFormat="1" ht="20" customHeight="1" spans="1:11">
      <c r="A733" s="2" t="s">
        <v>781</v>
      </c>
      <c r="B733" s="2" t="s">
        <v>782</v>
      </c>
      <c r="C733" s="2" t="s">
        <v>4249</v>
      </c>
      <c r="D733" s="2" t="s">
        <v>4250</v>
      </c>
      <c r="E733" s="2" t="s">
        <v>2702</v>
      </c>
      <c r="F733" s="2" t="s">
        <v>2557</v>
      </c>
      <c r="G733" s="2" t="s">
        <v>2152</v>
      </c>
      <c r="H733" s="2" t="s">
        <v>4251</v>
      </c>
      <c r="I733" s="2" t="s">
        <v>4250</v>
      </c>
      <c r="J733" s="2" t="s">
        <v>28</v>
      </c>
      <c r="K733" s="2" t="s">
        <v>4252</v>
      </c>
    </row>
    <row r="734" s="1" customFormat="1" ht="20" customHeight="1" spans="1:11">
      <c r="A734" s="2" t="s">
        <v>274</v>
      </c>
      <c r="B734" s="2" t="s">
        <v>275</v>
      </c>
      <c r="C734" s="2" t="s">
        <v>4253</v>
      </c>
      <c r="D734" s="2" t="s">
        <v>4254</v>
      </c>
      <c r="E734" s="2" t="s">
        <v>3187</v>
      </c>
      <c r="F734" s="2" t="s">
        <v>2702</v>
      </c>
      <c r="G734" s="2" t="s">
        <v>2152</v>
      </c>
      <c r="H734" s="2" t="s">
        <v>4255</v>
      </c>
      <c r="I734" s="2" t="s">
        <v>4254</v>
      </c>
      <c r="J734" s="2" t="s">
        <v>28</v>
      </c>
      <c r="K734" s="2" t="s">
        <v>4256</v>
      </c>
    </row>
    <row r="735" s="1" customFormat="1" ht="20" customHeight="1" spans="1:11">
      <c r="A735" s="2" t="s">
        <v>1211</v>
      </c>
      <c r="B735" s="2" t="s">
        <v>1212</v>
      </c>
      <c r="C735" s="2" t="s">
        <v>2347</v>
      </c>
      <c r="D735" s="2" t="s">
        <v>4257</v>
      </c>
      <c r="E735" s="2" t="s">
        <v>2557</v>
      </c>
      <c r="F735" s="2" t="s">
        <v>2150</v>
      </c>
      <c r="G735" s="2" t="s">
        <v>2152</v>
      </c>
      <c r="H735" s="2" t="s">
        <v>4258</v>
      </c>
      <c r="I735" s="2" t="s">
        <v>4257</v>
      </c>
      <c r="J735" s="2" t="s">
        <v>28</v>
      </c>
      <c r="K735" s="2" t="s">
        <v>4259</v>
      </c>
    </row>
    <row r="736" s="1" customFormat="1" ht="20" customHeight="1" spans="1:11">
      <c r="A736" s="2" t="s">
        <v>1208</v>
      </c>
      <c r="B736" s="2" t="s">
        <v>1209</v>
      </c>
      <c r="C736" s="2" t="s">
        <v>4260</v>
      </c>
      <c r="D736" s="2" t="s">
        <v>4261</v>
      </c>
      <c r="E736" s="2" t="s">
        <v>3759</v>
      </c>
      <c r="F736" s="2" t="s">
        <v>2150</v>
      </c>
      <c r="G736" s="2" t="s">
        <v>2152</v>
      </c>
      <c r="H736" s="2" t="s">
        <v>4262</v>
      </c>
      <c r="I736" s="2" t="s">
        <v>4261</v>
      </c>
      <c r="J736" s="2" t="s">
        <v>28</v>
      </c>
      <c r="K736" s="2" t="s">
        <v>4263</v>
      </c>
    </row>
    <row r="737" s="1" customFormat="1" ht="20" customHeight="1" spans="1:11">
      <c r="A737" s="2" t="s">
        <v>778</v>
      </c>
      <c r="B737" s="2" t="s">
        <v>779</v>
      </c>
      <c r="C737" s="2" t="s">
        <v>4264</v>
      </c>
      <c r="D737" s="2" t="s">
        <v>4265</v>
      </c>
      <c r="E737" s="2" t="s">
        <v>3426</v>
      </c>
      <c r="F737" s="2" t="s">
        <v>2151</v>
      </c>
      <c r="G737" s="2" t="s">
        <v>2152</v>
      </c>
      <c r="H737" s="2" t="s">
        <v>4266</v>
      </c>
      <c r="I737" s="2" t="s">
        <v>4265</v>
      </c>
      <c r="J737" s="2" t="s">
        <v>28</v>
      </c>
      <c r="K737" s="2" t="s">
        <v>4267</v>
      </c>
    </row>
    <row r="738" s="1" customFormat="1" ht="20" customHeight="1" spans="1:11">
      <c r="A738" s="2" t="s">
        <v>648</v>
      </c>
      <c r="B738" s="2" t="s">
        <v>649</v>
      </c>
      <c r="C738" s="2" t="s">
        <v>4268</v>
      </c>
      <c r="D738" s="2" t="s">
        <v>4269</v>
      </c>
      <c r="E738" s="2" t="s">
        <v>2702</v>
      </c>
      <c r="F738" s="2" t="s">
        <v>2150</v>
      </c>
      <c r="G738" s="2" t="s">
        <v>2152</v>
      </c>
      <c r="H738" s="2" t="s">
        <v>4103</v>
      </c>
      <c r="I738" s="2" t="s">
        <v>4269</v>
      </c>
      <c r="J738" s="2" t="s">
        <v>28</v>
      </c>
      <c r="K738" s="2" t="s">
        <v>4270</v>
      </c>
    </row>
    <row r="739" s="1" customFormat="1" ht="20" customHeight="1" spans="1:11">
      <c r="A739" s="2" t="s">
        <v>1205</v>
      </c>
      <c r="B739" s="2" t="s">
        <v>1206</v>
      </c>
      <c r="C739" s="2" t="s">
        <v>4271</v>
      </c>
      <c r="D739" s="2" t="s">
        <v>4272</v>
      </c>
      <c r="E739" s="2" t="s">
        <v>2268</v>
      </c>
      <c r="F739" s="2" t="s">
        <v>2150</v>
      </c>
      <c r="G739" s="2" t="s">
        <v>2152</v>
      </c>
      <c r="H739" s="2" t="s">
        <v>3493</v>
      </c>
      <c r="I739" s="2" t="s">
        <v>4272</v>
      </c>
      <c r="J739" s="2" t="s">
        <v>28</v>
      </c>
      <c r="K739" s="2" t="s">
        <v>4273</v>
      </c>
    </row>
    <row r="740" s="1" customFormat="1" ht="20" customHeight="1" spans="1:11">
      <c r="A740" s="2" t="s">
        <v>271</v>
      </c>
      <c r="B740" s="2" t="s">
        <v>272</v>
      </c>
      <c r="C740" s="2" t="s">
        <v>4274</v>
      </c>
      <c r="D740" s="2" t="s">
        <v>4275</v>
      </c>
      <c r="E740" s="2" t="s">
        <v>4140</v>
      </c>
      <c r="F740" s="2" t="s">
        <v>3187</v>
      </c>
      <c r="G740" s="2" t="s">
        <v>2152</v>
      </c>
      <c r="H740" s="2" t="s">
        <v>3203</v>
      </c>
      <c r="I740" s="2" t="s">
        <v>4275</v>
      </c>
      <c r="J740" s="2" t="s">
        <v>28</v>
      </c>
      <c r="K740" s="2" t="s">
        <v>4276</v>
      </c>
    </row>
    <row r="741" s="1" customFormat="1" ht="20" customHeight="1" spans="1:11">
      <c r="A741" s="2" t="s">
        <v>776</v>
      </c>
      <c r="B741" s="2" t="s">
        <v>777</v>
      </c>
      <c r="C741" s="2" t="s">
        <v>4277</v>
      </c>
      <c r="D741" s="2" t="s">
        <v>4278</v>
      </c>
      <c r="E741" s="2" t="s">
        <v>3858</v>
      </c>
      <c r="F741" s="2" t="s">
        <v>3187</v>
      </c>
      <c r="G741" s="2" t="s">
        <v>2152</v>
      </c>
      <c r="H741" s="2" t="s">
        <v>3867</v>
      </c>
      <c r="I741" s="2" t="s">
        <v>4278</v>
      </c>
      <c r="J741" s="2" t="s">
        <v>28</v>
      </c>
      <c r="K741" s="2" t="s">
        <v>4279</v>
      </c>
    </row>
    <row r="742" s="1" customFormat="1" ht="20" customHeight="1" spans="1:11">
      <c r="A742" s="2" t="s">
        <v>774</v>
      </c>
      <c r="B742" s="2" t="s">
        <v>775</v>
      </c>
      <c r="C742" s="2" t="s">
        <v>4034</v>
      </c>
      <c r="D742" s="2" t="s">
        <v>4280</v>
      </c>
      <c r="E742" s="2" t="s">
        <v>2557</v>
      </c>
      <c r="F742" s="2" t="s">
        <v>2268</v>
      </c>
      <c r="G742" s="2" t="s">
        <v>2152</v>
      </c>
      <c r="H742" s="2" t="s">
        <v>4281</v>
      </c>
      <c r="I742" s="2" t="s">
        <v>4280</v>
      </c>
      <c r="J742" s="2" t="s">
        <v>28</v>
      </c>
      <c r="K742" s="2" t="s">
        <v>4282</v>
      </c>
    </row>
    <row r="743" s="1" customFormat="1" ht="20" customHeight="1" spans="1:11">
      <c r="A743" s="2" t="s">
        <v>1202</v>
      </c>
      <c r="B743" s="2" t="s">
        <v>1203</v>
      </c>
      <c r="C743" s="2" t="s">
        <v>4283</v>
      </c>
      <c r="D743" s="2" t="s">
        <v>4284</v>
      </c>
      <c r="E743" s="2" t="s">
        <v>2557</v>
      </c>
      <c r="F743" s="2" t="s">
        <v>2268</v>
      </c>
      <c r="G743" s="2" t="s">
        <v>2152</v>
      </c>
      <c r="H743" s="2" t="s">
        <v>4285</v>
      </c>
      <c r="I743" s="2" t="s">
        <v>4284</v>
      </c>
      <c r="J743" s="2" t="s">
        <v>28</v>
      </c>
      <c r="K743" s="2" t="s">
        <v>4286</v>
      </c>
    </row>
    <row r="744" s="1" customFormat="1" ht="20" customHeight="1" spans="1:11">
      <c r="A744" s="2" t="s">
        <v>269</v>
      </c>
      <c r="B744" s="2" t="s">
        <v>270</v>
      </c>
      <c r="C744" s="2" t="s">
        <v>3137</v>
      </c>
      <c r="D744" s="2" t="s">
        <v>4287</v>
      </c>
      <c r="E744" s="2" t="s">
        <v>2905</v>
      </c>
      <c r="F744" s="2" t="s">
        <v>2702</v>
      </c>
      <c r="G744" s="2" t="s">
        <v>2152</v>
      </c>
      <c r="H744" s="2" t="s">
        <v>4288</v>
      </c>
      <c r="I744" s="2" t="s">
        <v>4287</v>
      </c>
      <c r="J744" s="2" t="s">
        <v>28</v>
      </c>
      <c r="K744" s="2" t="s">
        <v>4289</v>
      </c>
    </row>
    <row r="745" s="1" customFormat="1" ht="20" customHeight="1" spans="1:11">
      <c r="A745" s="2" t="s">
        <v>1200</v>
      </c>
      <c r="B745" s="2" t="s">
        <v>1201</v>
      </c>
      <c r="C745" s="2" t="s">
        <v>4126</v>
      </c>
      <c r="D745" s="2" t="s">
        <v>4127</v>
      </c>
      <c r="E745" s="2" t="s">
        <v>3187</v>
      </c>
      <c r="F745" s="2" t="s">
        <v>2905</v>
      </c>
      <c r="G745" s="2" t="s">
        <v>2152</v>
      </c>
      <c r="H745" s="2" t="s">
        <v>2433</v>
      </c>
      <c r="I745" s="2" t="s">
        <v>4127</v>
      </c>
      <c r="J745" s="2" t="s">
        <v>28</v>
      </c>
      <c r="K745" s="2" t="s">
        <v>4290</v>
      </c>
    </row>
    <row r="746" s="1" customFormat="1" ht="20" customHeight="1" spans="1:11">
      <c r="A746" s="2" t="s">
        <v>266</v>
      </c>
      <c r="B746" s="2" t="s">
        <v>267</v>
      </c>
      <c r="C746" s="2" t="s">
        <v>2693</v>
      </c>
      <c r="D746" s="2" t="s">
        <v>4291</v>
      </c>
      <c r="E746" s="2" t="s">
        <v>3187</v>
      </c>
      <c r="F746" s="2" t="s">
        <v>2557</v>
      </c>
      <c r="G746" s="2" t="s">
        <v>2152</v>
      </c>
      <c r="H746" s="2" t="s">
        <v>2460</v>
      </c>
      <c r="I746" s="2" t="s">
        <v>4291</v>
      </c>
      <c r="J746" s="2" t="s">
        <v>28</v>
      </c>
      <c r="K746" s="2" t="s">
        <v>4292</v>
      </c>
    </row>
    <row r="747" s="1" customFormat="1" ht="20" customHeight="1" spans="1:11">
      <c r="A747" s="2" t="s">
        <v>1197</v>
      </c>
      <c r="B747" s="2" t="s">
        <v>1198</v>
      </c>
      <c r="C747" s="2" t="s">
        <v>4293</v>
      </c>
      <c r="D747" s="2" t="s">
        <v>4294</v>
      </c>
      <c r="E747" s="2" t="s">
        <v>2557</v>
      </c>
      <c r="F747" s="2" t="s">
        <v>2151</v>
      </c>
      <c r="G747" s="2" t="s">
        <v>2152</v>
      </c>
      <c r="H747" s="2" t="s">
        <v>4295</v>
      </c>
      <c r="I747" s="2" t="s">
        <v>4294</v>
      </c>
      <c r="J747" s="2" t="s">
        <v>28</v>
      </c>
      <c r="K747" s="2" t="s">
        <v>4296</v>
      </c>
    </row>
    <row r="748" s="1" customFormat="1" ht="20" customHeight="1" spans="1:11">
      <c r="A748" s="2" t="s">
        <v>1194</v>
      </c>
      <c r="B748" s="2" t="s">
        <v>1195</v>
      </c>
      <c r="C748" s="2" t="s">
        <v>3886</v>
      </c>
      <c r="D748" s="2" t="s">
        <v>4297</v>
      </c>
      <c r="E748" s="2" t="s">
        <v>2557</v>
      </c>
      <c r="F748" s="2" t="s">
        <v>2268</v>
      </c>
      <c r="G748" s="2" t="s">
        <v>2152</v>
      </c>
      <c r="H748" s="2" t="s">
        <v>4298</v>
      </c>
      <c r="I748" s="2" t="s">
        <v>4297</v>
      </c>
      <c r="J748" s="2" t="s">
        <v>28</v>
      </c>
      <c r="K748" s="2" t="s">
        <v>4299</v>
      </c>
    </row>
    <row r="749" s="1" customFormat="1" ht="20" customHeight="1" spans="1:11">
      <c r="A749" s="2" t="s">
        <v>1192</v>
      </c>
      <c r="B749" s="2" t="s">
        <v>1193</v>
      </c>
      <c r="C749" s="2" t="s">
        <v>3422</v>
      </c>
      <c r="D749" s="2" t="s">
        <v>4300</v>
      </c>
      <c r="E749" s="2" t="s">
        <v>2268</v>
      </c>
      <c r="F749" s="2" t="s">
        <v>2150</v>
      </c>
      <c r="G749" s="2" t="s">
        <v>2152</v>
      </c>
      <c r="H749" s="2" t="s">
        <v>4301</v>
      </c>
      <c r="I749" s="2" t="s">
        <v>4300</v>
      </c>
      <c r="J749" s="2" t="s">
        <v>28</v>
      </c>
      <c r="K749" s="2" t="s">
        <v>4302</v>
      </c>
    </row>
    <row r="750" s="1" customFormat="1" ht="20" customHeight="1" spans="1:11">
      <c r="A750" s="2" t="s">
        <v>772</v>
      </c>
      <c r="B750" s="2" t="s">
        <v>773</v>
      </c>
      <c r="C750" s="2" t="s">
        <v>2744</v>
      </c>
      <c r="D750" s="2" t="s">
        <v>4303</v>
      </c>
      <c r="E750" s="2" t="s">
        <v>3187</v>
      </c>
      <c r="F750" s="2" t="s">
        <v>2702</v>
      </c>
      <c r="G750" s="2" t="s">
        <v>2152</v>
      </c>
      <c r="H750" s="2" t="s">
        <v>2345</v>
      </c>
      <c r="I750" s="2" t="s">
        <v>4303</v>
      </c>
      <c r="J750" s="2" t="s">
        <v>28</v>
      </c>
      <c r="K750" s="2" t="s">
        <v>4304</v>
      </c>
    </row>
    <row r="751" s="1" customFormat="1" ht="20" customHeight="1" spans="1:11">
      <c r="A751" s="2" t="s">
        <v>646</v>
      </c>
      <c r="B751" s="2" t="s">
        <v>647</v>
      </c>
      <c r="C751" s="2" t="s">
        <v>4305</v>
      </c>
      <c r="D751" s="2" t="s">
        <v>4306</v>
      </c>
      <c r="E751" s="2" t="s">
        <v>2557</v>
      </c>
      <c r="F751" s="2" t="s">
        <v>2150</v>
      </c>
      <c r="G751" s="2" t="s">
        <v>2152</v>
      </c>
      <c r="H751" s="2" t="s">
        <v>4307</v>
      </c>
      <c r="I751" s="2" t="s">
        <v>4306</v>
      </c>
      <c r="J751" s="2" t="s">
        <v>28</v>
      </c>
      <c r="K751" s="2" t="s">
        <v>4308</v>
      </c>
    </row>
    <row r="752" s="1" customFormat="1" ht="20" customHeight="1" spans="1:11">
      <c r="A752" s="2" t="s">
        <v>264</v>
      </c>
      <c r="B752" s="2" t="s">
        <v>265</v>
      </c>
      <c r="C752" s="2" t="s">
        <v>2167</v>
      </c>
      <c r="D752" s="2" t="s">
        <v>4309</v>
      </c>
      <c r="E752" s="2" t="s">
        <v>2702</v>
      </c>
      <c r="F752" s="2" t="s">
        <v>2268</v>
      </c>
      <c r="G752" s="2" t="s">
        <v>2152</v>
      </c>
      <c r="H752" s="2" t="s">
        <v>4310</v>
      </c>
      <c r="I752" s="2" t="s">
        <v>4309</v>
      </c>
      <c r="J752" s="2" t="s">
        <v>28</v>
      </c>
      <c r="K752" s="2" t="s">
        <v>4311</v>
      </c>
    </row>
    <row r="753" s="1" customFormat="1" ht="20" customHeight="1" spans="1:11">
      <c r="A753" s="2" t="s">
        <v>261</v>
      </c>
      <c r="B753" s="2" t="s">
        <v>262</v>
      </c>
      <c r="C753" s="2" t="s">
        <v>2167</v>
      </c>
      <c r="D753" s="2" t="s">
        <v>4312</v>
      </c>
      <c r="E753" s="2" t="s">
        <v>2702</v>
      </c>
      <c r="F753" s="2" t="s">
        <v>2268</v>
      </c>
      <c r="G753" s="2" t="s">
        <v>2152</v>
      </c>
      <c r="H753" s="2" t="s">
        <v>4310</v>
      </c>
      <c r="I753" s="2" t="s">
        <v>4312</v>
      </c>
      <c r="J753" s="2" t="s">
        <v>28</v>
      </c>
      <c r="K753" s="2" t="s">
        <v>4313</v>
      </c>
    </row>
    <row r="754" s="1" customFormat="1" ht="20" customHeight="1" spans="1:11">
      <c r="A754" s="2" t="s">
        <v>643</v>
      </c>
      <c r="B754" s="2" t="s">
        <v>644</v>
      </c>
      <c r="C754" s="2" t="s">
        <v>4314</v>
      </c>
      <c r="D754" s="2" t="s">
        <v>4315</v>
      </c>
      <c r="E754" s="2" t="s">
        <v>2268</v>
      </c>
      <c r="F754" s="2" t="s">
        <v>2150</v>
      </c>
      <c r="G754" s="2" t="s">
        <v>2152</v>
      </c>
      <c r="H754" s="2" t="s">
        <v>4316</v>
      </c>
      <c r="I754" s="2" t="s">
        <v>4315</v>
      </c>
      <c r="J754" s="2" t="s">
        <v>28</v>
      </c>
      <c r="K754" s="2" t="s">
        <v>4317</v>
      </c>
    </row>
    <row r="755" s="1" customFormat="1" ht="20" customHeight="1" spans="1:11">
      <c r="A755" s="2" t="s">
        <v>257</v>
      </c>
      <c r="B755" s="2" t="s">
        <v>258</v>
      </c>
      <c r="C755" s="2" t="s">
        <v>4318</v>
      </c>
      <c r="D755" s="2" t="s">
        <v>4319</v>
      </c>
      <c r="E755" s="2" t="s">
        <v>4083</v>
      </c>
      <c r="F755" s="2" t="s">
        <v>2905</v>
      </c>
      <c r="G755" s="2" t="s">
        <v>2152</v>
      </c>
      <c r="H755" s="2" t="s">
        <v>4320</v>
      </c>
      <c r="I755" s="2" t="s">
        <v>4319</v>
      </c>
      <c r="J755" s="2" t="s">
        <v>28</v>
      </c>
      <c r="K755" s="2" t="s">
        <v>4321</v>
      </c>
    </row>
    <row r="756" s="1" customFormat="1" ht="20" customHeight="1" spans="1:11">
      <c r="A756" s="2" t="s">
        <v>1189</v>
      </c>
      <c r="B756" s="2" t="s">
        <v>1190</v>
      </c>
      <c r="C756" s="2" t="s">
        <v>3258</v>
      </c>
      <c r="D756" s="2" t="s">
        <v>4322</v>
      </c>
      <c r="E756" s="2" t="s">
        <v>2150</v>
      </c>
      <c r="F756" s="2" t="s">
        <v>2151</v>
      </c>
      <c r="G756" s="2" t="s">
        <v>2152</v>
      </c>
      <c r="H756" s="2" t="s">
        <v>4323</v>
      </c>
      <c r="I756" s="2" t="s">
        <v>4322</v>
      </c>
      <c r="J756" s="2" t="s">
        <v>28</v>
      </c>
      <c r="K756" s="2" t="s">
        <v>4324</v>
      </c>
    </row>
    <row r="757" s="1" customFormat="1" ht="20" customHeight="1" spans="1:11">
      <c r="A757" s="2" t="s">
        <v>1187</v>
      </c>
      <c r="B757" s="2" t="s">
        <v>1188</v>
      </c>
      <c r="C757" s="2" t="s">
        <v>3335</v>
      </c>
      <c r="D757" s="2" t="s">
        <v>4325</v>
      </c>
      <c r="E757" s="2" t="s">
        <v>3426</v>
      </c>
      <c r="F757" s="2" t="s">
        <v>3187</v>
      </c>
      <c r="G757" s="2" t="s">
        <v>2152</v>
      </c>
      <c r="H757" s="2" t="s">
        <v>4107</v>
      </c>
      <c r="I757" s="2" t="s">
        <v>4325</v>
      </c>
      <c r="J757" s="2" t="s">
        <v>28</v>
      </c>
      <c r="K757" s="2" t="s">
        <v>4326</v>
      </c>
    </row>
    <row r="758" s="1" customFormat="1" ht="20" customHeight="1" spans="1:11">
      <c r="A758" s="2" t="s">
        <v>770</v>
      </c>
      <c r="B758" s="2" t="s">
        <v>771</v>
      </c>
      <c r="C758" s="2" t="s">
        <v>2744</v>
      </c>
      <c r="D758" s="2" t="s">
        <v>4327</v>
      </c>
      <c r="E758" s="2" t="s">
        <v>2702</v>
      </c>
      <c r="F758" s="2" t="s">
        <v>2557</v>
      </c>
      <c r="G758" s="2" t="s">
        <v>2152</v>
      </c>
      <c r="H758" s="2" t="s">
        <v>4328</v>
      </c>
      <c r="I758" s="2" t="s">
        <v>4327</v>
      </c>
      <c r="J758" s="2" t="s">
        <v>28</v>
      </c>
      <c r="K758" s="2" t="s">
        <v>4329</v>
      </c>
    </row>
    <row r="759" s="1" customFormat="1" ht="20" customHeight="1" spans="1:11">
      <c r="A759" s="2" t="s">
        <v>1184</v>
      </c>
      <c r="B759" s="2" t="s">
        <v>1185</v>
      </c>
      <c r="C759" s="2" t="s">
        <v>2509</v>
      </c>
      <c r="D759" s="2" t="s">
        <v>4330</v>
      </c>
      <c r="E759" s="2" t="s">
        <v>2150</v>
      </c>
      <c r="F759" s="2" t="s">
        <v>2151</v>
      </c>
      <c r="G759" s="2" t="s">
        <v>2152</v>
      </c>
      <c r="H759" s="2" t="s">
        <v>4331</v>
      </c>
      <c r="I759" s="2" t="s">
        <v>4330</v>
      </c>
      <c r="J759" s="2" t="s">
        <v>28</v>
      </c>
      <c r="K759" s="2" t="s">
        <v>4332</v>
      </c>
    </row>
    <row r="760" s="1" customFormat="1" ht="20" customHeight="1" spans="1:11">
      <c r="A760" s="2" t="s">
        <v>641</v>
      </c>
      <c r="B760" s="2" t="s">
        <v>642</v>
      </c>
      <c r="C760" s="2" t="s">
        <v>4122</v>
      </c>
      <c r="D760" s="2" t="s">
        <v>4333</v>
      </c>
      <c r="E760" s="2" t="s">
        <v>3187</v>
      </c>
      <c r="F760" s="2" t="s">
        <v>2905</v>
      </c>
      <c r="G760" s="2" t="s">
        <v>2152</v>
      </c>
      <c r="H760" s="2" t="s">
        <v>4334</v>
      </c>
      <c r="I760" s="2" t="s">
        <v>4333</v>
      </c>
      <c r="J760" s="2" t="s">
        <v>28</v>
      </c>
      <c r="K760" s="2" t="s">
        <v>4335</v>
      </c>
    </row>
    <row r="761" s="1" customFormat="1" ht="20" customHeight="1" spans="1:11">
      <c r="A761" s="2" t="s">
        <v>1182</v>
      </c>
      <c r="B761" s="2" t="s">
        <v>1183</v>
      </c>
      <c r="C761" s="2" t="s">
        <v>2960</v>
      </c>
      <c r="D761" s="2" t="s">
        <v>4336</v>
      </c>
      <c r="E761" s="2" t="s">
        <v>3187</v>
      </c>
      <c r="F761" s="2" t="s">
        <v>2702</v>
      </c>
      <c r="G761" s="2" t="s">
        <v>2152</v>
      </c>
      <c r="H761" s="2" t="s">
        <v>4337</v>
      </c>
      <c r="I761" s="2" t="s">
        <v>4336</v>
      </c>
      <c r="J761" s="2" t="s">
        <v>28</v>
      </c>
      <c r="K761" s="2" t="s">
        <v>4338</v>
      </c>
    </row>
    <row r="762" s="1" customFormat="1" ht="20" customHeight="1" spans="1:11">
      <c r="A762" s="2" t="s">
        <v>1179</v>
      </c>
      <c r="B762" s="2" t="s">
        <v>1180</v>
      </c>
      <c r="C762" s="2" t="s">
        <v>3189</v>
      </c>
      <c r="D762" s="2" t="s">
        <v>4339</v>
      </c>
      <c r="E762" s="2" t="s">
        <v>2268</v>
      </c>
      <c r="F762" s="2" t="s">
        <v>2150</v>
      </c>
      <c r="G762" s="2" t="s">
        <v>2152</v>
      </c>
      <c r="H762" s="2" t="s">
        <v>3002</v>
      </c>
      <c r="I762" s="2" t="s">
        <v>4339</v>
      </c>
      <c r="J762" s="2" t="s">
        <v>28</v>
      </c>
      <c r="K762" s="2" t="s">
        <v>4340</v>
      </c>
    </row>
    <row r="763" s="1" customFormat="1" ht="20" customHeight="1" spans="1:11">
      <c r="A763" s="2" t="s">
        <v>1177</v>
      </c>
      <c r="B763" s="2" t="s">
        <v>1178</v>
      </c>
      <c r="C763" s="2" t="s">
        <v>2960</v>
      </c>
      <c r="D763" s="2" t="s">
        <v>4341</v>
      </c>
      <c r="E763" s="2" t="s">
        <v>2150</v>
      </c>
      <c r="F763" s="2" t="s">
        <v>2151</v>
      </c>
      <c r="G763" s="2" t="s">
        <v>2152</v>
      </c>
      <c r="H763" s="2" t="s">
        <v>2930</v>
      </c>
      <c r="I763" s="2" t="s">
        <v>4341</v>
      </c>
      <c r="J763" s="2" t="s">
        <v>28</v>
      </c>
      <c r="K763" s="2" t="s">
        <v>4342</v>
      </c>
    </row>
    <row r="764" s="1" customFormat="1" ht="20" customHeight="1" spans="1:11">
      <c r="A764" s="2" t="s">
        <v>1174</v>
      </c>
      <c r="B764" s="2" t="s">
        <v>1175</v>
      </c>
      <c r="C764" s="2" t="s">
        <v>4343</v>
      </c>
      <c r="D764" s="2" t="s">
        <v>4344</v>
      </c>
      <c r="E764" s="2" t="s">
        <v>3187</v>
      </c>
      <c r="F764" s="2" t="s">
        <v>2702</v>
      </c>
      <c r="G764" s="2" t="s">
        <v>2152</v>
      </c>
      <c r="H764" s="2" t="s">
        <v>4345</v>
      </c>
      <c r="I764" s="2" t="s">
        <v>4344</v>
      </c>
      <c r="J764" s="2" t="s">
        <v>28</v>
      </c>
      <c r="K764" s="2" t="s">
        <v>4346</v>
      </c>
    </row>
    <row r="765" s="1" customFormat="1" ht="20" customHeight="1" spans="1:11">
      <c r="A765" s="2" t="s">
        <v>253</v>
      </c>
      <c r="B765" s="2" t="s">
        <v>254</v>
      </c>
      <c r="C765" s="2" t="s">
        <v>4347</v>
      </c>
      <c r="D765" s="2" t="s">
        <v>4348</v>
      </c>
      <c r="E765" s="2" t="s">
        <v>3858</v>
      </c>
      <c r="F765" s="2" t="s">
        <v>2268</v>
      </c>
      <c r="G765" s="2" t="s">
        <v>2152</v>
      </c>
      <c r="H765" s="2" t="s">
        <v>4349</v>
      </c>
      <c r="I765" s="2" t="s">
        <v>4348</v>
      </c>
      <c r="J765" s="2" t="s">
        <v>28</v>
      </c>
      <c r="K765" s="2" t="s">
        <v>4350</v>
      </c>
    </row>
    <row r="766" s="1" customFormat="1" ht="20" customHeight="1" spans="1:11">
      <c r="A766" s="2" t="s">
        <v>1171</v>
      </c>
      <c r="B766" s="2" t="s">
        <v>1172</v>
      </c>
      <c r="C766" s="2" t="s">
        <v>2323</v>
      </c>
      <c r="D766" s="2" t="s">
        <v>4351</v>
      </c>
      <c r="E766" s="2" t="s">
        <v>2905</v>
      </c>
      <c r="F766" s="2" t="s">
        <v>2702</v>
      </c>
      <c r="G766" s="2" t="s">
        <v>2152</v>
      </c>
      <c r="H766" s="2" t="s">
        <v>4352</v>
      </c>
      <c r="I766" s="2" t="s">
        <v>4351</v>
      </c>
      <c r="J766" s="2" t="s">
        <v>28</v>
      </c>
      <c r="K766" s="2" t="s">
        <v>4353</v>
      </c>
    </row>
    <row r="767" s="1" customFormat="1" ht="20" customHeight="1" spans="1:11">
      <c r="A767" s="2" t="s">
        <v>1168</v>
      </c>
      <c r="B767" s="2" t="s">
        <v>1169</v>
      </c>
      <c r="C767" s="2" t="s">
        <v>4354</v>
      </c>
      <c r="D767" s="2" t="s">
        <v>4355</v>
      </c>
      <c r="E767" s="2" t="s">
        <v>2268</v>
      </c>
      <c r="F767" s="2" t="s">
        <v>2150</v>
      </c>
      <c r="G767" s="2" t="s">
        <v>2152</v>
      </c>
      <c r="H767" s="2" t="s">
        <v>4356</v>
      </c>
      <c r="I767" s="2" t="s">
        <v>4355</v>
      </c>
      <c r="J767" s="2" t="s">
        <v>28</v>
      </c>
      <c r="K767" s="2" t="s">
        <v>4357</v>
      </c>
    </row>
    <row r="768" s="1" customFormat="1" ht="20" customHeight="1" spans="1:11">
      <c r="A768" s="2" t="s">
        <v>1166</v>
      </c>
      <c r="B768" s="2" t="s">
        <v>1167</v>
      </c>
      <c r="C768" s="2" t="s">
        <v>2960</v>
      </c>
      <c r="D768" s="2" t="s">
        <v>4358</v>
      </c>
      <c r="E768" s="2" t="s">
        <v>3759</v>
      </c>
      <c r="F768" s="2" t="s">
        <v>3187</v>
      </c>
      <c r="G768" s="2" t="s">
        <v>2152</v>
      </c>
      <c r="H768" s="2" t="s">
        <v>4359</v>
      </c>
      <c r="I768" s="2" t="s">
        <v>4358</v>
      </c>
      <c r="J768" s="2" t="s">
        <v>28</v>
      </c>
      <c r="K768" s="2" t="s">
        <v>4360</v>
      </c>
    </row>
    <row r="769" s="1" customFormat="1" ht="20" customHeight="1" spans="1:11">
      <c r="A769" s="2" t="s">
        <v>1163</v>
      </c>
      <c r="B769" s="2" t="s">
        <v>1164</v>
      </c>
      <c r="C769" s="2" t="s">
        <v>2565</v>
      </c>
      <c r="D769" s="2" t="s">
        <v>4361</v>
      </c>
      <c r="E769" s="2" t="s">
        <v>2268</v>
      </c>
      <c r="F769" s="2" t="s">
        <v>2150</v>
      </c>
      <c r="G769" s="2" t="s">
        <v>2152</v>
      </c>
      <c r="H769" s="2" t="s">
        <v>4362</v>
      </c>
      <c r="I769" s="2" t="s">
        <v>4361</v>
      </c>
      <c r="J769" s="2" t="s">
        <v>28</v>
      </c>
      <c r="K769" s="2" t="s">
        <v>4363</v>
      </c>
    </row>
    <row r="770" s="1" customFormat="1" ht="20" customHeight="1" spans="1:11">
      <c r="A770" s="2" t="s">
        <v>1161</v>
      </c>
      <c r="B770" s="2" t="s">
        <v>1162</v>
      </c>
      <c r="C770" s="2" t="s">
        <v>2262</v>
      </c>
      <c r="D770" s="2" t="s">
        <v>4364</v>
      </c>
      <c r="E770" s="2" t="s">
        <v>2905</v>
      </c>
      <c r="F770" s="2" t="s">
        <v>2702</v>
      </c>
      <c r="G770" s="2" t="s">
        <v>2152</v>
      </c>
      <c r="H770" s="2" t="s">
        <v>4030</v>
      </c>
      <c r="I770" s="2" t="s">
        <v>4364</v>
      </c>
      <c r="J770" s="2" t="s">
        <v>28</v>
      </c>
      <c r="K770" s="2" t="s">
        <v>4365</v>
      </c>
    </row>
    <row r="771" s="1" customFormat="1" ht="20" customHeight="1" spans="1:11">
      <c r="A771" s="2" t="s">
        <v>639</v>
      </c>
      <c r="B771" s="2" t="s">
        <v>640</v>
      </c>
      <c r="C771" s="2" t="s">
        <v>4305</v>
      </c>
      <c r="D771" s="2" t="s">
        <v>4366</v>
      </c>
      <c r="E771" s="2" t="s">
        <v>2557</v>
      </c>
      <c r="F771" s="2" t="s">
        <v>2150</v>
      </c>
      <c r="G771" s="2" t="s">
        <v>2152</v>
      </c>
      <c r="H771" s="2" t="s">
        <v>4367</v>
      </c>
      <c r="I771" s="2" t="s">
        <v>4366</v>
      </c>
      <c r="J771" s="2" t="s">
        <v>28</v>
      </c>
      <c r="K771" s="2" t="s">
        <v>4368</v>
      </c>
    </row>
    <row r="772" s="1" customFormat="1" ht="20" customHeight="1" spans="1:11">
      <c r="A772" s="2" t="s">
        <v>637</v>
      </c>
      <c r="B772" s="2" t="s">
        <v>638</v>
      </c>
      <c r="C772" s="2" t="s">
        <v>4122</v>
      </c>
      <c r="D772" s="2" t="s">
        <v>4369</v>
      </c>
      <c r="E772" s="2" t="s">
        <v>2905</v>
      </c>
      <c r="F772" s="2" t="s">
        <v>2702</v>
      </c>
      <c r="G772" s="2" t="s">
        <v>2152</v>
      </c>
      <c r="H772" s="2" t="s">
        <v>4370</v>
      </c>
      <c r="I772" s="2" t="s">
        <v>4369</v>
      </c>
      <c r="J772" s="2" t="s">
        <v>28</v>
      </c>
      <c r="K772" s="2" t="s">
        <v>4371</v>
      </c>
    </row>
    <row r="773" s="1" customFormat="1" ht="20" customHeight="1" spans="1:11">
      <c r="A773" s="2" t="s">
        <v>1158</v>
      </c>
      <c r="B773" s="2" t="s">
        <v>1159</v>
      </c>
      <c r="C773" s="2" t="s">
        <v>2188</v>
      </c>
      <c r="D773" s="2" t="s">
        <v>4372</v>
      </c>
      <c r="E773" s="2" t="s">
        <v>2268</v>
      </c>
      <c r="F773" s="2" t="s">
        <v>2150</v>
      </c>
      <c r="G773" s="2" t="s">
        <v>2152</v>
      </c>
      <c r="H773" s="2" t="s">
        <v>2213</v>
      </c>
      <c r="I773" s="2" t="s">
        <v>4373</v>
      </c>
      <c r="J773" s="2" t="s">
        <v>28</v>
      </c>
      <c r="K773" s="2" t="s">
        <v>4374</v>
      </c>
    </row>
    <row r="774" s="1" customFormat="1" ht="20" customHeight="1" spans="1:11">
      <c r="A774" s="2" t="s">
        <v>635</v>
      </c>
      <c r="B774" s="2" t="s">
        <v>636</v>
      </c>
      <c r="C774" s="2" t="s">
        <v>4375</v>
      </c>
      <c r="D774" s="2" t="s">
        <v>4376</v>
      </c>
      <c r="E774" s="2" t="s">
        <v>2905</v>
      </c>
      <c r="F774" s="2" t="s">
        <v>2702</v>
      </c>
      <c r="G774" s="2" t="s">
        <v>2152</v>
      </c>
      <c r="H774" s="2" t="s">
        <v>4377</v>
      </c>
      <c r="I774" s="2" t="s">
        <v>4376</v>
      </c>
      <c r="J774" s="2" t="s">
        <v>28</v>
      </c>
      <c r="K774" s="2" t="s">
        <v>4378</v>
      </c>
    </row>
    <row r="775" s="1" customFormat="1" ht="20" customHeight="1" spans="1:11">
      <c r="A775" s="2" t="s">
        <v>251</v>
      </c>
      <c r="B775" s="2" t="s">
        <v>252</v>
      </c>
      <c r="C775" s="2" t="s">
        <v>3663</v>
      </c>
      <c r="D775" s="2" t="s">
        <v>4379</v>
      </c>
      <c r="E775" s="2" t="s">
        <v>3187</v>
      </c>
      <c r="F775" s="2" t="s">
        <v>2702</v>
      </c>
      <c r="G775" s="2" t="s">
        <v>2152</v>
      </c>
      <c r="H775" s="2" t="s">
        <v>3353</v>
      </c>
      <c r="I775" s="2" t="s">
        <v>4379</v>
      </c>
      <c r="J775" s="2" t="s">
        <v>28</v>
      </c>
      <c r="K775" s="2" t="s">
        <v>4380</v>
      </c>
    </row>
    <row r="776" s="1" customFormat="1" ht="20" customHeight="1" spans="1:11">
      <c r="A776" s="2" t="s">
        <v>248</v>
      </c>
      <c r="B776" s="2" t="s">
        <v>249</v>
      </c>
      <c r="C776" s="2" t="s">
        <v>4277</v>
      </c>
      <c r="D776" s="2" t="s">
        <v>4381</v>
      </c>
      <c r="E776" s="2" t="s">
        <v>2557</v>
      </c>
      <c r="F776" s="2" t="s">
        <v>2150</v>
      </c>
      <c r="G776" s="2" t="s">
        <v>2152</v>
      </c>
      <c r="H776" s="2" t="s">
        <v>4382</v>
      </c>
      <c r="I776" s="2" t="s">
        <v>4381</v>
      </c>
      <c r="J776" s="2" t="s">
        <v>28</v>
      </c>
      <c r="K776" s="2" t="s">
        <v>4383</v>
      </c>
    </row>
    <row r="777" s="1" customFormat="1" ht="20" customHeight="1" spans="1:11">
      <c r="A777" s="2" t="s">
        <v>767</v>
      </c>
      <c r="B777" s="2" t="s">
        <v>768</v>
      </c>
      <c r="C777" s="2" t="s">
        <v>4384</v>
      </c>
      <c r="D777" s="2" t="s">
        <v>4385</v>
      </c>
      <c r="E777" s="2" t="s">
        <v>2268</v>
      </c>
      <c r="F777" s="2" t="s">
        <v>2150</v>
      </c>
      <c r="G777" s="2" t="s">
        <v>2152</v>
      </c>
      <c r="H777" s="2" t="s">
        <v>2896</v>
      </c>
      <c r="I777" s="2" t="s">
        <v>4385</v>
      </c>
      <c r="J777" s="2" t="s">
        <v>28</v>
      </c>
      <c r="K777" s="2" t="s">
        <v>4386</v>
      </c>
    </row>
    <row r="778" s="1" customFormat="1" ht="20" customHeight="1" spans="1:11">
      <c r="A778" s="2" t="s">
        <v>1155</v>
      </c>
      <c r="B778" s="2" t="s">
        <v>1156</v>
      </c>
      <c r="C778" s="2" t="s">
        <v>4387</v>
      </c>
      <c r="D778" s="2" t="s">
        <v>4388</v>
      </c>
      <c r="E778" s="2" t="s">
        <v>2905</v>
      </c>
      <c r="F778" s="2" t="s">
        <v>2702</v>
      </c>
      <c r="G778" s="2" t="s">
        <v>2152</v>
      </c>
      <c r="H778" s="2" t="s">
        <v>3507</v>
      </c>
      <c r="I778" s="2" t="s">
        <v>4388</v>
      </c>
      <c r="J778" s="2" t="s">
        <v>28</v>
      </c>
      <c r="K778" s="2" t="s">
        <v>4389</v>
      </c>
    </row>
    <row r="779" s="1" customFormat="1" ht="20" customHeight="1" spans="1:11">
      <c r="A779" s="2" t="s">
        <v>1153</v>
      </c>
      <c r="B779" s="2" t="s">
        <v>1154</v>
      </c>
      <c r="C779" s="2" t="s">
        <v>2215</v>
      </c>
      <c r="D779" s="2" t="s">
        <v>4390</v>
      </c>
      <c r="E779" s="2" t="s">
        <v>3759</v>
      </c>
      <c r="F779" s="2" t="s">
        <v>2150</v>
      </c>
      <c r="G779" s="2" t="s">
        <v>2152</v>
      </c>
      <c r="H779" s="2" t="s">
        <v>4391</v>
      </c>
      <c r="I779" s="2" t="s">
        <v>4390</v>
      </c>
      <c r="J779" s="2" t="s">
        <v>28</v>
      </c>
      <c r="K779" s="2" t="s">
        <v>4392</v>
      </c>
    </row>
    <row r="780" s="1" customFormat="1" ht="20" customHeight="1" spans="1:11">
      <c r="A780" s="2" t="s">
        <v>245</v>
      </c>
      <c r="B780" s="2" t="s">
        <v>246</v>
      </c>
      <c r="C780" s="2" t="s">
        <v>4393</v>
      </c>
      <c r="D780" s="2" t="s">
        <v>4394</v>
      </c>
      <c r="E780" s="2" t="s">
        <v>2557</v>
      </c>
      <c r="F780" s="2" t="s">
        <v>2150</v>
      </c>
      <c r="G780" s="2" t="s">
        <v>2152</v>
      </c>
      <c r="H780" s="2" t="s">
        <v>4395</v>
      </c>
      <c r="I780" s="2" t="s">
        <v>4394</v>
      </c>
      <c r="J780" s="2" t="s">
        <v>28</v>
      </c>
      <c r="K780" s="2" t="s">
        <v>4396</v>
      </c>
    </row>
    <row r="781" s="1" customFormat="1" ht="20" customHeight="1" spans="1:11">
      <c r="A781" s="2" t="s">
        <v>633</v>
      </c>
      <c r="B781" s="2" t="s">
        <v>634</v>
      </c>
      <c r="C781" s="2" t="s">
        <v>4305</v>
      </c>
      <c r="D781" s="2" t="s">
        <v>4397</v>
      </c>
      <c r="E781" s="2" t="s">
        <v>2557</v>
      </c>
      <c r="F781" s="2" t="s">
        <v>2150</v>
      </c>
      <c r="G781" s="2" t="s">
        <v>2152</v>
      </c>
      <c r="H781" s="2" t="s">
        <v>4367</v>
      </c>
      <c r="I781" s="2" t="s">
        <v>4397</v>
      </c>
      <c r="J781" s="2" t="s">
        <v>28</v>
      </c>
      <c r="K781" s="2" t="s">
        <v>4398</v>
      </c>
    </row>
    <row r="782" s="1" customFormat="1" ht="20" customHeight="1" spans="1:11">
      <c r="A782" s="2" t="s">
        <v>243</v>
      </c>
      <c r="B782" s="2" t="s">
        <v>244</v>
      </c>
      <c r="C782" s="2" t="s">
        <v>2683</v>
      </c>
      <c r="D782" s="2" t="s">
        <v>4399</v>
      </c>
      <c r="E782" s="2" t="s">
        <v>2702</v>
      </c>
      <c r="F782" s="2" t="s">
        <v>2557</v>
      </c>
      <c r="G782" s="2" t="s">
        <v>2152</v>
      </c>
      <c r="H782" s="2" t="s">
        <v>4400</v>
      </c>
      <c r="I782" s="2" t="s">
        <v>4399</v>
      </c>
      <c r="J782" s="2" t="s">
        <v>28</v>
      </c>
      <c r="K782" s="2" t="s">
        <v>4401</v>
      </c>
    </row>
    <row r="783" s="1" customFormat="1" ht="20" customHeight="1" spans="1:11">
      <c r="A783" s="2" t="s">
        <v>240</v>
      </c>
      <c r="B783" s="2" t="s">
        <v>241</v>
      </c>
      <c r="C783" s="2" t="s">
        <v>2744</v>
      </c>
      <c r="D783" s="2" t="s">
        <v>4402</v>
      </c>
      <c r="E783" s="2" t="s">
        <v>3759</v>
      </c>
      <c r="F783" s="2" t="s">
        <v>3187</v>
      </c>
      <c r="G783" s="2" t="s">
        <v>2152</v>
      </c>
      <c r="H783" s="2" t="s">
        <v>4328</v>
      </c>
      <c r="I783" s="2" t="s">
        <v>4402</v>
      </c>
      <c r="J783" s="2" t="s">
        <v>28</v>
      </c>
      <c r="K783" s="2" t="s">
        <v>4403</v>
      </c>
    </row>
    <row r="784" s="1" customFormat="1" ht="20" customHeight="1" spans="1:11">
      <c r="A784" s="2" t="s">
        <v>237</v>
      </c>
      <c r="B784" s="2" t="s">
        <v>238</v>
      </c>
      <c r="C784" s="2" t="s">
        <v>4207</v>
      </c>
      <c r="D784" s="2" t="s">
        <v>4404</v>
      </c>
      <c r="E784" s="2" t="s">
        <v>3759</v>
      </c>
      <c r="F784" s="2" t="s">
        <v>2905</v>
      </c>
      <c r="G784" s="2" t="s">
        <v>2152</v>
      </c>
      <c r="H784" s="2" t="s">
        <v>4405</v>
      </c>
      <c r="I784" s="2" t="s">
        <v>4404</v>
      </c>
      <c r="J784" s="2" t="s">
        <v>28</v>
      </c>
      <c r="K784" s="2" t="s">
        <v>4406</v>
      </c>
    </row>
    <row r="785" s="1" customFormat="1" ht="20" customHeight="1" spans="1:11">
      <c r="A785" s="2" t="s">
        <v>1150</v>
      </c>
      <c r="B785" s="2" t="s">
        <v>1151</v>
      </c>
      <c r="C785" s="2" t="s">
        <v>4407</v>
      </c>
      <c r="D785" s="2" t="s">
        <v>4408</v>
      </c>
      <c r="E785" s="2" t="s">
        <v>2557</v>
      </c>
      <c r="F785" s="2" t="s">
        <v>2268</v>
      </c>
      <c r="G785" s="2" t="s">
        <v>2152</v>
      </c>
      <c r="H785" s="2" t="s">
        <v>3634</v>
      </c>
      <c r="I785" s="2" t="s">
        <v>4408</v>
      </c>
      <c r="J785" s="2" t="s">
        <v>28</v>
      </c>
      <c r="K785" s="2" t="s">
        <v>4409</v>
      </c>
    </row>
    <row r="786" s="1" customFormat="1" ht="20" customHeight="1" spans="1:11">
      <c r="A786" s="2" t="s">
        <v>1148</v>
      </c>
      <c r="B786" s="2" t="s">
        <v>1149</v>
      </c>
      <c r="C786" s="2" t="s">
        <v>2960</v>
      </c>
      <c r="D786" s="2" t="s">
        <v>4410</v>
      </c>
      <c r="E786" s="2" t="s">
        <v>3187</v>
      </c>
      <c r="F786" s="2" t="s">
        <v>2905</v>
      </c>
      <c r="G786" s="2" t="s">
        <v>2152</v>
      </c>
      <c r="H786" s="2" t="s">
        <v>4411</v>
      </c>
      <c r="I786" s="2" t="s">
        <v>4410</v>
      </c>
      <c r="J786" s="2" t="s">
        <v>28</v>
      </c>
      <c r="K786" s="2" t="s">
        <v>4412</v>
      </c>
    </row>
    <row r="787" s="1" customFormat="1" ht="20" customHeight="1" spans="1:11">
      <c r="A787" s="2" t="s">
        <v>1146</v>
      </c>
      <c r="B787" s="2" t="s">
        <v>1147</v>
      </c>
      <c r="C787" s="2" t="s">
        <v>2331</v>
      </c>
      <c r="D787" s="2" t="s">
        <v>4413</v>
      </c>
      <c r="E787" s="2" t="s">
        <v>3426</v>
      </c>
      <c r="F787" s="2" t="s">
        <v>3187</v>
      </c>
      <c r="G787" s="2" t="s">
        <v>2152</v>
      </c>
      <c r="H787" s="2" t="s">
        <v>2319</v>
      </c>
      <c r="I787" s="2" t="s">
        <v>4413</v>
      </c>
      <c r="J787" s="2" t="s">
        <v>28</v>
      </c>
      <c r="K787" s="2" t="s">
        <v>4414</v>
      </c>
    </row>
    <row r="788" s="1" customFormat="1" ht="20" customHeight="1" spans="1:11">
      <c r="A788" s="2" t="s">
        <v>232</v>
      </c>
      <c r="B788" s="2" t="s">
        <v>233</v>
      </c>
      <c r="C788" s="2" t="s">
        <v>4415</v>
      </c>
      <c r="D788" s="2" t="s">
        <v>4416</v>
      </c>
      <c r="E788" s="2" t="s">
        <v>4083</v>
      </c>
      <c r="F788" s="2" t="s">
        <v>3187</v>
      </c>
      <c r="G788" s="2" t="s">
        <v>2152</v>
      </c>
      <c r="H788" s="2" t="s">
        <v>4417</v>
      </c>
      <c r="I788" s="2" t="s">
        <v>4416</v>
      </c>
      <c r="J788" s="2" t="s">
        <v>28</v>
      </c>
      <c r="K788" s="2" t="s">
        <v>4418</v>
      </c>
    </row>
    <row r="789" s="1" customFormat="1" ht="20" customHeight="1" spans="1:11">
      <c r="A789" s="2" t="s">
        <v>228</v>
      </c>
      <c r="B789" s="2" t="s">
        <v>229</v>
      </c>
      <c r="C789" s="2" t="s">
        <v>4274</v>
      </c>
      <c r="D789" s="2" t="s">
        <v>4419</v>
      </c>
      <c r="E789" s="2" t="s">
        <v>4002</v>
      </c>
      <c r="F789" s="2" t="s">
        <v>2702</v>
      </c>
      <c r="G789" s="2" t="s">
        <v>2152</v>
      </c>
      <c r="H789" s="2" t="s">
        <v>4352</v>
      </c>
      <c r="I789" s="2" t="s">
        <v>4419</v>
      </c>
      <c r="J789" s="2" t="s">
        <v>28</v>
      </c>
      <c r="K789" s="2" t="s">
        <v>4420</v>
      </c>
    </row>
    <row r="790" s="1" customFormat="1" ht="20" customHeight="1" spans="1:11">
      <c r="A790" s="2" t="s">
        <v>1143</v>
      </c>
      <c r="B790" s="2" t="s">
        <v>1144</v>
      </c>
      <c r="C790" s="2" t="s">
        <v>2960</v>
      </c>
      <c r="D790" s="2" t="s">
        <v>4421</v>
      </c>
      <c r="E790" s="2" t="s">
        <v>2557</v>
      </c>
      <c r="F790" s="2" t="s">
        <v>2150</v>
      </c>
      <c r="G790" s="2" t="s">
        <v>2152</v>
      </c>
      <c r="H790" s="2" t="s">
        <v>4422</v>
      </c>
      <c r="I790" s="2" t="s">
        <v>4421</v>
      </c>
      <c r="J790" s="2" t="s">
        <v>28</v>
      </c>
      <c r="K790" s="2" t="s">
        <v>4423</v>
      </c>
    </row>
    <row r="791" s="1" customFormat="1" ht="20" customHeight="1" spans="1:11">
      <c r="A791" s="2" t="s">
        <v>119</v>
      </c>
      <c r="B791" s="2" t="s">
        <v>120</v>
      </c>
      <c r="C791" s="2" t="s">
        <v>2331</v>
      </c>
      <c r="D791" s="2" t="s">
        <v>4424</v>
      </c>
      <c r="E791" s="2" t="s">
        <v>3426</v>
      </c>
      <c r="F791" s="2" t="s">
        <v>2151</v>
      </c>
      <c r="G791" s="2" t="s">
        <v>2152</v>
      </c>
      <c r="H791" s="2" t="s">
        <v>2365</v>
      </c>
      <c r="I791" s="2" t="s">
        <v>4424</v>
      </c>
      <c r="J791" s="2" t="s">
        <v>28</v>
      </c>
      <c r="K791" s="2" t="s">
        <v>4425</v>
      </c>
    </row>
    <row r="792" s="1" customFormat="1" ht="20" customHeight="1" spans="1:11">
      <c r="A792" s="2" t="s">
        <v>1141</v>
      </c>
      <c r="B792" s="2" t="s">
        <v>1142</v>
      </c>
      <c r="C792" s="2" t="s">
        <v>2960</v>
      </c>
      <c r="D792" s="2" t="s">
        <v>4426</v>
      </c>
      <c r="E792" s="2" t="s">
        <v>2268</v>
      </c>
      <c r="F792" s="2" t="s">
        <v>2150</v>
      </c>
      <c r="G792" s="2" t="s">
        <v>2152</v>
      </c>
      <c r="H792" s="2" t="s">
        <v>4427</v>
      </c>
      <c r="I792" s="2" t="s">
        <v>4426</v>
      </c>
      <c r="J792" s="2" t="s">
        <v>28</v>
      </c>
      <c r="K792" s="2" t="s">
        <v>4428</v>
      </c>
    </row>
    <row r="793" s="1" customFormat="1" ht="20" customHeight="1" spans="1:11">
      <c r="A793" s="2" t="s">
        <v>1139</v>
      </c>
      <c r="B793" s="2" t="s">
        <v>1140</v>
      </c>
      <c r="C793" s="2" t="s">
        <v>4429</v>
      </c>
      <c r="D793" s="2" t="s">
        <v>4430</v>
      </c>
      <c r="E793" s="2" t="s">
        <v>2557</v>
      </c>
      <c r="F793" s="2" t="s">
        <v>2268</v>
      </c>
      <c r="G793" s="2" t="s">
        <v>2152</v>
      </c>
      <c r="H793" s="2" t="s">
        <v>4431</v>
      </c>
      <c r="I793" s="2" t="s">
        <v>4430</v>
      </c>
      <c r="J793" s="2" t="s">
        <v>28</v>
      </c>
      <c r="K793" s="2" t="s">
        <v>4432</v>
      </c>
    </row>
    <row r="794" s="1" customFormat="1" ht="20" customHeight="1" spans="1:11">
      <c r="A794" s="2" t="s">
        <v>226</v>
      </c>
      <c r="B794" s="2" t="s">
        <v>227</v>
      </c>
      <c r="C794" s="2" t="s">
        <v>3663</v>
      </c>
      <c r="D794" s="2" t="s">
        <v>4433</v>
      </c>
      <c r="E794" s="2" t="s">
        <v>3759</v>
      </c>
      <c r="F794" s="2" t="s">
        <v>3187</v>
      </c>
      <c r="G794" s="2" t="s">
        <v>2152</v>
      </c>
      <c r="H794" s="2" t="s">
        <v>4328</v>
      </c>
      <c r="I794" s="2" t="s">
        <v>4433</v>
      </c>
      <c r="J794" s="2" t="s">
        <v>28</v>
      </c>
      <c r="K794" s="2" t="s">
        <v>4434</v>
      </c>
    </row>
    <row r="795" s="1" customFormat="1" ht="20" customHeight="1" spans="1:11">
      <c r="A795" s="2" t="s">
        <v>631</v>
      </c>
      <c r="B795" s="2" t="s">
        <v>632</v>
      </c>
      <c r="C795" s="2" t="s">
        <v>4122</v>
      </c>
      <c r="D795" s="2" t="s">
        <v>4435</v>
      </c>
      <c r="E795" s="2" t="s">
        <v>3858</v>
      </c>
      <c r="F795" s="2" t="s">
        <v>3187</v>
      </c>
      <c r="G795" s="2" t="s">
        <v>2152</v>
      </c>
      <c r="H795" s="2" t="s">
        <v>4436</v>
      </c>
      <c r="I795" s="2" t="s">
        <v>4435</v>
      </c>
      <c r="J795" s="2" t="s">
        <v>28</v>
      </c>
      <c r="K795" s="2" t="s">
        <v>4437</v>
      </c>
    </row>
    <row r="796" s="1" customFormat="1" ht="20" customHeight="1" spans="1:11">
      <c r="A796" s="2" t="s">
        <v>1137</v>
      </c>
      <c r="B796" s="2" t="s">
        <v>1138</v>
      </c>
      <c r="C796" s="2" t="s">
        <v>2960</v>
      </c>
      <c r="D796" s="2" t="s">
        <v>4438</v>
      </c>
      <c r="E796" s="2" t="s">
        <v>2268</v>
      </c>
      <c r="F796" s="2" t="s">
        <v>2150</v>
      </c>
      <c r="G796" s="2" t="s">
        <v>2152</v>
      </c>
      <c r="H796" s="2" t="s">
        <v>4439</v>
      </c>
      <c r="I796" s="2" t="s">
        <v>4438</v>
      </c>
      <c r="J796" s="2" t="s">
        <v>28</v>
      </c>
      <c r="K796" s="2" t="s">
        <v>4440</v>
      </c>
    </row>
    <row r="797" s="1" customFormat="1" ht="20" customHeight="1" spans="1:11">
      <c r="A797" s="2" t="s">
        <v>1134</v>
      </c>
      <c r="B797" s="2" t="s">
        <v>1135</v>
      </c>
      <c r="C797" s="2" t="s">
        <v>4441</v>
      </c>
      <c r="D797" s="2" t="s">
        <v>4442</v>
      </c>
      <c r="E797" s="2" t="s">
        <v>2268</v>
      </c>
      <c r="F797" s="2" t="s">
        <v>2151</v>
      </c>
      <c r="G797" s="2" t="s">
        <v>2152</v>
      </c>
      <c r="H797" s="2" t="s">
        <v>4443</v>
      </c>
      <c r="I797" s="2" t="s">
        <v>4442</v>
      </c>
      <c r="J797" s="2" t="s">
        <v>28</v>
      </c>
      <c r="K797" s="2" t="s">
        <v>4444</v>
      </c>
    </row>
    <row r="798" s="1" customFormat="1" ht="20" customHeight="1" spans="1:11">
      <c r="A798" s="2" t="s">
        <v>1131</v>
      </c>
      <c r="B798" s="2" t="s">
        <v>1132</v>
      </c>
      <c r="C798" s="2" t="s">
        <v>4429</v>
      </c>
      <c r="D798" s="2" t="s">
        <v>4445</v>
      </c>
      <c r="E798" s="2" t="s">
        <v>2268</v>
      </c>
      <c r="F798" s="2" t="s">
        <v>2150</v>
      </c>
      <c r="G798" s="2" t="s">
        <v>2152</v>
      </c>
      <c r="H798" s="2" t="s">
        <v>4446</v>
      </c>
      <c r="I798" s="2" t="s">
        <v>4445</v>
      </c>
      <c r="J798" s="2" t="s">
        <v>28</v>
      </c>
      <c r="K798" s="2" t="s">
        <v>4447</v>
      </c>
    </row>
    <row r="799" s="1" customFormat="1" ht="20" customHeight="1" spans="1:11">
      <c r="A799" s="2" t="s">
        <v>223</v>
      </c>
      <c r="B799" s="2" t="s">
        <v>224</v>
      </c>
      <c r="C799" s="2" t="s">
        <v>2683</v>
      </c>
      <c r="D799" s="2" t="s">
        <v>4448</v>
      </c>
      <c r="E799" s="2" t="s">
        <v>2702</v>
      </c>
      <c r="F799" s="2" t="s">
        <v>2557</v>
      </c>
      <c r="G799" s="2" t="s">
        <v>2152</v>
      </c>
      <c r="H799" s="2" t="s">
        <v>3260</v>
      </c>
      <c r="I799" s="2" t="s">
        <v>4448</v>
      </c>
      <c r="J799" s="2" t="s">
        <v>28</v>
      </c>
      <c r="K799" s="2" t="s">
        <v>4449</v>
      </c>
    </row>
    <row r="800" s="1" customFormat="1" ht="20" customHeight="1" spans="1:11">
      <c r="A800" s="2" t="s">
        <v>629</v>
      </c>
      <c r="B800" s="2" t="s">
        <v>630</v>
      </c>
      <c r="C800" s="2" t="s">
        <v>4122</v>
      </c>
      <c r="D800" s="2" t="s">
        <v>4450</v>
      </c>
      <c r="E800" s="2" t="s">
        <v>2905</v>
      </c>
      <c r="F800" s="2" t="s">
        <v>2702</v>
      </c>
      <c r="G800" s="2" t="s">
        <v>2152</v>
      </c>
      <c r="H800" s="2" t="s">
        <v>4451</v>
      </c>
      <c r="I800" s="2" t="s">
        <v>4450</v>
      </c>
      <c r="J800" s="2" t="s">
        <v>28</v>
      </c>
      <c r="K800" s="2" t="s">
        <v>4452</v>
      </c>
    </row>
    <row r="801" s="1" customFormat="1" ht="20" customHeight="1" spans="1:11">
      <c r="A801" s="2" t="s">
        <v>1129</v>
      </c>
      <c r="B801" s="2" t="s">
        <v>1130</v>
      </c>
      <c r="C801" s="2" t="s">
        <v>2960</v>
      </c>
      <c r="D801" s="2" t="s">
        <v>4453</v>
      </c>
      <c r="E801" s="2" t="s">
        <v>2557</v>
      </c>
      <c r="F801" s="2" t="s">
        <v>2150</v>
      </c>
      <c r="G801" s="2" t="s">
        <v>2152</v>
      </c>
      <c r="H801" s="2" t="s">
        <v>4454</v>
      </c>
      <c r="I801" s="2" t="s">
        <v>4453</v>
      </c>
      <c r="J801" s="2" t="s">
        <v>28</v>
      </c>
      <c r="K801" s="2" t="s">
        <v>4455</v>
      </c>
    </row>
    <row r="802" s="1" customFormat="1" ht="20" customHeight="1" spans="1:11">
      <c r="A802" s="2" t="s">
        <v>627</v>
      </c>
      <c r="B802" s="2" t="s">
        <v>628</v>
      </c>
      <c r="C802" s="2" t="s">
        <v>4122</v>
      </c>
      <c r="D802" s="2" t="s">
        <v>4456</v>
      </c>
      <c r="E802" s="2" t="s">
        <v>3858</v>
      </c>
      <c r="F802" s="2" t="s">
        <v>3187</v>
      </c>
      <c r="G802" s="2" t="s">
        <v>2152</v>
      </c>
      <c r="H802" s="2" t="s">
        <v>4457</v>
      </c>
      <c r="I802" s="2" t="s">
        <v>4456</v>
      </c>
      <c r="J802" s="2" t="s">
        <v>28</v>
      </c>
      <c r="K802" s="2" t="s">
        <v>4458</v>
      </c>
    </row>
    <row r="803" s="1" customFormat="1" ht="20" customHeight="1" spans="1:11">
      <c r="A803" s="2" t="s">
        <v>765</v>
      </c>
      <c r="B803" s="2" t="s">
        <v>766</v>
      </c>
      <c r="C803" s="2" t="s">
        <v>2744</v>
      </c>
      <c r="D803" s="2" t="s">
        <v>4459</v>
      </c>
      <c r="E803" s="2" t="s">
        <v>2268</v>
      </c>
      <c r="F803" s="2" t="s">
        <v>2150</v>
      </c>
      <c r="G803" s="2" t="s">
        <v>2152</v>
      </c>
      <c r="H803" s="2" t="s">
        <v>3519</v>
      </c>
      <c r="I803" s="2" t="s">
        <v>4459</v>
      </c>
      <c r="J803" s="2" t="s">
        <v>28</v>
      </c>
      <c r="K803" s="2" t="s">
        <v>4460</v>
      </c>
    </row>
    <row r="804" s="1" customFormat="1" ht="20" customHeight="1" spans="1:11">
      <c r="A804" s="2" t="s">
        <v>1127</v>
      </c>
      <c r="B804" s="2" t="s">
        <v>1128</v>
      </c>
      <c r="C804" s="2" t="s">
        <v>4274</v>
      </c>
      <c r="D804" s="2" t="s">
        <v>4461</v>
      </c>
      <c r="E804" s="2" t="s">
        <v>4462</v>
      </c>
      <c r="F804" s="2" t="s">
        <v>3187</v>
      </c>
      <c r="G804" s="2" t="s">
        <v>2152</v>
      </c>
      <c r="H804" s="2" t="s">
        <v>4463</v>
      </c>
      <c r="I804" s="2" t="s">
        <v>4461</v>
      </c>
      <c r="J804" s="2" t="s">
        <v>28</v>
      </c>
      <c r="K804" s="2" t="s">
        <v>4464</v>
      </c>
    </row>
    <row r="805" s="1" customFormat="1" ht="20" customHeight="1" spans="1:11">
      <c r="A805" s="2" t="s">
        <v>1125</v>
      </c>
      <c r="B805" s="2" t="s">
        <v>1126</v>
      </c>
      <c r="C805" s="2" t="s">
        <v>2266</v>
      </c>
      <c r="D805" s="2" t="s">
        <v>4465</v>
      </c>
      <c r="E805" s="2" t="s">
        <v>2268</v>
      </c>
      <c r="F805" s="2" t="s">
        <v>2150</v>
      </c>
      <c r="G805" s="2" t="s">
        <v>2152</v>
      </c>
      <c r="H805" s="2" t="s">
        <v>4466</v>
      </c>
      <c r="I805" s="2" t="s">
        <v>4465</v>
      </c>
      <c r="J805" s="2" t="s">
        <v>28</v>
      </c>
      <c r="K805" s="2" t="s">
        <v>4467</v>
      </c>
    </row>
    <row r="806" s="1" customFormat="1" ht="20" customHeight="1" spans="1:11">
      <c r="A806" s="2" t="s">
        <v>624</v>
      </c>
      <c r="B806" s="2" t="s">
        <v>625</v>
      </c>
      <c r="C806" s="2" t="s">
        <v>4122</v>
      </c>
      <c r="D806" s="2" t="s">
        <v>4468</v>
      </c>
      <c r="E806" s="2" t="s">
        <v>3858</v>
      </c>
      <c r="F806" s="2" t="s">
        <v>3187</v>
      </c>
      <c r="G806" s="2" t="s">
        <v>2152</v>
      </c>
      <c r="H806" s="2" t="s">
        <v>4469</v>
      </c>
      <c r="I806" s="2" t="s">
        <v>4468</v>
      </c>
      <c r="J806" s="2" t="s">
        <v>28</v>
      </c>
      <c r="K806" s="2" t="s">
        <v>4470</v>
      </c>
    </row>
    <row r="807" s="1" customFormat="1" ht="20" customHeight="1" spans="1:11">
      <c r="A807" s="2" t="s">
        <v>1122</v>
      </c>
      <c r="B807" s="2" t="s">
        <v>1123</v>
      </c>
      <c r="C807" s="2" t="s">
        <v>4471</v>
      </c>
      <c r="D807" s="2" t="s">
        <v>4472</v>
      </c>
      <c r="E807" s="2" t="s">
        <v>2557</v>
      </c>
      <c r="F807" s="2" t="s">
        <v>2150</v>
      </c>
      <c r="G807" s="2" t="s">
        <v>2152</v>
      </c>
      <c r="H807" s="2" t="s">
        <v>2543</v>
      </c>
      <c r="I807" s="2" t="s">
        <v>4472</v>
      </c>
      <c r="J807" s="2" t="s">
        <v>28</v>
      </c>
      <c r="K807" s="2" t="s">
        <v>4473</v>
      </c>
    </row>
    <row r="808" s="1" customFormat="1" ht="20" customHeight="1" spans="1:11">
      <c r="A808" s="2" t="s">
        <v>1120</v>
      </c>
      <c r="B808" s="2" t="s">
        <v>1121</v>
      </c>
      <c r="C808" s="2" t="s">
        <v>2960</v>
      </c>
      <c r="D808" s="2" t="s">
        <v>4474</v>
      </c>
      <c r="E808" s="2" t="s">
        <v>2268</v>
      </c>
      <c r="F808" s="2" t="s">
        <v>2150</v>
      </c>
      <c r="G808" s="2" t="s">
        <v>2152</v>
      </c>
      <c r="H808" s="2" t="s">
        <v>4475</v>
      </c>
      <c r="I808" s="2" t="s">
        <v>4474</v>
      </c>
      <c r="J808" s="2" t="s">
        <v>28</v>
      </c>
      <c r="K808" s="2" t="s">
        <v>4476</v>
      </c>
    </row>
    <row r="809" s="1" customFormat="1" ht="20" customHeight="1" spans="1:11">
      <c r="A809" s="2" t="s">
        <v>1117</v>
      </c>
      <c r="B809" s="2" t="s">
        <v>1118</v>
      </c>
      <c r="C809" s="2" t="s">
        <v>2960</v>
      </c>
      <c r="D809" s="2" t="s">
        <v>4477</v>
      </c>
      <c r="E809" s="2" t="s">
        <v>2268</v>
      </c>
      <c r="F809" s="2" t="s">
        <v>2150</v>
      </c>
      <c r="G809" s="2" t="s">
        <v>2152</v>
      </c>
      <c r="H809" s="2" t="s">
        <v>4475</v>
      </c>
      <c r="I809" s="2" t="s">
        <v>4477</v>
      </c>
      <c r="J809" s="2" t="s">
        <v>28</v>
      </c>
      <c r="K809" s="2" t="s">
        <v>4478</v>
      </c>
    </row>
    <row r="810" s="1" customFormat="1" ht="20" customHeight="1" spans="1:11">
      <c r="A810" s="2" t="s">
        <v>220</v>
      </c>
      <c r="B810" s="2" t="s">
        <v>221</v>
      </c>
      <c r="C810" s="2" t="s">
        <v>4479</v>
      </c>
      <c r="D810" s="2" t="s">
        <v>4480</v>
      </c>
      <c r="E810" s="2" t="s">
        <v>2268</v>
      </c>
      <c r="F810" s="2" t="s">
        <v>2150</v>
      </c>
      <c r="G810" s="2" t="s">
        <v>2152</v>
      </c>
      <c r="H810" s="2" t="s">
        <v>4481</v>
      </c>
      <c r="I810" s="2" t="s">
        <v>4480</v>
      </c>
      <c r="J810" s="2" t="s">
        <v>28</v>
      </c>
      <c r="K810" s="2" t="s">
        <v>4482</v>
      </c>
    </row>
    <row r="811" s="1" customFormat="1" ht="20" customHeight="1" spans="1:11">
      <c r="A811" s="2" t="s">
        <v>217</v>
      </c>
      <c r="B811" s="2" t="s">
        <v>218</v>
      </c>
      <c r="C811" s="2" t="s">
        <v>2683</v>
      </c>
      <c r="D811" s="2" t="s">
        <v>4483</v>
      </c>
      <c r="E811" s="2" t="s">
        <v>3426</v>
      </c>
      <c r="F811" s="2" t="s">
        <v>3187</v>
      </c>
      <c r="G811" s="2" t="s">
        <v>2152</v>
      </c>
      <c r="H811" s="2" t="s">
        <v>4484</v>
      </c>
      <c r="I811" s="2" t="s">
        <v>4483</v>
      </c>
      <c r="J811" s="2" t="s">
        <v>28</v>
      </c>
      <c r="K811" s="2" t="s">
        <v>4485</v>
      </c>
    </row>
    <row r="812" s="1" customFormat="1" ht="20" customHeight="1" spans="1:11">
      <c r="A812" s="2" t="s">
        <v>620</v>
      </c>
      <c r="B812" s="2" t="s">
        <v>621</v>
      </c>
      <c r="C812" s="2" t="s">
        <v>4305</v>
      </c>
      <c r="D812" s="2" t="s">
        <v>4486</v>
      </c>
      <c r="E812" s="2" t="s">
        <v>2905</v>
      </c>
      <c r="F812" s="2" t="s">
        <v>2557</v>
      </c>
      <c r="G812" s="2" t="s">
        <v>2152</v>
      </c>
      <c r="H812" s="2" t="s">
        <v>4487</v>
      </c>
      <c r="I812" s="2" t="s">
        <v>4486</v>
      </c>
      <c r="J812" s="2" t="s">
        <v>28</v>
      </c>
      <c r="K812" s="2" t="s">
        <v>4488</v>
      </c>
    </row>
    <row r="813" s="1" customFormat="1" ht="20" customHeight="1" spans="1:11">
      <c r="A813" s="2" t="s">
        <v>115</v>
      </c>
      <c r="B813" s="2" t="s">
        <v>116</v>
      </c>
      <c r="C813" s="2" t="s">
        <v>4489</v>
      </c>
      <c r="D813" s="2" t="s">
        <v>4490</v>
      </c>
      <c r="E813" s="2" t="s">
        <v>2268</v>
      </c>
      <c r="F813" s="2" t="s">
        <v>2150</v>
      </c>
      <c r="G813" s="2" t="s">
        <v>2152</v>
      </c>
      <c r="H813" s="2" t="s">
        <v>2365</v>
      </c>
      <c r="I813" s="2" t="s">
        <v>4490</v>
      </c>
      <c r="J813" s="2" t="s">
        <v>28</v>
      </c>
      <c r="K813" s="2" t="s">
        <v>4491</v>
      </c>
    </row>
    <row r="814" s="1" customFormat="1" ht="20" customHeight="1" spans="1:11">
      <c r="A814" s="2" t="s">
        <v>215</v>
      </c>
      <c r="B814" s="2" t="s">
        <v>216</v>
      </c>
      <c r="C814" s="2" t="s">
        <v>2219</v>
      </c>
      <c r="D814" s="2" t="s">
        <v>4492</v>
      </c>
      <c r="E814" s="2" t="s">
        <v>2702</v>
      </c>
      <c r="F814" s="2" t="s">
        <v>2557</v>
      </c>
      <c r="G814" s="2" t="s">
        <v>2152</v>
      </c>
      <c r="H814" s="2" t="s">
        <v>3550</v>
      </c>
      <c r="I814" s="2" t="s">
        <v>4492</v>
      </c>
      <c r="J814" s="2" t="s">
        <v>28</v>
      </c>
      <c r="K814" s="2" t="s">
        <v>4493</v>
      </c>
    </row>
    <row r="815" s="1" customFormat="1" ht="20" customHeight="1" spans="1:11">
      <c r="A815" s="2" t="s">
        <v>212</v>
      </c>
      <c r="B815" s="2" t="s">
        <v>213</v>
      </c>
      <c r="C815" s="2" t="s">
        <v>3663</v>
      </c>
      <c r="D815" s="2" t="s">
        <v>4494</v>
      </c>
      <c r="E815" s="2" t="s">
        <v>3426</v>
      </c>
      <c r="F815" s="2" t="s">
        <v>2702</v>
      </c>
      <c r="G815" s="2" t="s">
        <v>2152</v>
      </c>
      <c r="H815" s="2" t="s">
        <v>3516</v>
      </c>
      <c r="I815" s="2" t="s">
        <v>4494</v>
      </c>
      <c r="J815" s="2" t="s">
        <v>28</v>
      </c>
      <c r="K815" s="2" t="s">
        <v>4495</v>
      </c>
    </row>
    <row r="816" s="1" customFormat="1" ht="20" customHeight="1" spans="1:11">
      <c r="A816" s="2" t="s">
        <v>617</v>
      </c>
      <c r="B816" s="2" t="s">
        <v>618</v>
      </c>
      <c r="C816" s="2" t="s">
        <v>4496</v>
      </c>
      <c r="D816" s="2" t="s">
        <v>4497</v>
      </c>
      <c r="E816" s="2" t="s">
        <v>4140</v>
      </c>
      <c r="F816" s="2" t="s">
        <v>2905</v>
      </c>
      <c r="G816" s="2" t="s">
        <v>2152</v>
      </c>
      <c r="H816" s="2" t="s">
        <v>4498</v>
      </c>
      <c r="I816" s="2" t="s">
        <v>4497</v>
      </c>
      <c r="J816" s="2" t="s">
        <v>28</v>
      </c>
      <c r="K816" s="2" t="s">
        <v>4499</v>
      </c>
    </row>
    <row r="817" s="1" customFormat="1" ht="20" customHeight="1" spans="1:11">
      <c r="A817" s="2" t="s">
        <v>614</v>
      </c>
      <c r="B817" s="2" t="s">
        <v>615</v>
      </c>
      <c r="C817" s="2" t="s">
        <v>4500</v>
      </c>
      <c r="D817" s="2" t="s">
        <v>4501</v>
      </c>
      <c r="E817" s="2" t="s">
        <v>3426</v>
      </c>
      <c r="F817" s="2" t="s">
        <v>3187</v>
      </c>
      <c r="G817" s="2" t="s">
        <v>2152</v>
      </c>
      <c r="H817" s="2" t="s">
        <v>4502</v>
      </c>
      <c r="I817" s="2" t="s">
        <v>4501</v>
      </c>
      <c r="J817" s="2" t="s">
        <v>28</v>
      </c>
      <c r="K817" s="2" t="s">
        <v>4503</v>
      </c>
    </row>
    <row r="818" s="1" customFormat="1" ht="20" customHeight="1" spans="1:11">
      <c r="A818" s="2" t="s">
        <v>762</v>
      </c>
      <c r="B818" s="2" t="s">
        <v>763</v>
      </c>
      <c r="C818" s="2" t="s">
        <v>4504</v>
      </c>
      <c r="D818" s="2" t="s">
        <v>4505</v>
      </c>
      <c r="E818" s="2" t="s">
        <v>2557</v>
      </c>
      <c r="F818" s="2" t="s">
        <v>2268</v>
      </c>
      <c r="G818" s="2" t="s">
        <v>2152</v>
      </c>
      <c r="H818" s="2" t="s">
        <v>4506</v>
      </c>
      <c r="I818" s="2" t="s">
        <v>4505</v>
      </c>
      <c r="J818" s="2" t="s">
        <v>28</v>
      </c>
      <c r="K818" s="2" t="s">
        <v>4507</v>
      </c>
    </row>
    <row r="819" s="1" customFormat="1" ht="20" customHeight="1" spans="1:11">
      <c r="A819" s="2" t="s">
        <v>759</v>
      </c>
      <c r="B819" s="2" t="s">
        <v>760</v>
      </c>
      <c r="C819" s="2" t="s">
        <v>761</v>
      </c>
      <c r="D819" s="2" t="s">
        <v>4508</v>
      </c>
      <c r="E819" s="2" t="s">
        <v>3426</v>
      </c>
      <c r="F819" s="2" t="s">
        <v>3187</v>
      </c>
      <c r="G819" s="2" t="s">
        <v>2152</v>
      </c>
      <c r="H819" s="2" t="s">
        <v>2876</v>
      </c>
      <c r="I819" s="2" t="s">
        <v>4508</v>
      </c>
      <c r="J819" s="2" t="s">
        <v>28</v>
      </c>
      <c r="K819" s="2" t="s">
        <v>4509</v>
      </c>
    </row>
    <row r="820" s="1" customFormat="1" ht="20" customHeight="1" spans="1:11">
      <c r="A820" s="2" t="s">
        <v>1115</v>
      </c>
      <c r="B820" s="2" t="s">
        <v>1116</v>
      </c>
      <c r="C820" s="2" t="s">
        <v>2921</v>
      </c>
      <c r="D820" s="2" t="s">
        <v>4510</v>
      </c>
      <c r="E820" s="2" t="s">
        <v>4002</v>
      </c>
      <c r="F820" s="2" t="s">
        <v>2268</v>
      </c>
      <c r="G820" s="2" t="s">
        <v>2152</v>
      </c>
      <c r="H820" s="2" t="s">
        <v>4511</v>
      </c>
      <c r="I820" s="2" t="s">
        <v>4510</v>
      </c>
      <c r="J820" s="2" t="s">
        <v>28</v>
      </c>
      <c r="K820" s="2" t="s">
        <v>4512</v>
      </c>
    </row>
    <row r="821" s="1" customFormat="1" ht="20" customHeight="1" spans="1:11">
      <c r="A821" s="2" t="s">
        <v>756</v>
      </c>
      <c r="B821" s="2" t="s">
        <v>757</v>
      </c>
      <c r="C821" s="2" t="s">
        <v>4513</v>
      </c>
      <c r="D821" s="2" t="s">
        <v>4514</v>
      </c>
      <c r="E821" s="2" t="s">
        <v>2905</v>
      </c>
      <c r="F821" s="2" t="s">
        <v>2702</v>
      </c>
      <c r="G821" s="2" t="s">
        <v>2152</v>
      </c>
      <c r="H821" s="2" t="s">
        <v>2500</v>
      </c>
      <c r="I821" s="2" t="s">
        <v>4514</v>
      </c>
      <c r="J821" s="2" t="s">
        <v>28</v>
      </c>
      <c r="K821" s="2" t="s">
        <v>4515</v>
      </c>
    </row>
    <row r="822" s="1" customFormat="1" ht="20" customHeight="1" spans="1:11">
      <c r="A822" s="2" t="s">
        <v>754</v>
      </c>
      <c r="B822" s="2" t="s">
        <v>755</v>
      </c>
      <c r="C822" s="2" t="s">
        <v>2744</v>
      </c>
      <c r="D822" s="2" t="s">
        <v>4516</v>
      </c>
      <c r="E822" s="2" t="s">
        <v>2557</v>
      </c>
      <c r="F822" s="2" t="s">
        <v>2268</v>
      </c>
      <c r="G822" s="2" t="s">
        <v>2152</v>
      </c>
      <c r="H822" s="2" t="s">
        <v>2224</v>
      </c>
      <c r="I822" s="2" t="s">
        <v>4516</v>
      </c>
      <c r="J822" s="2" t="s">
        <v>28</v>
      </c>
      <c r="K822" s="2" t="s">
        <v>4517</v>
      </c>
    </row>
    <row r="823" s="1" customFormat="1" ht="20" customHeight="1" spans="1:11">
      <c r="A823" s="2" t="s">
        <v>1113</v>
      </c>
      <c r="B823" s="2" t="s">
        <v>1114</v>
      </c>
      <c r="C823" s="2" t="s">
        <v>4518</v>
      </c>
      <c r="D823" s="2" t="s">
        <v>4519</v>
      </c>
      <c r="E823" s="2" t="s">
        <v>2268</v>
      </c>
      <c r="F823" s="2" t="s">
        <v>2151</v>
      </c>
      <c r="G823" s="2" t="s">
        <v>2152</v>
      </c>
      <c r="H823" s="2" t="s">
        <v>4520</v>
      </c>
      <c r="I823" s="2" t="s">
        <v>4519</v>
      </c>
      <c r="J823" s="2" t="s">
        <v>28</v>
      </c>
      <c r="K823" s="2" t="s">
        <v>4521</v>
      </c>
    </row>
    <row r="824" s="1" customFormat="1" ht="20" customHeight="1" spans="1:11">
      <c r="A824" s="2" t="s">
        <v>112</v>
      </c>
      <c r="B824" s="2" t="s">
        <v>113</v>
      </c>
      <c r="C824" s="2" t="s">
        <v>4518</v>
      </c>
      <c r="D824" s="2" t="s">
        <v>4519</v>
      </c>
      <c r="E824" s="2" t="s">
        <v>2268</v>
      </c>
      <c r="F824" s="2" t="s">
        <v>2151</v>
      </c>
      <c r="G824" s="2" t="s">
        <v>2152</v>
      </c>
      <c r="H824" s="2" t="s">
        <v>2365</v>
      </c>
      <c r="I824" s="2" t="s">
        <v>4519</v>
      </c>
      <c r="J824" s="2" t="s">
        <v>28</v>
      </c>
      <c r="K824" s="2" t="s">
        <v>4522</v>
      </c>
    </row>
    <row r="825" s="1" customFormat="1" ht="20" customHeight="1" spans="1:11">
      <c r="A825" s="2" t="s">
        <v>206</v>
      </c>
      <c r="B825" s="2" t="s">
        <v>207</v>
      </c>
      <c r="C825" s="2" t="s">
        <v>4523</v>
      </c>
      <c r="D825" s="2" t="s">
        <v>4524</v>
      </c>
      <c r="E825" s="2" t="s">
        <v>3426</v>
      </c>
      <c r="F825" s="2" t="s">
        <v>2702</v>
      </c>
      <c r="G825" s="2" t="s">
        <v>2152</v>
      </c>
      <c r="H825" s="2" t="s">
        <v>4525</v>
      </c>
      <c r="I825" s="2" t="s">
        <v>4524</v>
      </c>
      <c r="J825" s="2" t="s">
        <v>28</v>
      </c>
      <c r="K825" s="2" t="s">
        <v>4526</v>
      </c>
    </row>
    <row r="826" s="1" customFormat="1" ht="20" customHeight="1" spans="1:11">
      <c r="A826" s="2" t="s">
        <v>1110</v>
      </c>
      <c r="B826" s="2" t="s">
        <v>1111</v>
      </c>
      <c r="C826" s="2" t="s">
        <v>4527</v>
      </c>
      <c r="D826" s="2" t="s">
        <v>4528</v>
      </c>
      <c r="E826" s="2" t="s">
        <v>3426</v>
      </c>
      <c r="F826" s="2" t="s">
        <v>3187</v>
      </c>
      <c r="G826" s="2" t="s">
        <v>2152</v>
      </c>
      <c r="H826" s="2" t="s">
        <v>4529</v>
      </c>
      <c r="I826" s="2" t="s">
        <v>4528</v>
      </c>
      <c r="J826" s="2" t="s">
        <v>28</v>
      </c>
      <c r="K826" s="2" t="s">
        <v>4530</v>
      </c>
    </row>
    <row r="827" s="1" customFormat="1" ht="20" customHeight="1" spans="1:11">
      <c r="A827" s="2" t="s">
        <v>752</v>
      </c>
      <c r="B827" s="2" t="s">
        <v>753</v>
      </c>
      <c r="C827" s="2" t="s">
        <v>2548</v>
      </c>
      <c r="D827" s="2" t="s">
        <v>4531</v>
      </c>
      <c r="E827" s="2" t="s">
        <v>2702</v>
      </c>
      <c r="F827" s="2" t="s">
        <v>2557</v>
      </c>
      <c r="G827" s="2" t="s">
        <v>2152</v>
      </c>
      <c r="H827" s="2" t="s">
        <v>3569</v>
      </c>
      <c r="I827" s="2" t="s">
        <v>4531</v>
      </c>
      <c r="J827" s="2" t="s">
        <v>28</v>
      </c>
      <c r="K827" s="2" t="s">
        <v>4532</v>
      </c>
    </row>
    <row r="828" s="1" customFormat="1" ht="20" customHeight="1" spans="1:11">
      <c r="A828" s="2" t="s">
        <v>1108</v>
      </c>
      <c r="B828" s="2" t="s">
        <v>1109</v>
      </c>
      <c r="C828" s="2" t="s">
        <v>2921</v>
      </c>
      <c r="D828" s="2" t="s">
        <v>4533</v>
      </c>
      <c r="E828" s="2" t="s">
        <v>2557</v>
      </c>
      <c r="F828" s="2" t="s">
        <v>2150</v>
      </c>
      <c r="G828" s="2" t="s">
        <v>2152</v>
      </c>
      <c r="H828" s="2" t="s">
        <v>4534</v>
      </c>
      <c r="I828" s="2" t="s">
        <v>4533</v>
      </c>
      <c r="J828" s="2" t="s">
        <v>28</v>
      </c>
      <c r="K828" s="2" t="s">
        <v>4535</v>
      </c>
    </row>
    <row r="829" s="1" customFormat="1" ht="20" customHeight="1" spans="1:11">
      <c r="A829" s="2" t="s">
        <v>748</v>
      </c>
      <c r="B829" s="2" t="s">
        <v>749</v>
      </c>
      <c r="C829" s="2" t="s">
        <v>4536</v>
      </c>
      <c r="D829" s="2" t="s">
        <v>4537</v>
      </c>
      <c r="E829" s="2" t="s">
        <v>2702</v>
      </c>
      <c r="F829" s="2" t="s">
        <v>2268</v>
      </c>
      <c r="G829" s="2" t="s">
        <v>2152</v>
      </c>
      <c r="H829" s="2" t="s">
        <v>4538</v>
      </c>
      <c r="I829" s="2" t="s">
        <v>4537</v>
      </c>
      <c r="J829" s="2" t="s">
        <v>28</v>
      </c>
      <c r="K829" s="2" t="s">
        <v>4539</v>
      </c>
    </row>
    <row r="830" s="1" customFormat="1" ht="20" customHeight="1" spans="1:11">
      <c r="A830" s="2" t="s">
        <v>1106</v>
      </c>
      <c r="B830" s="2" t="s">
        <v>1107</v>
      </c>
      <c r="C830" s="2" t="s">
        <v>2234</v>
      </c>
      <c r="D830" s="2" t="s">
        <v>4540</v>
      </c>
      <c r="E830" s="2" t="s">
        <v>2905</v>
      </c>
      <c r="F830" s="2" t="s">
        <v>2702</v>
      </c>
      <c r="G830" s="2" t="s">
        <v>2152</v>
      </c>
      <c r="H830" s="2" t="s">
        <v>4541</v>
      </c>
      <c r="I830" s="2" t="s">
        <v>4540</v>
      </c>
      <c r="J830" s="2" t="s">
        <v>28</v>
      </c>
      <c r="K830" s="2" t="s">
        <v>4542</v>
      </c>
    </row>
    <row r="831" s="1" customFormat="1" ht="20" customHeight="1" spans="1:11">
      <c r="A831" s="2" t="s">
        <v>746</v>
      </c>
      <c r="B831" s="2" t="s">
        <v>747</v>
      </c>
      <c r="C831" s="2" t="s">
        <v>2744</v>
      </c>
      <c r="D831" s="2" t="s">
        <v>4543</v>
      </c>
      <c r="E831" s="2" t="s">
        <v>2702</v>
      </c>
      <c r="F831" s="2" t="s">
        <v>2150</v>
      </c>
      <c r="G831" s="2" t="s">
        <v>2152</v>
      </c>
      <c r="H831" s="2" t="s">
        <v>3417</v>
      </c>
      <c r="I831" s="2" t="s">
        <v>4543</v>
      </c>
      <c r="J831" s="2" t="s">
        <v>28</v>
      </c>
      <c r="K831" s="2" t="s">
        <v>4544</v>
      </c>
    </row>
    <row r="832" s="1" customFormat="1" ht="20" customHeight="1" spans="1:11">
      <c r="A832" s="2" t="s">
        <v>1103</v>
      </c>
      <c r="B832" s="2" t="s">
        <v>1104</v>
      </c>
      <c r="C832" s="2" t="s">
        <v>4545</v>
      </c>
      <c r="D832" s="2" t="s">
        <v>4546</v>
      </c>
      <c r="E832" s="2" t="s">
        <v>3426</v>
      </c>
      <c r="F832" s="2" t="s">
        <v>3187</v>
      </c>
      <c r="G832" s="2" t="s">
        <v>2152</v>
      </c>
      <c r="H832" s="2" t="s">
        <v>4547</v>
      </c>
      <c r="I832" s="2" t="s">
        <v>4546</v>
      </c>
      <c r="J832" s="2" t="s">
        <v>28</v>
      </c>
      <c r="K832" s="2" t="s">
        <v>4548</v>
      </c>
    </row>
    <row r="833" s="1" customFormat="1" ht="20" customHeight="1" spans="1:11">
      <c r="A833" s="2" t="s">
        <v>203</v>
      </c>
      <c r="B833" s="2" t="s">
        <v>204</v>
      </c>
      <c r="C833" s="2" t="s">
        <v>4549</v>
      </c>
      <c r="D833" s="2" t="s">
        <v>4550</v>
      </c>
      <c r="E833" s="2" t="s">
        <v>3426</v>
      </c>
      <c r="F833" s="2" t="s">
        <v>3187</v>
      </c>
      <c r="G833" s="2" t="s">
        <v>2152</v>
      </c>
      <c r="H833" s="2" t="s">
        <v>2495</v>
      </c>
      <c r="I833" s="2" t="s">
        <v>4550</v>
      </c>
      <c r="J833" s="2" t="s">
        <v>28</v>
      </c>
      <c r="K833" s="2" t="s">
        <v>4551</v>
      </c>
    </row>
    <row r="834" s="1" customFormat="1" ht="20" customHeight="1" spans="1:11">
      <c r="A834" s="2" t="s">
        <v>199</v>
      </c>
      <c r="B834" s="2" t="s">
        <v>200</v>
      </c>
      <c r="C834" s="2" t="s">
        <v>2683</v>
      </c>
      <c r="D834" s="2" t="s">
        <v>4552</v>
      </c>
      <c r="E834" s="2" t="s">
        <v>3759</v>
      </c>
      <c r="F834" s="2" t="s">
        <v>2905</v>
      </c>
      <c r="G834" s="2" t="s">
        <v>2152</v>
      </c>
      <c r="H834" s="2" t="s">
        <v>4553</v>
      </c>
      <c r="I834" s="2" t="s">
        <v>4552</v>
      </c>
      <c r="J834" s="2" t="s">
        <v>28</v>
      </c>
      <c r="K834" s="2" t="s">
        <v>4554</v>
      </c>
    </row>
    <row r="835" s="1" customFormat="1" ht="20" customHeight="1" spans="1:11">
      <c r="A835" s="2" t="s">
        <v>4555</v>
      </c>
      <c r="B835" s="2" t="s">
        <v>4556</v>
      </c>
      <c r="C835" s="2" t="s">
        <v>4557</v>
      </c>
      <c r="D835" s="2" t="s">
        <v>4558</v>
      </c>
      <c r="E835" s="2" t="s">
        <v>4083</v>
      </c>
      <c r="F835" s="2" t="s">
        <v>3759</v>
      </c>
      <c r="G835" s="2" t="s">
        <v>2152</v>
      </c>
      <c r="H835" s="2" t="s">
        <v>4559</v>
      </c>
      <c r="I835" s="2" t="s">
        <v>4558</v>
      </c>
      <c r="J835" s="2" t="s">
        <v>28</v>
      </c>
      <c r="K835" s="2" t="s">
        <v>4560</v>
      </c>
    </row>
    <row r="836" s="1" customFormat="1" ht="20" customHeight="1" spans="1:11">
      <c r="A836" s="2" t="s">
        <v>611</v>
      </c>
      <c r="B836" s="2" t="s">
        <v>612</v>
      </c>
      <c r="C836" s="2" t="s">
        <v>4561</v>
      </c>
      <c r="D836" s="2" t="s">
        <v>4562</v>
      </c>
      <c r="E836" s="2" t="s">
        <v>2702</v>
      </c>
      <c r="F836" s="2" t="s">
        <v>2151</v>
      </c>
      <c r="G836" s="2" t="s">
        <v>2152</v>
      </c>
      <c r="H836" s="2" t="s">
        <v>4563</v>
      </c>
      <c r="I836" s="2" t="s">
        <v>4562</v>
      </c>
      <c r="J836" s="2" t="s">
        <v>28</v>
      </c>
      <c r="K836" s="2" t="s">
        <v>4564</v>
      </c>
    </row>
    <row r="837" s="1" customFormat="1" ht="20" customHeight="1" spans="1:11">
      <c r="A837" s="2" t="s">
        <v>194</v>
      </c>
      <c r="B837" s="2" t="s">
        <v>195</v>
      </c>
      <c r="C837" s="2" t="s">
        <v>4565</v>
      </c>
      <c r="D837" s="2" t="s">
        <v>4566</v>
      </c>
      <c r="E837" s="2" t="s">
        <v>3187</v>
      </c>
      <c r="F837" s="2" t="s">
        <v>2268</v>
      </c>
      <c r="G837" s="2" t="s">
        <v>2152</v>
      </c>
      <c r="H837" s="2" t="s">
        <v>4567</v>
      </c>
      <c r="I837" s="2" t="s">
        <v>4566</v>
      </c>
      <c r="J837" s="2" t="s">
        <v>28</v>
      </c>
      <c r="K837" s="2" t="s">
        <v>4568</v>
      </c>
    </row>
    <row r="838" s="1" customFormat="1" ht="20" customHeight="1" spans="1:11">
      <c r="A838" s="2" t="s">
        <v>608</v>
      </c>
      <c r="B838" s="2" t="s">
        <v>609</v>
      </c>
      <c r="C838" s="2" t="s">
        <v>4122</v>
      </c>
      <c r="D838" s="2" t="s">
        <v>4569</v>
      </c>
      <c r="E838" s="2" t="s">
        <v>2905</v>
      </c>
      <c r="F838" s="2" t="s">
        <v>2557</v>
      </c>
      <c r="G838" s="2" t="s">
        <v>2152</v>
      </c>
      <c r="H838" s="2" t="s">
        <v>4570</v>
      </c>
      <c r="I838" s="2" t="s">
        <v>4569</v>
      </c>
      <c r="J838" s="2" t="s">
        <v>28</v>
      </c>
      <c r="K838" s="2" t="s">
        <v>4571</v>
      </c>
    </row>
    <row r="839" s="1" customFormat="1" ht="20" customHeight="1" spans="1:11">
      <c r="A839" s="2" t="s">
        <v>743</v>
      </c>
      <c r="B839" s="2" t="s">
        <v>744</v>
      </c>
      <c r="C839" s="2" t="s">
        <v>4034</v>
      </c>
      <c r="D839" s="2" t="s">
        <v>4572</v>
      </c>
      <c r="E839" s="2" t="s">
        <v>2905</v>
      </c>
      <c r="F839" s="2" t="s">
        <v>2557</v>
      </c>
      <c r="G839" s="2" t="s">
        <v>2152</v>
      </c>
      <c r="H839" s="2" t="s">
        <v>4573</v>
      </c>
      <c r="I839" s="2" t="s">
        <v>4572</v>
      </c>
      <c r="J839" s="2" t="s">
        <v>28</v>
      </c>
      <c r="K839" s="2" t="s">
        <v>4574</v>
      </c>
    </row>
    <row r="840" s="1" customFormat="1" ht="20" customHeight="1" spans="1:11">
      <c r="A840" s="2" t="s">
        <v>1100</v>
      </c>
      <c r="B840" s="2" t="s">
        <v>1101</v>
      </c>
      <c r="C840" s="2" t="s">
        <v>4575</v>
      </c>
      <c r="D840" s="2" t="s">
        <v>4576</v>
      </c>
      <c r="E840" s="2" t="s">
        <v>3187</v>
      </c>
      <c r="F840" s="2" t="s">
        <v>2905</v>
      </c>
      <c r="G840" s="2" t="s">
        <v>2152</v>
      </c>
      <c r="H840" s="2" t="s">
        <v>4577</v>
      </c>
      <c r="I840" s="2" t="s">
        <v>4576</v>
      </c>
      <c r="J840" s="2" t="s">
        <v>28</v>
      </c>
      <c r="K840" s="2" t="s">
        <v>4578</v>
      </c>
    </row>
    <row r="841" s="1" customFormat="1" ht="20" customHeight="1" spans="1:11">
      <c r="A841" s="2" t="s">
        <v>739</v>
      </c>
      <c r="B841" s="2" t="s">
        <v>740</v>
      </c>
      <c r="C841" s="2" t="s">
        <v>4192</v>
      </c>
      <c r="D841" s="2" t="s">
        <v>4579</v>
      </c>
      <c r="E841" s="2" t="s">
        <v>3759</v>
      </c>
      <c r="F841" s="2" t="s">
        <v>3187</v>
      </c>
      <c r="G841" s="2" t="s">
        <v>2152</v>
      </c>
      <c r="H841" s="2" t="s">
        <v>2563</v>
      </c>
      <c r="I841" s="2" t="s">
        <v>4579</v>
      </c>
      <c r="J841" s="2" t="s">
        <v>28</v>
      </c>
      <c r="K841" s="2" t="s">
        <v>4580</v>
      </c>
    </row>
    <row r="842" s="1" customFormat="1" ht="20" customHeight="1" spans="1:11">
      <c r="A842" s="2" t="s">
        <v>1096</v>
      </c>
      <c r="B842" s="2" t="s">
        <v>1097</v>
      </c>
      <c r="C842" s="2" t="s">
        <v>4581</v>
      </c>
      <c r="D842" s="2" t="s">
        <v>4582</v>
      </c>
      <c r="E842" s="2" t="s">
        <v>3426</v>
      </c>
      <c r="F842" s="2" t="s">
        <v>3187</v>
      </c>
      <c r="G842" s="2" t="s">
        <v>2152</v>
      </c>
      <c r="H842" s="2" t="s">
        <v>3129</v>
      </c>
      <c r="I842" s="2" t="s">
        <v>4582</v>
      </c>
      <c r="J842" s="2" t="s">
        <v>28</v>
      </c>
      <c r="K842" s="2" t="s">
        <v>4583</v>
      </c>
    </row>
    <row r="843" s="1" customFormat="1" ht="20" customHeight="1" spans="1:11">
      <c r="A843" s="2" t="s">
        <v>190</v>
      </c>
      <c r="B843" s="2" t="s">
        <v>191</v>
      </c>
      <c r="C843" s="2" t="s">
        <v>4584</v>
      </c>
      <c r="D843" s="2" t="s">
        <v>4585</v>
      </c>
      <c r="E843" s="2" t="s">
        <v>3426</v>
      </c>
      <c r="F843" s="2" t="s">
        <v>2151</v>
      </c>
      <c r="G843" s="2" t="s">
        <v>2152</v>
      </c>
      <c r="H843" s="2" t="s">
        <v>4586</v>
      </c>
      <c r="I843" s="2" t="s">
        <v>4585</v>
      </c>
      <c r="J843" s="2" t="s">
        <v>28</v>
      </c>
      <c r="K843" s="2" t="s">
        <v>4587</v>
      </c>
    </row>
    <row r="844" s="1" customFormat="1" ht="20" customHeight="1" spans="1:11">
      <c r="A844" s="2" t="s">
        <v>605</v>
      </c>
      <c r="B844" s="2" t="s">
        <v>606</v>
      </c>
      <c r="C844" s="2" t="s">
        <v>4375</v>
      </c>
      <c r="D844" s="2" t="s">
        <v>4588</v>
      </c>
      <c r="E844" s="2" t="s">
        <v>3426</v>
      </c>
      <c r="F844" s="2" t="s">
        <v>2905</v>
      </c>
      <c r="G844" s="2" t="s">
        <v>2152</v>
      </c>
      <c r="H844" s="2" t="s">
        <v>4589</v>
      </c>
      <c r="I844" s="2" t="s">
        <v>4588</v>
      </c>
      <c r="J844" s="2" t="s">
        <v>28</v>
      </c>
      <c r="K844" s="2" t="s">
        <v>4590</v>
      </c>
    </row>
    <row r="845" s="1" customFormat="1" ht="20" customHeight="1" spans="1:11">
      <c r="A845" s="2" t="s">
        <v>601</v>
      </c>
      <c r="B845" s="2" t="s">
        <v>602</v>
      </c>
      <c r="C845" s="2" t="s">
        <v>4375</v>
      </c>
      <c r="D845" s="2" t="s">
        <v>4591</v>
      </c>
      <c r="E845" s="2" t="s">
        <v>2268</v>
      </c>
      <c r="F845" s="2" t="s">
        <v>2150</v>
      </c>
      <c r="G845" s="2" t="s">
        <v>2152</v>
      </c>
      <c r="H845" s="2" t="s">
        <v>4592</v>
      </c>
      <c r="I845" s="2" t="s">
        <v>4591</v>
      </c>
      <c r="J845" s="2" t="s">
        <v>28</v>
      </c>
      <c r="K845" s="2" t="s">
        <v>4593</v>
      </c>
    </row>
    <row r="846" s="1" customFormat="1" ht="20" customHeight="1" spans="1:11">
      <c r="A846" s="2" t="s">
        <v>186</v>
      </c>
      <c r="B846" s="2" t="s">
        <v>187</v>
      </c>
      <c r="C846" s="2" t="s">
        <v>4594</v>
      </c>
      <c r="D846" s="2" t="s">
        <v>4595</v>
      </c>
      <c r="E846" s="2" t="s">
        <v>2557</v>
      </c>
      <c r="F846" s="2" t="s">
        <v>2150</v>
      </c>
      <c r="G846" s="2" t="s">
        <v>2152</v>
      </c>
      <c r="H846" s="2" t="s">
        <v>4596</v>
      </c>
      <c r="I846" s="2" t="s">
        <v>4595</v>
      </c>
      <c r="J846" s="2" t="s">
        <v>28</v>
      </c>
      <c r="K846" s="2" t="s">
        <v>4597</v>
      </c>
    </row>
    <row r="847" s="1" customFormat="1" ht="20" customHeight="1" spans="1:11">
      <c r="A847" s="2" t="s">
        <v>181</v>
      </c>
      <c r="B847" s="2" t="s">
        <v>182</v>
      </c>
      <c r="C847" s="2" t="s">
        <v>4598</v>
      </c>
      <c r="D847" s="2" t="s">
        <v>4599</v>
      </c>
      <c r="E847" s="2" t="s">
        <v>3187</v>
      </c>
      <c r="F847" s="2" t="s">
        <v>2557</v>
      </c>
      <c r="G847" s="2" t="s">
        <v>2152</v>
      </c>
      <c r="H847" s="2" t="s">
        <v>4600</v>
      </c>
      <c r="I847" s="2" t="s">
        <v>4599</v>
      </c>
      <c r="J847" s="2" t="s">
        <v>28</v>
      </c>
      <c r="K847" s="2" t="s">
        <v>4601</v>
      </c>
    </row>
    <row r="848" s="1" customFormat="1" ht="20" customHeight="1" spans="1:11">
      <c r="A848" s="2" t="s">
        <v>735</v>
      </c>
      <c r="B848" s="2" t="s">
        <v>736</v>
      </c>
      <c r="C848" s="2" t="s">
        <v>2290</v>
      </c>
      <c r="D848" s="2" t="s">
        <v>4602</v>
      </c>
      <c r="E848" s="2" t="s">
        <v>2557</v>
      </c>
      <c r="F848" s="2" t="s">
        <v>2268</v>
      </c>
      <c r="G848" s="2" t="s">
        <v>2152</v>
      </c>
      <c r="H848" s="2" t="s">
        <v>2190</v>
      </c>
      <c r="I848" s="2" t="s">
        <v>4602</v>
      </c>
      <c r="J848" s="2" t="s">
        <v>28</v>
      </c>
      <c r="K848" s="2" t="s">
        <v>4603</v>
      </c>
    </row>
    <row r="849" s="1" customFormat="1" ht="22.05" customHeight="1" spans="1:8">
      <c r="A849" s="2"/>
      <c r="B849" s="3" t="s">
        <v>4604</v>
      </c>
      <c r="C849" s="2"/>
      <c r="D849" s="2"/>
      <c r="E849" s="2"/>
      <c r="F849" s="2"/>
      <c r="G849" s="2"/>
      <c r="H849" s="2" t="s">
        <v>4605</v>
      </c>
    </row>
  </sheetData>
  <mergeCells count="1">
    <mergeCell ref="B849:G8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订单交易</vt:lpstr>
      <vt:lpstr>交易更改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2021-03-30T01:17:00Z</dcterms:created>
  <dcterms:modified xsi:type="dcterms:W3CDTF">2021-04-02T09:33:08Z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70A9F1365AD4438D899DE1F4AFA23F6B</vt:lpwstr>
  </property>
  <property fmtid="{D5CDD505-2E9C-101B-9397-08002B2CF9AE}" pid="3" name="KSOProductBuildVer">
    <vt:lpwstr>2052-11.1.0.10356</vt:lpwstr>
  </property>
</Properties>
</file>