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对账!$A$1:$P$329</definedName>
  </definedNames>
  <calcPr calcId="144525"/>
</workbook>
</file>

<file path=xl/sharedStrings.xml><?xml version="1.0" encoding="utf-8"?>
<sst xmlns="http://schemas.openxmlformats.org/spreadsheetml/2006/main" count="6223" uniqueCount="1375">
  <si>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</si>
  <si>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</si>
  <si>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</si>
  <si>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</si>
  <si>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</si>
  <si>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</si>
  <si>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</si>
  <si>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</si>
  <si>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</si>
  <si>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</si>
  <si>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</si>
  <si>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</si>
  <si>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</si>
  <si>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</si>
  <si>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</si>
  <si>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</si>
  <si>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</si>
  <si>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</si>
  <si>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</si>
  <si>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</si>
  <si>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</si>
  <si>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</si>
  <si>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</si>
  <si>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</si>
  <si>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</si>
  <si>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</si>
  <si>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[上海]贝壳酒店(上海浦东国际旅游度假区芙蓉路店)(70404395)</t>
  </si>
  <si>
    <t>双床房(无窗)&lt;内宾&gt;&lt;双人入住&gt;&lt;预付&gt;&lt;无早&gt;</t>
  </si>
  <si>
    <t>CNY</t>
  </si>
  <si>
    <t>徐立越</t>
  </si>
  <si>
    <t>CA11323210403CNY</t>
  </si>
  <si>
    <t>未提现</t>
  </si>
  <si>
    <t>携程开票</t>
  </si>
  <si>
    <t>[珠海]珠海丽舍酒店(54943774)</t>
  </si>
  <si>
    <t>豪华大床房&lt;内宾&gt;&lt;双人入住&gt;&lt;预付&gt;&lt;双早&gt;</t>
  </si>
  <si>
    <t>张蕾</t>
  </si>
  <si>
    <t>[贡嘎]尚客优连锁酒店(贡嘎机场店)(70404346)</t>
  </si>
  <si>
    <t>商务大床房&lt;内宾&gt;&lt;双人入住&gt;&lt;预付&gt;&lt;无早&gt;</t>
  </si>
  <si>
    <t>陈世群</t>
  </si>
  <si>
    <t>[上海]汉庭酒店(上海虹桥机场北翟路店)(66074199)</t>
  </si>
  <si>
    <t>高级大床房A&lt;内宾&gt;&lt;双人入住&gt;&lt;预付&gt;&lt;无早&gt;</t>
  </si>
  <si>
    <t>张书风</t>
  </si>
  <si>
    <t>[西安]汉庭酒店(西安华清池景区店)(69040720)</t>
  </si>
  <si>
    <t>双床房&lt;内宾&gt;&lt;双人入住&gt;&lt;预付&gt;&lt;双早&gt;</t>
  </si>
  <si>
    <t>代鸿涛</t>
  </si>
  <si>
    <t>[广州]诺盟国际公寓(广州北京路捷登都会店)(60986738)</t>
  </si>
  <si>
    <t>尊荣远景大床套房&lt;内宾&gt;&lt;双人入住&gt;&lt;预付&gt;&lt;无早&gt;</t>
  </si>
  <si>
    <t>胡雄彬</t>
  </si>
  <si>
    <t>[天津]骏怡精选酒店(天津东丽区滨海国际机场店)(71989106)</t>
  </si>
  <si>
    <t>特惠大床房(无窗)&lt;内宾&gt;&lt;双人入住&gt;&lt;预付&gt;&lt;无早&gt;</t>
  </si>
  <si>
    <t>王胤权</t>
  </si>
  <si>
    <t>[天津]IU酒店(天津天塔景区吴家窑地铁站店)(66013444)</t>
  </si>
  <si>
    <t>小U·超级大床房&lt;内宾&gt;&lt;双人入住&gt;&lt;预付&gt;&lt;无早&gt;</t>
  </si>
  <si>
    <t>彭博</t>
  </si>
  <si>
    <t>[广州]岭南佳园连锁酒店(广州怡乐路中大西门店)(60984795)</t>
  </si>
  <si>
    <t>曹伟</t>
  </si>
  <si>
    <t>[北京]布丁酒店(北京国贸潘家园地铁站店)(70885200)</t>
  </si>
  <si>
    <t>单人间&lt;内宾&gt;&lt;双人入住&gt;&lt;预付&gt;&lt;无早&gt;</t>
  </si>
  <si>
    <t>李庆华</t>
  </si>
  <si>
    <t>[上海]汉庭酒店(上海虹口足球场地铁站店)(66063834)</t>
  </si>
  <si>
    <t>特价房&lt;内宾&gt;&lt;双人入住&gt;&lt;预付&gt;&lt;双早&gt;</t>
  </si>
  <si>
    <t>汪云纲</t>
  </si>
  <si>
    <t>[上海]汉庭酒店(上海制造局路店)(66069583)</t>
  </si>
  <si>
    <t>高级大床房&lt;内宾&gt;&lt;双人入住&gt;&lt;预付&gt;&lt;双早&gt;</t>
  </si>
  <si>
    <t>明颜</t>
  </si>
  <si>
    <t>[南京]南京国睿金陵大酒店(60986007)</t>
  </si>
  <si>
    <t>高级套房&lt;内宾&gt;&lt;双人入住&gt;&lt;预付&gt;&lt;双早&gt;</t>
  </si>
  <si>
    <t>滕琦</t>
  </si>
  <si>
    <t>取消</t>
  </si>
  <si>
    <t>[南通]骏怡连锁酒店(南通星湖101店)(71988448)</t>
  </si>
  <si>
    <t>特惠大床房&lt;内宾&gt;&lt;双人入住&gt;&lt;预付&gt;&lt;无早&gt;</t>
  </si>
  <si>
    <t>周天云</t>
  </si>
  <si>
    <t>[南通]格林联盟酒店(南通竹行店)(61265409)</t>
  </si>
  <si>
    <t>商务双床房&lt;内宾&gt;&lt;双人入住&gt;&lt;预付&gt;&lt;无早&gt;</t>
  </si>
  <si>
    <t>姜寿全</t>
  </si>
  <si>
    <t>张明杰</t>
  </si>
  <si>
    <t>[沈阳]7天连锁酒店(沈阳五爱市场青年公园地铁站店)(71980925)</t>
  </si>
  <si>
    <t>自主双床房&lt;内宾&gt;&lt;双人入住&gt;&lt;预付&gt;&lt;无早&gt;</t>
  </si>
  <si>
    <t>雷敬武</t>
  </si>
  <si>
    <t>[广州]7天连锁酒店(广州西场地铁站荔湾路彩虹桥店)(71450689)</t>
  </si>
  <si>
    <t>自主大床房&lt;内宾&gt;&lt;双人入住&gt;&lt;预付&gt;&lt;无早&gt;</t>
  </si>
  <si>
    <t>潘毅文</t>
  </si>
  <si>
    <t>关丽芬</t>
  </si>
  <si>
    <t>[南昌]派酒店(南昌红谷滩丰和中大道翠苑路地铁站店)(71644257)</t>
  </si>
  <si>
    <t>刘绍龙</t>
  </si>
  <si>
    <t>[无锡]格林豪泰(无锡高铁东站锡东新城店)(71451380)</t>
  </si>
  <si>
    <t>高级大床房&lt;内宾&gt;&lt;双人入住&gt;&lt;预付&gt;&lt;无早&gt;</t>
  </si>
  <si>
    <t>夏峰</t>
  </si>
  <si>
    <t>[海口]海南贵族游艇会(69142449)</t>
  </si>
  <si>
    <t>花园标准房&lt;内宾&gt;&lt;双人入住&gt;&lt;预付&gt;&lt;无早&gt;</t>
  </si>
  <si>
    <t>林辉瑜</t>
  </si>
  <si>
    <t>[上海]锦江之星(上海同济大学店)(71451899)</t>
  </si>
  <si>
    <t>单人房B&lt;内宾&gt;&lt;双人入住&gt;&lt;预付&gt;&lt;无早&gt;</t>
  </si>
  <si>
    <t>广伟</t>
  </si>
  <si>
    <t>[北京]格林豪泰(北京岳各庄店)(69027919)</t>
  </si>
  <si>
    <t>高级双床房&lt;内宾&gt;&lt;双人入住&gt;&lt;预付&gt;&lt;无早&gt;</t>
  </si>
  <si>
    <t>胡朵引</t>
  </si>
  <si>
    <t>张毅</t>
  </si>
  <si>
    <t>[北京]IU酒店(北京西客站六里桥东地铁站店)(66107591)</t>
  </si>
  <si>
    <t>小U精致大床房&lt;内宾&gt;&lt;双人入住&gt;&lt;预付&gt;&lt;无早&gt;</t>
  </si>
  <si>
    <t>李文才</t>
  </si>
  <si>
    <t>康凯</t>
  </si>
  <si>
    <t>[上海]汉庭酒店(上海虹桥机场沪青平公路店)(69038419)</t>
  </si>
  <si>
    <t>李桦</t>
  </si>
  <si>
    <t>[三亚]格林豪泰(三亚凤凰机场路店)(70405226)</t>
  </si>
  <si>
    <t>豪华家庭房&lt;内宾&gt;&lt;双人入住&gt;&lt;预付&gt;&lt;无早&gt;</t>
  </si>
  <si>
    <t>董泽钰</t>
  </si>
  <si>
    <t>[佛山]佛山南海源宿酒店(54627138)</t>
  </si>
  <si>
    <t>大床开放式客房&lt;内宾&gt;&lt;双人入住&gt;&lt;预付&gt;&lt;双早&gt;</t>
  </si>
  <si>
    <t>刘义修</t>
  </si>
  <si>
    <t>[广州]7天连锁酒店(广州东区时代城店)(66068042)</t>
  </si>
  <si>
    <t>蔺才鑫</t>
  </si>
  <si>
    <t>程弋</t>
  </si>
  <si>
    <t>[北京]IU酒店(北京回龙观生命科学园地铁站店)(66078928)</t>
  </si>
  <si>
    <t>小U舒适大床房&lt;内宾&gt;&lt;双人入住&gt;&lt;预付&gt;&lt;无早&gt;</t>
  </si>
  <si>
    <t>张朋</t>
  </si>
  <si>
    <t>张广辉</t>
  </si>
  <si>
    <t>付梦婷</t>
  </si>
  <si>
    <t>鲍赫</t>
  </si>
  <si>
    <t>[上海]汉庭酒店(上海华师大店)(66102182)</t>
  </si>
  <si>
    <t>大床房&lt;内宾&gt;&lt;双人入住&gt;&lt;预付&gt;&lt;双早&gt;</t>
  </si>
  <si>
    <t>俞勤强</t>
  </si>
  <si>
    <t>[沈阳]7天优品酒店(沈阳马路湾202医院店)(71584276)</t>
  </si>
  <si>
    <t>优享大床房&lt;内宾&gt;&lt;双人入住&gt;&lt;预付&gt;&lt;无早&gt;</t>
  </si>
  <si>
    <t>赵凤明</t>
  </si>
  <si>
    <t>[上海]子鱼居酒店(上海外滩店)(61360965)</t>
  </si>
  <si>
    <t>豪华大床房&lt;内宾&gt;&lt;双人入住&gt;&lt;预付&gt;&lt;无早&gt;</t>
  </si>
  <si>
    <t>蒋洋洋</t>
  </si>
  <si>
    <t>[舟山]格林豪泰(舟山新城店)(64198566)</t>
  </si>
  <si>
    <t>大床房&lt;内宾&gt;&lt;双人入住&gt;&lt;预付&gt;&lt;无早&gt;</t>
  </si>
  <si>
    <t>蔡荣荣</t>
  </si>
  <si>
    <t>[广州]希岸·轻雅酒店(广州石溪地铁站店)(71012727)</t>
  </si>
  <si>
    <t>希岸雅致房&lt;内宾&gt;&lt;双人入住&gt;&lt;预付&gt;&lt;无早&gt;</t>
  </si>
  <si>
    <t>程秋林</t>
  </si>
  <si>
    <t>朱英</t>
  </si>
  <si>
    <t>徐新欣</t>
  </si>
  <si>
    <t>[北京]格林豪泰(北京学清路店)(66064071)</t>
  </si>
  <si>
    <t>张雅瑄</t>
  </si>
  <si>
    <t>[成都]喆啡酒店(成都建设路东郊记忆广场店)(65822561)</t>
  </si>
  <si>
    <t>啡凡喆熊大床房&lt;内宾&gt;&lt;双人入住&gt;&lt;预付&gt;&lt;无早&gt;</t>
  </si>
  <si>
    <t>刘楠</t>
  </si>
  <si>
    <t>[上海]格林豪泰(上海虹桥枢纽七宝店)(64214344)</t>
  </si>
  <si>
    <t>高级大圆床房&lt;内宾&gt;&lt;双人入住&gt;&lt;预付&gt;&lt;无早&gt;</t>
  </si>
  <si>
    <t>李振兴</t>
  </si>
  <si>
    <t>[成都]全季酒店(成都九眼桥店)(71450129)</t>
  </si>
  <si>
    <t>龙刚强</t>
  </si>
  <si>
    <t>[北京]锦江之星(北京万丰路店)(64183317)</t>
  </si>
  <si>
    <t>商务间A&lt;内宾&gt;&lt;双人入住&gt;&lt;预付&gt;&lt;无早&gt;</t>
  </si>
  <si>
    <t>宋林</t>
  </si>
  <si>
    <t>[贵阳]7天酒店(贵阳一中金阳奥体中心店)(66007752)</t>
  </si>
  <si>
    <t>王海霞</t>
  </si>
  <si>
    <t>[天全]7天优品(雅安天全音乐广场店)(71450261)</t>
  </si>
  <si>
    <t>毛希东,毛希东</t>
  </si>
  <si>
    <t>[西安]7天优品酒店(西安交通大学太乙路地铁站店)(66005395)</t>
  </si>
  <si>
    <t>优品大床房&lt;内宾&gt;&lt;双人入住&gt;&lt;预付&gt;&lt;无早&gt;</t>
  </si>
  <si>
    <t>周振江</t>
  </si>
  <si>
    <t>[重庆]汉庭酒店(重庆大学城店)(69037880)</t>
  </si>
  <si>
    <t>张小平</t>
  </si>
  <si>
    <t>[上海]上海美丽园大酒店(51601850)</t>
  </si>
  <si>
    <t>高级大床房&lt;双人入住&gt;&lt;中宾&gt;&lt;预付&gt;&lt;无早&gt;</t>
  </si>
  <si>
    <t>闵昌炼</t>
  </si>
  <si>
    <t>[上海]汉庭酒店(上海虹桥机场店)(68200002)</t>
  </si>
  <si>
    <t>零压高级大床房&lt;内宾&gt;&lt;双人入住&gt;&lt;预付&gt;&lt;双早&gt;</t>
  </si>
  <si>
    <t>郑巧微</t>
  </si>
  <si>
    <t>U选商务套房&lt;内宾&gt;&lt;双人入住&gt;&lt;预付&gt;&lt;无早&gt;</t>
  </si>
  <si>
    <t>朱天佑</t>
  </si>
  <si>
    <t>[灵璧]格林豪泰(灵璧解放中路店)(69142850)</t>
  </si>
  <si>
    <t>程强</t>
  </si>
  <si>
    <t>[上海]凯里亚德酒店(上海大宁国际广场店)(71013778)</t>
  </si>
  <si>
    <t>荣享大床房&lt;内宾&gt;&lt;双人入住&gt;&lt;预付&gt;&lt;无早&gt;</t>
  </si>
  <si>
    <t>卢定越</t>
  </si>
  <si>
    <t>尹钶皓</t>
  </si>
  <si>
    <t>CA11323210404CNY</t>
  </si>
  <si>
    <t>[宁波]优宿酒店公寓(宁波天一广场店)(60984328)</t>
  </si>
  <si>
    <t>樊忠文</t>
  </si>
  <si>
    <t>[上海]汉庭酒店(上海虹桥机场北翟路新店)(66072082)</t>
  </si>
  <si>
    <t>零压大床房&lt;内宾&gt;&lt;双人入住&gt;&lt;预付&gt;&lt;双早&gt;</t>
  </si>
  <si>
    <t>王莉</t>
  </si>
  <si>
    <t>[毕节]尚客优酒店(毕节桂花路店)(71988784)</t>
  </si>
  <si>
    <t>张晶晶,丁雨</t>
  </si>
  <si>
    <t>[上海]汉庭酒店(上海真金路店)(69041472)</t>
  </si>
  <si>
    <t>陈学云</t>
  </si>
  <si>
    <t>[上海]全季酒店(上海虹桥娄山关路地铁站店)(66070357)</t>
  </si>
  <si>
    <t>零压双床房&lt;内宾&gt;&lt;双人入住&gt;&lt;预付&gt;&lt;双早&gt;</t>
  </si>
  <si>
    <t>段峰</t>
  </si>
  <si>
    <t>U+游戏主题大床房&lt;内宾&gt;&lt;双人入住&gt;&lt;预付&gt;&lt;无早&gt;</t>
  </si>
  <si>
    <t>梁贵东</t>
  </si>
  <si>
    <t>[深圳]深圳丽都酒店(51623373)</t>
  </si>
  <si>
    <t>行政大床房&lt;双人入住&gt;&lt;中宾&gt;&lt;预付&gt;&lt;无早&gt;</t>
  </si>
  <si>
    <t>任鹏程</t>
  </si>
  <si>
    <t>刘玉刚</t>
  </si>
  <si>
    <t>[贵阳]7天连锁酒店(贵阳都司路店)(65985381)</t>
  </si>
  <si>
    <t>张咏梅</t>
  </si>
  <si>
    <t>刘博阳</t>
  </si>
  <si>
    <t>孙志明</t>
  </si>
  <si>
    <t>[成都]希岸酒店(成都郫都区耍乡店)(64223582)</t>
  </si>
  <si>
    <t>希岸高级大床房&lt;内宾&gt;&lt;双人入住&gt;&lt;预付&gt;&lt;无早&gt;</t>
  </si>
  <si>
    <t>安恒熹</t>
  </si>
  <si>
    <t>[上海]格林豪泰(上海顾村水产西路贝壳店)(64183635)</t>
  </si>
  <si>
    <t>1.5米过道窗大床房&lt;内宾&gt;&lt;双人入住&gt;&lt;预付&gt;&lt;无早&gt;</t>
  </si>
  <si>
    <t>周鹏</t>
  </si>
  <si>
    <t>[天津]格林豪泰(天津津南双林地铁站店)(54930934)</t>
  </si>
  <si>
    <t>家庭房&lt;内宾&gt;&lt;双人入住&gt;&lt;预付&gt;&lt;无早&gt;</t>
  </si>
  <si>
    <t>王若莹</t>
  </si>
  <si>
    <t>零压标准房B&lt;内宾&gt;&lt;双人入住&gt;&lt;预付&gt;&lt;无早&gt;</t>
  </si>
  <si>
    <t>黄智东</t>
  </si>
  <si>
    <t>[福州]锦江之星(福州仓山奥体店)(69030692)</t>
  </si>
  <si>
    <t>标准房B&lt;内宾&gt;&lt;双人入住&gt;&lt;预付&gt;&lt;无早&gt;</t>
  </si>
  <si>
    <t>陈文华</t>
  </si>
  <si>
    <t>退单</t>
  </si>
  <si>
    <t>补单</t>
  </si>
  <si>
    <t>[上海]汉庭酒店(上海虹桥机场北翟路新店)(22815645)</t>
  </si>
  <si>
    <t>[深圳]天鹅恋情侣主题酒店(深圳罗湖店)(60988709)</t>
  </si>
  <si>
    <t>主题房&lt;内宾&gt;&lt;双人入住&gt;&lt;预付&gt;&lt;无早&gt;</t>
  </si>
  <si>
    <t>蒋辉</t>
  </si>
  <si>
    <t>双床开放式客房&lt;内宾&gt;&lt;双人入住&gt;&lt;预付&gt;&lt;双早&gt;</t>
  </si>
  <si>
    <t>陈水木</t>
  </si>
  <si>
    <t>[成都]美豪酒店(成都春熙路太古里店)(71451035)</t>
  </si>
  <si>
    <t>精致大床房&lt;内宾&gt;&lt;双人入住&gt;&lt;预付&gt;&lt;无早&gt;</t>
  </si>
  <si>
    <t>李春晖</t>
  </si>
  <si>
    <t>零压高级大床房&lt;内宾&gt;&lt;双人入住&gt;&lt;预付&gt;&lt;无早&gt;</t>
  </si>
  <si>
    <t>郭睿</t>
  </si>
  <si>
    <t>[南京]7天优品酒店(南京新街口张府园地铁站店)(71450945)</t>
  </si>
  <si>
    <t>任卫星</t>
  </si>
  <si>
    <t>[信阳]喆啡酒店(信阳南湾湖师范学院店)(71577217)</t>
  </si>
  <si>
    <t>啡凡体验房&lt;内宾&gt;&lt;双人入住&gt;&lt;预付&gt;&lt;无早&gt;</t>
  </si>
  <si>
    <t>王学贤,徐小梅</t>
  </si>
  <si>
    <t>涂洪伟</t>
  </si>
  <si>
    <t>[北京]北京内蒙古宾馆(36191811)</t>
  </si>
  <si>
    <t>扈明</t>
  </si>
  <si>
    <t>[成都]瓦当瓦舍旅行酒店· 成都宽窄巷子店(60982760)</t>
  </si>
  <si>
    <t>至雅家庭房&lt;内宾&gt;&lt;双人入住&gt;&lt;预付&gt;&lt;双早&gt;</t>
  </si>
  <si>
    <t>潘研冰</t>
  </si>
  <si>
    <t>[广州]广州爱群大酒店(54889343)</t>
  </si>
  <si>
    <t>标准大床房&lt;内宾&gt;&lt;双人入住&gt;&lt;预付&gt;&lt;无早&gt;</t>
  </si>
  <si>
    <t>翟仲亚</t>
  </si>
  <si>
    <t>[北京]7天连锁酒店(北京欢乐谷景区垡头地铁站店)(66081153)</t>
  </si>
  <si>
    <t>樊杰</t>
  </si>
  <si>
    <t>王盈辉</t>
  </si>
  <si>
    <t>陈野</t>
  </si>
  <si>
    <t>王申明</t>
  </si>
  <si>
    <t>[长沙县]7天连锁酒店(长沙县星沙金茂路店)(66079037)</t>
  </si>
  <si>
    <t>刘兵</t>
  </si>
  <si>
    <t>[遵义]城市便捷酒店(遵义医学院遵义附属医院店)(71583868)</t>
  </si>
  <si>
    <t>王小春</t>
  </si>
  <si>
    <t>[南宁]7天连锁酒店(南宁麻村地铁站店)(66081141)</t>
  </si>
  <si>
    <t>张乐昌</t>
  </si>
  <si>
    <t>杨柳,刘小平,朱培勇</t>
  </si>
  <si>
    <t>[菏泽]格林豪泰(菏泽华英路银座店）(69042457)</t>
  </si>
  <si>
    <t>双床房&lt;内宾&gt;&lt;双人入住&gt;&lt;预付&gt;&lt;无早&gt;</t>
  </si>
  <si>
    <t>宋帅利</t>
  </si>
  <si>
    <t>[厦门]非繁城品酒店(厦门北站集美大学店)(64223517)</t>
  </si>
  <si>
    <t>浪漫圆床房&lt;内宾&gt;&lt;双人入住&gt;&lt;预付&gt;&lt;无早&gt;</t>
  </si>
  <si>
    <t>曾月红</t>
  </si>
  <si>
    <t>[武汉]城市便捷酒店(武汉青年路王家墩东地铁站店)(71632859)</t>
  </si>
  <si>
    <t>精选大床房&lt;内宾&gt;&lt;双人入住&gt;&lt;预付&gt;&lt;无早&gt;</t>
  </si>
  <si>
    <t>朱俊杰</t>
  </si>
  <si>
    <t>[东莞]柏曼酒店(东莞厚街万达广场店)(71585699)</t>
  </si>
  <si>
    <t>曼悦大床房&lt;内宾&gt;&lt;双人入住&gt;&lt;预付&gt;&lt;无早&gt;</t>
  </si>
  <si>
    <t>朱启斌</t>
  </si>
  <si>
    <t>[上海]汉庭酒店(上海松江谷阳南路店)(69037864)</t>
  </si>
  <si>
    <t>沈豪</t>
  </si>
  <si>
    <t>杨罗宇</t>
  </si>
  <si>
    <t>[深圳]深圳观澜湖硬石酒店(54940631)</t>
  </si>
  <si>
    <t>张茂兴</t>
  </si>
  <si>
    <t>[仙桃]非繁城品酒店(仙桃沔街店)(71981276)</t>
  </si>
  <si>
    <t>雅致大床房&lt;内宾&gt;&lt;双人入住&gt;&lt;预付&gt;&lt;无早&gt;</t>
  </si>
  <si>
    <t>曹祥聪</t>
  </si>
  <si>
    <t>[广州]城市便捷酒店(广州天河棠下骏景琶洲会展店)(71581723)</t>
  </si>
  <si>
    <t>李琳</t>
  </si>
  <si>
    <t>焦丛丛</t>
  </si>
  <si>
    <t>[抚州]城市便捷酒店(抚州文昌里赣东大道沃尔玛店)(71583589)</t>
  </si>
  <si>
    <t>标准双床房&lt;内宾&gt;&lt;双人入住&gt;&lt;预付&gt;&lt;无早&gt;</t>
  </si>
  <si>
    <t>陈瑞兴</t>
  </si>
  <si>
    <t>蔡欢喜</t>
  </si>
  <si>
    <t>[佛山]城市便捷酒店佛山南海西樵山店(71584612)</t>
  </si>
  <si>
    <t>张学林</t>
  </si>
  <si>
    <t>[昆明]昆明长水机场云水星际大酒店(46118439)</t>
  </si>
  <si>
    <t>戚皓东</t>
  </si>
  <si>
    <t>[高州]城市便捷酒店(高州南关路店)(71582596)</t>
  </si>
  <si>
    <t>蒋文渊</t>
  </si>
  <si>
    <t>[抚州]7天优品酒店(抚州东华理工大学店)(71632468)</t>
  </si>
  <si>
    <t>韩磊</t>
  </si>
  <si>
    <t>[杭州]全季酒店(杭州下沙经济开发区店)(71450051)</t>
  </si>
  <si>
    <t>童晓濂</t>
  </si>
  <si>
    <t>[南昌]城市便捷酒店(南昌八一广场丁公路店)(71590291)</t>
  </si>
  <si>
    <t>罗雨伦</t>
  </si>
  <si>
    <t>[南宁]城市便捷酒店(南宁双拥路医科大学店)(71585840)</t>
  </si>
  <si>
    <t>梁潇</t>
  </si>
  <si>
    <t>[深圳]深圳中海凯骊酒店(45977953)</t>
  </si>
  <si>
    <t>行政客房&lt;内宾&gt;&lt;双人入住&gt;&lt;预付&gt;&lt;无早&gt;</t>
  </si>
  <si>
    <t>罗情</t>
  </si>
  <si>
    <t>[南通]格林豪泰(南通平潮汽车站店)(70407043)</t>
  </si>
  <si>
    <t>王士永</t>
  </si>
  <si>
    <t>吴易</t>
  </si>
  <si>
    <t>[三亚]格林豪泰(三亚和平街情人桥店)(69036081)</t>
  </si>
  <si>
    <t>蔡秀华</t>
  </si>
  <si>
    <t>[上海]汉庭酒店(上海国家会展中心纪翟路店)(71450907)</t>
  </si>
  <si>
    <t>王朝</t>
  </si>
  <si>
    <t>CA11323210405CNY</t>
  </si>
  <si>
    <t>[成都]全季酒店(成都高新酒店)(69028572)</t>
  </si>
  <si>
    <t>王韵</t>
  </si>
  <si>
    <t>[北京]汉庭酒店(北京阜成门店)(71450667)</t>
  </si>
  <si>
    <t>张亚娟</t>
  </si>
  <si>
    <t>[苏州]锦江之星(苏州石湖国际教育园店)(60986907)</t>
  </si>
  <si>
    <t>标准房A&lt;内宾&gt;&lt;双人入住&gt;&lt;预付&gt;&lt;无早&gt;</t>
  </si>
  <si>
    <t>陆素芳</t>
  </si>
  <si>
    <t>[苏州]格林豪泰(苏州吴中东吴北路店)(69037132)</t>
  </si>
  <si>
    <t>杨水林</t>
  </si>
  <si>
    <t>[上海]汉庭酒店(上海龙阳路磁悬浮店)(69073218)</t>
  </si>
  <si>
    <t>高级双床房&lt;内宾&gt;&lt;双人入住&gt;&lt;预付&gt;&lt;双早&gt;</t>
  </si>
  <si>
    <t>万玉兰</t>
  </si>
  <si>
    <t>[廊坊]骏怡连锁酒店(廊坊金源丽都店)(71990074)</t>
  </si>
  <si>
    <t>孙晓政</t>
  </si>
  <si>
    <t>刘俐瑛</t>
  </si>
  <si>
    <t>[乌鲁木齐]尚客优酒店(乌鲁木齐高铁站店)(71988522)</t>
  </si>
  <si>
    <t>包艳艳</t>
  </si>
  <si>
    <t>郝庸</t>
  </si>
  <si>
    <t>[北京]7天连锁酒店(北京南站店)(71451003)</t>
  </si>
  <si>
    <t>7天三人间&lt;内宾&gt;&lt;双人入住&gt;&lt;预付&gt;&lt;无早&gt;</t>
  </si>
  <si>
    <t>任传芳</t>
  </si>
  <si>
    <t>崔志喜</t>
  </si>
  <si>
    <t>[昆明]汉庭酒店(昆明长水国际机场新店)(69142840)</t>
  </si>
  <si>
    <t>卜生义</t>
  </si>
  <si>
    <t>丁好雨</t>
  </si>
  <si>
    <t>张鹏飞</t>
  </si>
  <si>
    <t>[上海]全季酒店(上海五角场市光路店)(69039713)</t>
  </si>
  <si>
    <t>王小媛</t>
  </si>
  <si>
    <t>王小媛,王小媛</t>
  </si>
  <si>
    <t>[杭州]全季酒店(杭州四季青凯旋路店)(69028903)</t>
  </si>
  <si>
    <t>陈建飞</t>
  </si>
  <si>
    <t>王佳林</t>
  </si>
  <si>
    <t>[上海]全季酒店(上海九亭中心店)(66066562)</t>
  </si>
  <si>
    <t>俞亭超</t>
  </si>
  <si>
    <t>零压高级双床房&lt;内宾&gt;&lt;双人入住&gt;&lt;预付&gt;&lt;双早&gt;</t>
  </si>
  <si>
    <t>祁军</t>
  </si>
  <si>
    <t>[合肥]格林豪泰(合肥大唐国际洪岗地铁站店)(71450678)</t>
  </si>
  <si>
    <t>许宁</t>
  </si>
  <si>
    <t>[杭州]锦江之星品尚(杭州滨江大学城浦沿地铁站酒店)(65383582)</t>
  </si>
  <si>
    <t>商务标准房A&lt;内宾&gt;&lt;双人入住&gt;&lt;预付&gt;&lt;无早&gt;</t>
  </si>
  <si>
    <t>刘小林</t>
  </si>
  <si>
    <t>[济南]格林豪泰(济南泉城广场店)(69027966)</t>
  </si>
  <si>
    <t>1.8米大床房&lt;内宾&gt;&lt;双人入住&gt;&lt;预付&gt;&lt;无早&gt;</t>
  </si>
  <si>
    <t>安晔</t>
  </si>
  <si>
    <t>[泰州]锦江之星(泰州万达广场江州南路店)(71980867)</t>
  </si>
  <si>
    <t>精选标准房A&lt;内宾&gt;&lt;双人入住&gt;&lt;预付&gt;&lt;无早&gt;</t>
  </si>
  <si>
    <t>张宏美</t>
  </si>
  <si>
    <t>[遂溪]城市便捷酒店（遂溪全丰广场店）(71584954)</t>
  </si>
  <si>
    <t>李建华</t>
  </si>
  <si>
    <t>刘伟德</t>
  </si>
  <si>
    <t>[上海]全季酒店(上海陆家嘴浦东南路店)(69040700)</t>
  </si>
  <si>
    <t>景观大床房&lt;内宾&gt;&lt;双人入住&gt;&lt;预付&gt;&lt;双早&gt;</t>
  </si>
  <si>
    <t>饶莉</t>
  </si>
  <si>
    <t>[北京]康福瑞连锁酒店(北京学院南路店)(46092895)</t>
  </si>
  <si>
    <t>商务大床间&lt;内宾&gt;&lt;双人入住&gt;&lt;预付&gt;&lt;无早&gt;</t>
  </si>
  <si>
    <t>王冉</t>
  </si>
  <si>
    <t>豪华套房&lt;内宾&gt;&lt;双人入住&gt;&lt;预付&gt;&lt;无早&gt;</t>
  </si>
  <si>
    <t>吴志华</t>
  </si>
  <si>
    <t>[广州]城市便捷酒店(广州新白云机场人和地铁站店)(71584635)</t>
  </si>
  <si>
    <t>罗石忠</t>
  </si>
  <si>
    <t>[无锡]锦江之星(无锡中山路崇安寺店)(71450707)</t>
  </si>
  <si>
    <t>胡安龙</t>
  </si>
  <si>
    <t>[成都]城市便捷酒店(成都龙泉驿家乐福店)(71582002)</t>
  </si>
  <si>
    <t>粟竹林</t>
  </si>
  <si>
    <t>李昕阳</t>
  </si>
  <si>
    <t>杨文辉</t>
  </si>
  <si>
    <t>[南宁]城市便捷酒店(南宁建政二店)(71585048)</t>
  </si>
  <si>
    <t>方凤平</t>
  </si>
  <si>
    <t>[武汉]城市便捷酒店(湖北经济学院店)(71580749)</t>
  </si>
  <si>
    <t>牛昊</t>
  </si>
  <si>
    <t>[南昌]锦江都城酒店(南昌红谷滩万达广场店)(71576060)</t>
  </si>
  <si>
    <t>精致双床房&lt;内宾&gt;&lt;双人入住&gt;&lt;预付&gt;&lt;无早&gt;</t>
  </si>
  <si>
    <t>谢建中</t>
  </si>
  <si>
    <t>[北京]北京朗丽兹太申祥和酒店(69028278)</t>
  </si>
  <si>
    <t>环湖榻榻米单人间&lt;内宾&gt;&lt;双人入住&gt;&lt;预付&gt;&lt;双早&gt;</t>
  </si>
  <si>
    <t>包圆</t>
  </si>
  <si>
    <t>[惠州]凯里亚德酒店(惠州大亚湾西区世纪城店)(70886101)</t>
  </si>
  <si>
    <t>余远添</t>
  </si>
  <si>
    <t>[化州]城市便捷酒店(化州火车站店)(71584949)</t>
  </si>
  <si>
    <t>梁国凤</t>
  </si>
  <si>
    <t>[北京]7天连锁酒店(北京三元桥地铁站国展中心店)(71450564)</t>
  </si>
  <si>
    <t>精选双床房&lt;内宾&gt;&lt;双人入住&gt;&lt;预付&gt;&lt;无早&gt;</t>
  </si>
  <si>
    <t>邱绍利</t>
  </si>
  <si>
    <t>[威宁]IU酒店(毕节草海店)(71451133)</t>
  </si>
  <si>
    <t>郭平</t>
  </si>
  <si>
    <t>[南宁]城市便捷酒店(南宁江南万达二店)(71585724)</t>
  </si>
  <si>
    <t>李柄燕</t>
  </si>
  <si>
    <t>[南宁]城市便捷酒店(南宁火车站北大路店)(71585059)</t>
  </si>
  <si>
    <t>曹嘉尧</t>
  </si>
  <si>
    <t>[南宁]城市便捷酒店(南宁明秀路地铁站二店)(71585038)</t>
  </si>
  <si>
    <t>赵财文</t>
  </si>
  <si>
    <t>[广州]7天优品酒店(广州南站汉溪长隆站祈福新邨店)(66025515)</t>
  </si>
  <si>
    <t>优享双床房&lt;内宾&gt;&lt;双人入住&gt;&lt;预付&gt;&lt;无早&gt;</t>
  </si>
  <si>
    <t>彭佳洛</t>
  </si>
  <si>
    <t>[上海]锦江都城酒店(上海闵行饭店)(65984517)</t>
  </si>
  <si>
    <t>时尚双床房&lt;内宾&gt;&lt;双人入住&gt;&lt;预付&gt;&lt;无早&gt;</t>
  </si>
  <si>
    <t>蒋山好</t>
  </si>
  <si>
    <t>[东莞]城市便捷酒店(东莞万江华南MALL店)(71643369)</t>
  </si>
  <si>
    <t>张帅军</t>
  </si>
  <si>
    <t>[北海]城市便捷酒店(北海北部湾广场店)(71632092)</t>
  </si>
  <si>
    <t>景观大床房&lt;内宾&gt;&lt;双人入住&gt;&lt;预付&gt;&lt;无早&gt;</t>
  </si>
  <si>
    <t>陈鸿</t>
  </si>
  <si>
    <t>[荆州]城市便捷酒店(荆州北京中路店)(71582323)</t>
  </si>
  <si>
    <t>胡梦琴</t>
  </si>
  <si>
    <t>梁家彦</t>
  </si>
  <si>
    <t>[宾阳]城市便捷酒店(宾阳黎塘火车站店)(71585830)</t>
  </si>
  <si>
    <t>邓子龙</t>
  </si>
  <si>
    <t>[上海]格林豪泰快捷酒店(上海周浦沈梅东路地铁站店)(60984305)</t>
  </si>
  <si>
    <t>张江波</t>
  </si>
  <si>
    <t>[南宁]城市便捷酒店(南宁桃源路店)(71585938)</t>
  </si>
  <si>
    <t>赵梁聪一家</t>
  </si>
  <si>
    <t>[南宁]城市便捷酒店(南宁新竹路广西电视台店)(71585707)</t>
  </si>
  <si>
    <t>卢敏贤</t>
  </si>
  <si>
    <t>[南昌]城市便捷酒店(南昌洪城玛雅乐园朝阳店)(71586572)</t>
  </si>
  <si>
    <t>杨森</t>
  </si>
  <si>
    <t>金翔宇</t>
  </si>
  <si>
    <t>周军</t>
  </si>
  <si>
    <t>[上海]全季酒店(上海松江体育中心店)(64223524)</t>
  </si>
  <si>
    <t>钟裕明</t>
  </si>
  <si>
    <t>[南宁]城市便捷酒店(南宁长堽店)(66082005)</t>
  </si>
  <si>
    <t>田贵虎</t>
  </si>
  <si>
    <t>张国龙</t>
  </si>
  <si>
    <t>[南充]7天优品酒店(南充丝绸路店)(71450318)</t>
  </si>
  <si>
    <t>周莉</t>
  </si>
  <si>
    <t>黄小丰</t>
  </si>
  <si>
    <t>[青岛]青岛海景花园大酒店(60984755)</t>
  </si>
  <si>
    <t>北向臻选双床房&lt;内宾&gt;&lt;双人入住&gt;&lt;预付&gt;&lt;双早&gt;</t>
  </si>
  <si>
    <t>栾藏行</t>
  </si>
  <si>
    <t>[广州]城市便捷酒店(广州火车站三元里地铁站店)(71579591)</t>
  </si>
  <si>
    <t>段美芬</t>
  </si>
  <si>
    <t>易清</t>
  </si>
  <si>
    <t>唐丰洁</t>
  </si>
  <si>
    <t>[武汉]城市便捷酒店(武汉东吴大道轻轨站店)(71584695)</t>
  </si>
  <si>
    <t>刘子琴</t>
  </si>
  <si>
    <t>[上海]全季酒店(上海金桥国际商业广场店)(71450371)</t>
  </si>
  <si>
    <t>张存宁</t>
  </si>
  <si>
    <t>董月萍</t>
  </si>
  <si>
    <t>李楠</t>
  </si>
  <si>
    <t>[上海]汉庭酒店(上海虹桥枢纽七宝沪星路店)(66075849)</t>
  </si>
  <si>
    <t>汪维东</t>
  </si>
  <si>
    <t>覃芳</t>
  </si>
  <si>
    <t>蒋轲</t>
  </si>
  <si>
    <t>高级大床房A&lt;内宾&gt;&lt;双人入住&gt;&lt;预付&gt;&lt;双早&gt;</t>
  </si>
  <si>
    <t>王宏远</t>
  </si>
  <si>
    <t>曹磊</t>
  </si>
  <si>
    <t>[徐州]格林豪泰贝壳酒店(徐州师范大学学苑路店)(60987240)</t>
  </si>
  <si>
    <t>1.5米高级大床房&lt;内宾&gt;&lt;双人入住&gt;&lt;预付&gt;&lt;无早&gt;</t>
  </si>
  <si>
    <t>刘泽庆</t>
  </si>
  <si>
    <t>[天津]IU酒店(天津侯台城建大学海泰工业园店)(71451110)</t>
  </si>
  <si>
    <t>张韶暘</t>
  </si>
  <si>
    <t>[娄底]城市便捷酒店(娄底市政府店)(71584075)</t>
  </si>
  <si>
    <t>李永辉</t>
  </si>
  <si>
    <t>[苏州]锦江之星(苏州木渎古镇店)(71450556)</t>
  </si>
  <si>
    <t>商务房A&lt;内宾&gt;&lt;双人入住&gt;&lt;预付&gt;&lt;无早&gt;</t>
  </si>
  <si>
    <t>徐亮</t>
  </si>
  <si>
    <t>[北京]格林豪泰(北京俸伯地铁站店)(69044940)</t>
  </si>
  <si>
    <t>孙继颖</t>
  </si>
  <si>
    <t>施薇</t>
  </si>
  <si>
    <t>[阳朔]城市便捷酒店(阳朔十里画廊店)(71586189)</t>
  </si>
  <si>
    <t>梁永丽</t>
  </si>
  <si>
    <t>梁永耀</t>
  </si>
  <si>
    <t>程慧钟</t>
  </si>
  <si>
    <t>[合肥]7天优品酒店(合肥步行街长江东路店)(71450529)</t>
  </si>
  <si>
    <t>优品双床房&lt;内宾&gt;&lt;双人入住&gt;&lt;预付&gt;&lt;无早&gt;</t>
  </si>
  <si>
    <t>王振雷</t>
  </si>
  <si>
    <t>冯金平</t>
  </si>
  <si>
    <t>[成都]7天优品酒店（成都火车东站凯德广场店）(71450663)</t>
  </si>
  <si>
    <t>田智位</t>
  </si>
  <si>
    <t>黄楷峻</t>
  </si>
  <si>
    <t>王文炎</t>
  </si>
  <si>
    <t>[六安]格林豪泰(六安磨子潭路店)(69036772)</t>
  </si>
  <si>
    <t>1.5米大床房&lt;内宾&gt;&lt;双人入住&gt;&lt;预付&gt;&lt;无早&gt;</t>
  </si>
  <si>
    <t>周侗</t>
  </si>
  <si>
    <t>林磊</t>
  </si>
  <si>
    <t>[深圳]商旅时尚酒店（深圳燕南地铁站店）(60983788)</t>
  </si>
  <si>
    <t>沈兆乘</t>
  </si>
  <si>
    <t>[娄底]城市便捷酒店(娄底体育中心店)(71584043)</t>
  </si>
  <si>
    <t>包小勇</t>
  </si>
  <si>
    <t>[上海]格林豪泰上海市浦东机场合庆镇环庆中路快捷酒店(69036798)</t>
  </si>
  <si>
    <t>陈少华</t>
  </si>
  <si>
    <t>黄海清</t>
  </si>
  <si>
    <t>朱彬</t>
  </si>
  <si>
    <t>[合肥]格林豪泰酒店(合肥贵池路店)(71451644)</t>
  </si>
  <si>
    <t>苗淼</t>
  </si>
  <si>
    <t>王政钦</t>
  </si>
  <si>
    <t>李端</t>
  </si>
  <si>
    <t>文涛</t>
  </si>
  <si>
    <t>潘佛保</t>
  </si>
  <si>
    <t>[沈阳]沈阳盛捷和平服务公寓(60981491)</t>
  </si>
  <si>
    <t>一房豪华套房&lt;内宾&gt;&lt;双人入住&gt;&lt;预付&gt;&lt;无早&gt;</t>
  </si>
  <si>
    <t>李凯</t>
  </si>
  <si>
    <t>[毕节]毕节福朋喜来登酒店(54630538)</t>
  </si>
  <si>
    <t>舒适大床房&lt;内宾&gt;&lt;双人入住&gt;&lt;预付&gt;&lt;无早&gt;</t>
  </si>
  <si>
    <t>陶奕勇,谢世强</t>
  </si>
  <si>
    <t>[桂林]桂林东西港舍(65993110)</t>
  </si>
  <si>
    <t>温馨亲子家庭房&lt;内宾&gt;&lt;双人入住&gt;&lt;预付&gt;&lt;无早&gt;</t>
  </si>
  <si>
    <t>张梓杰</t>
  </si>
  <si>
    <t>徐卓</t>
  </si>
  <si>
    <t>CA11323210406CNY</t>
  </si>
  <si>
    <t>[扬州]格林豪泰(扬州瘦西湖文昌阁店)(69041926)</t>
  </si>
  <si>
    <t>李海宁</t>
  </si>
  <si>
    <t>[珠海]珠海银座酒店(71580889)</t>
  </si>
  <si>
    <t>鹿树行,吴孝华</t>
  </si>
  <si>
    <t>贺铁辉</t>
  </si>
  <si>
    <t>[香港]M1酒店(M1 Hotel)(64185294)</t>
  </si>
  <si>
    <t>标准客房&lt;内宾&gt;&lt;双人入住&gt;&lt;预付&gt;&lt;无早&gt;</t>
  </si>
  <si>
    <t>AN/LILI</t>
  </si>
  <si>
    <t>[深圳]桔子酒店(深圳东门店)(71451410)</t>
  </si>
  <si>
    <t>张皓铭</t>
  </si>
  <si>
    <t>柳伟明</t>
  </si>
  <si>
    <t>[都江堰]城市便捷酒店(都江堰市政府店)(71582017)</t>
  </si>
  <si>
    <t>张庆</t>
  </si>
  <si>
    <t>[南宁]城市便捷酒店(南宁民族大学店)(71585325)</t>
  </si>
  <si>
    <t>农恒</t>
  </si>
  <si>
    <t>[防城港]城市便捷酒店(防城港兴港大道店)(71638353)</t>
  </si>
  <si>
    <t>魏云林</t>
  </si>
  <si>
    <t>[重庆]重庆悦来温德姆酒店(64198760)</t>
  </si>
  <si>
    <t>贵宾豪华房&lt;内宾&gt;&lt;双人入住&gt;&lt;预付&gt;&lt;双早&gt;</t>
  </si>
  <si>
    <t>邹文平</t>
  </si>
  <si>
    <t>[南昌]城市便捷酒店(南昌江西师范大学店)(71586528)</t>
  </si>
  <si>
    <t>宁幼梅</t>
  </si>
  <si>
    <t>[南宁]城市便捷酒店(南宁明秀路地铁站一店)(71585026)</t>
  </si>
  <si>
    <t>周光利</t>
  </si>
  <si>
    <t>梁强业</t>
  </si>
  <si>
    <t>[贺州]城市便捷酒店(贺州大道店)(71588897)</t>
  </si>
  <si>
    <t>徐辞剑</t>
  </si>
  <si>
    <t>[荆州]城市便捷酒店(荆州万达广场店)(71585046)</t>
  </si>
  <si>
    <t>那耀龙</t>
  </si>
  <si>
    <t>[上海]汉庭酒店(上海外滩江西中路店)(66075871)</t>
  </si>
  <si>
    <t>李雪保</t>
  </si>
  <si>
    <t>郭焕</t>
  </si>
  <si>
    <t>[凌云]城市便捷酒店(凌云体育馆店)(71589636)</t>
  </si>
  <si>
    <t>韦向权</t>
  </si>
  <si>
    <t>向阳</t>
  </si>
  <si>
    <t>诸年超</t>
  </si>
  <si>
    <t>[深圳]名悦商务酒店(深圳华强北地铁站店)(71450049)</t>
  </si>
  <si>
    <t>雅致舒适单人房&lt;内宾&gt;&lt;双人入住&gt;&lt;预付&gt;&lt;无早&gt;</t>
  </si>
  <si>
    <t>郑元雷</t>
  </si>
  <si>
    <t>张昊</t>
  </si>
  <si>
    <t>郭志华</t>
  </si>
  <si>
    <t>童建山</t>
  </si>
  <si>
    <t>[佛山]佛山华夏明珠大酒店(71451036)</t>
  </si>
  <si>
    <t>衣晓昆</t>
  </si>
  <si>
    <t>王宁</t>
  </si>
  <si>
    <t>曾刚</t>
  </si>
  <si>
    <t>蔡单单</t>
  </si>
  <si>
    <t>黎鑫东</t>
  </si>
  <si>
    <t>[重庆]城市便捷酒店重庆石桥铺石桥广场店(71583325)</t>
  </si>
  <si>
    <t>张红树</t>
  </si>
  <si>
    <t>程智</t>
  </si>
  <si>
    <t>[佛山]城市便捷酒店(佛山顺德陈村高铁南站店)(71584621)</t>
  </si>
  <si>
    <t>马志杰</t>
  </si>
  <si>
    <t>[北京]锦江之星(北京安贞里店)(54927593)</t>
  </si>
  <si>
    <t>标准房&lt;内宾&gt;&lt;双人入住&gt;&lt;预付&gt;&lt;无早&gt;</t>
  </si>
  <si>
    <t>潘学福</t>
  </si>
  <si>
    <t>[上海]汉庭酒店(上海金桥杨高中路店)(69028198)</t>
  </si>
  <si>
    <t>谭春秀</t>
  </si>
  <si>
    <t>蒲冰玲</t>
  </si>
  <si>
    <t>郭登超</t>
  </si>
  <si>
    <t>[重庆]7天优品酒店(重庆西站店)(71450413)</t>
  </si>
  <si>
    <t>优享双床房&lt;内宾&gt;&lt;双人入住&gt;&lt;预付&gt;&lt;双早&gt;</t>
  </si>
  <si>
    <t>黎林</t>
  </si>
  <si>
    <t>梁文根</t>
  </si>
  <si>
    <t>[桂林]精途酒店(桂林沃尔玛店)(71586114)</t>
  </si>
  <si>
    <t>谢学明</t>
  </si>
  <si>
    <t>刘伟</t>
  </si>
  <si>
    <t>龚时兵</t>
  </si>
  <si>
    <t>[滁州]格林豪泰快捷酒店(滁州天长路店)(69037000)</t>
  </si>
  <si>
    <t>单人房&lt;内宾&gt;&lt;双人入住&gt;&lt;预付&gt;&lt;无早&gt;</t>
  </si>
  <si>
    <t>井文毫</t>
  </si>
  <si>
    <t>马启红</t>
  </si>
  <si>
    <t>陈雄杰</t>
  </si>
  <si>
    <t>[成都]7天连锁酒店(成都火车北站广场店)(70869049)</t>
  </si>
  <si>
    <t>白绍乐</t>
  </si>
  <si>
    <t>陈功玖</t>
  </si>
  <si>
    <t>迟浩文</t>
  </si>
  <si>
    <t>[桂林]城市便捷酒店(桂林火车站店)(71586051)</t>
  </si>
  <si>
    <t>梁彩莲</t>
  </si>
  <si>
    <t>[南宁]城市便捷酒店(南宁兴宁区政府店)(71585334)</t>
  </si>
  <si>
    <t>彭泽东</t>
  </si>
  <si>
    <t>[桂林]城市便捷酒店(桂林金山广场店)(71587116)</t>
  </si>
  <si>
    <t>唐富宁</t>
  </si>
  <si>
    <t>韦利丹</t>
  </si>
  <si>
    <t>[黄冈]宜尚酒店(黄冈西湖一路店)(71585005)</t>
  </si>
  <si>
    <t>宜馨大床房&lt;内宾&gt;&lt;双人入住&gt;&lt;预付&gt;&lt;无早&gt;</t>
  </si>
  <si>
    <t>谭建伟</t>
  </si>
  <si>
    <t>[佛山]城市便捷酒店(佛山三水康乐路店)(71585321)</t>
  </si>
  <si>
    <t>张涛</t>
  </si>
  <si>
    <t>文才桂</t>
  </si>
  <si>
    <t>[武汉]城市便捷酒店(武汉吴家山店)(71632710)</t>
  </si>
  <si>
    <t>张江涛</t>
  </si>
  <si>
    <t>邓时超</t>
  </si>
  <si>
    <t>龚桂柱</t>
  </si>
  <si>
    <t>[桐乡]桐乡振兴路亚朵酒店(65109509)</t>
  </si>
  <si>
    <t>行政双床房&lt;内宾&gt;&lt;双人入住&gt;&lt;预付&gt;&lt;无早&gt;</t>
  </si>
  <si>
    <t>王鹏飞</t>
  </si>
  <si>
    <t>[巴马]城市便捷连锁酒店(巴马寿乡大道店)(71586471)</t>
  </si>
  <si>
    <t>城市家庭房&lt;内宾&gt;&lt;双人入住&gt;&lt;预付&gt;&lt;无早&gt;</t>
  </si>
  <si>
    <t>黄正生</t>
  </si>
  <si>
    <t>[深圳]7天优品酒店(深圳东站布吉长龙地铁站店)(71451059)</t>
  </si>
  <si>
    <t>精选特优房&lt;内宾&gt;&lt;双人入住&gt;&lt;预付&gt;&lt;无早&gt;</t>
  </si>
  <si>
    <t>钟汉谅</t>
  </si>
  <si>
    <t>[荆州]城市便捷酒店(荆州太岳路店)(71585041)</t>
  </si>
  <si>
    <t>乔昌清</t>
  </si>
  <si>
    <t>[南宁]城市便捷酒店(南宁西大财院店)(71585094)</t>
  </si>
  <si>
    <t>黄腾武</t>
  </si>
  <si>
    <t>张楠</t>
  </si>
  <si>
    <t>胡俊伟</t>
  </si>
  <si>
    <t>[佛山]麗枫酒店(佛山西站狮山大学城店)(71010526)</t>
  </si>
  <si>
    <t>吴伟忠</t>
  </si>
  <si>
    <t>殷灿</t>
  </si>
  <si>
    <t>张汉平</t>
  </si>
  <si>
    <t>[东莞]东莞翔盈国际酒店(65857498)</t>
  </si>
  <si>
    <t>特价房&lt;内宾&gt;&lt;双人入住&gt;&lt;预付&gt;&lt;无早&gt;</t>
  </si>
  <si>
    <t>闵定庆</t>
  </si>
  <si>
    <t>[贵阳]IU酒店(贵阳国际会展中心金融城店)(71575456)</t>
  </si>
  <si>
    <t>付雨</t>
  </si>
  <si>
    <t>黄美玉</t>
  </si>
  <si>
    <t>周文</t>
  </si>
  <si>
    <t>[北京]格林豪泰(北京昌平区华北电力大学店)(69028321)</t>
  </si>
  <si>
    <t>大床房(无窗)&lt;内宾&gt;&lt;双人入住&gt;&lt;预付&gt;&lt;无早&gt;</t>
  </si>
  <si>
    <t>冯定腾</t>
  </si>
  <si>
    <t>[南宁]精途酒店(南宁广西大学地铁站店)(71582344)</t>
  </si>
  <si>
    <t>金莉</t>
  </si>
  <si>
    <t>赵全斌</t>
  </si>
  <si>
    <t>[桂林]城市便捷酒店(桂林火车站两江四湖店)(71587278)</t>
  </si>
  <si>
    <t>李坚</t>
  </si>
  <si>
    <t>郭远南,黄锦军</t>
  </si>
  <si>
    <t>[桂林]城市便捷酒店(桂林火车站万象城店)(71586067)</t>
  </si>
  <si>
    <t>王顺林</t>
  </si>
  <si>
    <t>[贵港]城市便捷酒店(贵港荷城万达广场店)(71586458)</t>
  </si>
  <si>
    <t>杨世军</t>
  </si>
  <si>
    <t>[南宁]城市便捷酒店(南宁白沙大道店)(71585772)</t>
  </si>
  <si>
    <t>蔡秋燕</t>
  </si>
  <si>
    <t>[深圳]维也纳国际酒店(深圳北站店)(64185030)</t>
  </si>
  <si>
    <t>豪华双人房&lt;内宾&gt;&lt;双人入住&gt;&lt;预付&gt;&lt;无早&gt;</t>
  </si>
  <si>
    <t>杨俊严</t>
  </si>
  <si>
    <t>曾珠</t>
  </si>
  <si>
    <t>[长沙]康铂酒店（长沙红星德思勤广场店）(71010659)</t>
  </si>
  <si>
    <t>严宇雄</t>
  </si>
  <si>
    <t>黄翠茵</t>
  </si>
  <si>
    <t>[河池]城市便捷酒店(河池刘三姐店)(71586252)</t>
  </si>
  <si>
    <t>王倩盈</t>
  </si>
  <si>
    <t>麦俐健</t>
  </si>
  <si>
    <t>王磊</t>
  </si>
  <si>
    <t>[钦州]城市便捷酒店(钦州新汽车总站店)(71589855)</t>
  </si>
  <si>
    <t>张和平</t>
  </si>
  <si>
    <t>[广州]7天连锁酒店(广州新市百信广场店)(65992719)</t>
  </si>
  <si>
    <t>刘志辉</t>
  </si>
  <si>
    <t>黄金城</t>
  </si>
  <si>
    <t>陈德超</t>
  </si>
  <si>
    <t>齐影</t>
  </si>
  <si>
    <t>,</t>
  </si>
  <si>
    <t>A210406100753459</t>
  </si>
  <si>
    <t>合计76987元/91320.23 HKD</t>
  </si>
  <si>
    <t>CNY / HKD 当前参考汇率: 1.18617728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</si>
  <si>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</si>
  <si>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</si>
  <si>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</si>
  <si>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</si>
  <si>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</si>
  <si>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</si>
  <si>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</si>
  <si>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</si>
  <si>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</si>
  <si>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佛山华夏明珠大酒店</t>
  </si>
  <si>
    <t>2021-03-21</t>
  </si>
  <si>
    <t>2021-03-22</t>
  </si>
  <si>
    <t>RMB</t>
  </si>
  <si>
    <t>310.00</t>
  </si>
  <si>
    <t>95010</t>
  </si>
  <si>
    <t>2021/3/21 22:48:48</t>
  </si>
  <si>
    <t>IU酒店(北京西客站六里桥东地铁站店)</t>
  </si>
  <si>
    <t>230.00</t>
  </si>
  <si>
    <t>2021/3/21 22:41:14</t>
  </si>
  <si>
    <t>城市便捷酒店(南宁火车站北大路店)</t>
  </si>
  <si>
    <t>0.00</t>
  </si>
  <si>
    <t>2021/3/21 22:29:23</t>
  </si>
  <si>
    <t>7天连锁酒店(广州新市百信广场店)</t>
  </si>
  <si>
    <t>144.00</t>
  </si>
  <si>
    <t>2021/3/21 22:24:47</t>
  </si>
  <si>
    <t>城市便捷酒店(抚州文昌里赣东大道沃尔玛店)</t>
  </si>
  <si>
    <t>110.00</t>
  </si>
  <si>
    <t>2021/3/21 22:11:09</t>
  </si>
  <si>
    <t>城市便捷酒店(钦州新汽车总站店)</t>
  </si>
  <si>
    <t>150.00</t>
  </si>
  <si>
    <t>2021/3/21 21:56:45</t>
  </si>
  <si>
    <t>城市便捷酒店(荆州太岳路店)</t>
  </si>
  <si>
    <t>168.00</t>
  </si>
  <si>
    <t>2021/3/21 21:48:16</t>
  </si>
  <si>
    <t>城市便捷酒店(宾阳黎塘火车站店)</t>
  </si>
  <si>
    <t>2021/3/21 21:43:50</t>
  </si>
  <si>
    <t>城市便捷酒店(河池刘三姐店)</t>
  </si>
  <si>
    <t>165.00</t>
  </si>
  <si>
    <t>2021/3/21 21:36:27</t>
  </si>
  <si>
    <t>城市便捷酒店(南宁明秀路地铁站一店)</t>
  </si>
  <si>
    <t>149.00</t>
  </si>
  <si>
    <t>2021/3/21 21:32:36</t>
  </si>
  <si>
    <t>康铂酒店（长沙红星德思勤广场店）</t>
  </si>
  <si>
    <t>2021/3/21 21:30:51</t>
  </si>
  <si>
    <t>城市便捷酒店(荆州万达广场店)</t>
  </si>
  <si>
    <t>186.00</t>
  </si>
  <si>
    <t>2021/3/21 21:19:16</t>
  </si>
  <si>
    <t>维也纳国际酒店(深圳北站店)</t>
  </si>
  <si>
    <t>454.00</t>
  </si>
  <si>
    <t>2021/3/21 21:06:36</t>
  </si>
  <si>
    <t>城市便捷酒店(南宁白沙大道店)</t>
  </si>
  <si>
    <t>192.00</t>
  </si>
  <si>
    <t>2021/3/21 20:58:30</t>
  </si>
  <si>
    <t>城市便捷酒店(贵港荷城万达广场店)</t>
  </si>
  <si>
    <t>200.00</t>
  </si>
  <si>
    <t>2021/3/21 20:55:34</t>
  </si>
  <si>
    <t>城市便捷酒店(桂林火车站万象城店)</t>
  </si>
  <si>
    <t>143.00</t>
  </si>
  <si>
    <t>2021/3/21 20:51:40</t>
  </si>
  <si>
    <t>城市便捷酒店(化州火车站店)</t>
  </si>
  <si>
    <t>171.00</t>
  </si>
  <si>
    <t>郭远南</t>
  </si>
  <si>
    <t>2021/3/21 20:47:27</t>
  </si>
  <si>
    <t>城市便捷酒店(桂林两江四湖店)</t>
  </si>
  <si>
    <t>141.00</t>
  </si>
  <si>
    <t>2021/3/21 20:47:23</t>
  </si>
  <si>
    <t>城市便捷酒店(南宁西大财院店)</t>
  </si>
  <si>
    <t>2021/3/21 20:34:25</t>
  </si>
  <si>
    <t>精途酒店(南宁广西大学地铁站店)</t>
  </si>
  <si>
    <t>2021/3/21 20:30:31</t>
  </si>
  <si>
    <t>格林豪泰(北京昌平区华北电力大学店)</t>
  </si>
  <si>
    <t>248.00</t>
  </si>
  <si>
    <t>2021/3/21 20:19:43</t>
  </si>
  <si>
    <t>IU酒店（贵阳国际会展中心金融城店）</t>
  </si>
  <si>
    <t>118.00</t>
  </si>
  <si>
    <t>2021/3/21 20:13:59</t>
  </si>
  <si>
    <t>城市便捷酒店(北海北部湾广场店)</t>
  </si>
  <si>
    <t>174.00</t>
  </si>
  <si>
    <t>2021/3/21 20:10:50</t>
  </si>
  <si>
    <t>2021/3/21 20:10:09</t>
  </si>
  <si>
    <t>东莞翔盈国际酒店</t>
  </si>
  <si>
    <t>162.00</t>
  </si>
  <si>
    <t>2021/3/21 20:09:18</t>
  </si>
  <si>
    <t>2021/3/21 19:58:09</t>
  </si>
  <si>
    <t>城市便捷酒店(武汉吴家山店)</t>
  </si>
  <si>
    <t>183.00</t>
  </si>
  <si>
    <t>2021/3/21 19:40:56</t>
  </si>
  <si>
    <t>麗枫酒店(佛山西站狮山大学城店)</t>
  </si>
  <si>
    <t>2021/3/21 19:39:12</t>
  </si>
  <si>
    <t>152.00</t>
  </si>
  <si>
    <t>2021/3/21 19:25:45</t>
  </si>
  <si>
    <t>159.00</t>
  </si>
  <si>
    <t>2021/3/21 19:10:16</t>
  </si>
  <si>
    <t>2021/3/21 19:07:20</t>
  </si>
  <si>
    <t>2021/3/21 19:07:03</t>
  </si>
  <si>
    <t>7天优品酒店(深圳东站布吉长龙地铁站店)</t>
  </si>
  <si>
    <t>2021/3/21 19:06:49</t>
  </si>
  <si>
    <t>城市便捷连锁酒店(巴马寿乡大道店)</t>
  </si>
  <si>
    <t>201.00</t>
  </si>
  <si>
    <t>2021/3/21 19:03:30</t>
  </si>
  <si>
    <t>桐乡振兴路亚朵酒店</t>
  </si>
  <si>
    <t>317.00</t>
  </si>
  <si>
    <t>2021/3/21 19:02:41</t>
  </si>
  <si>
    <t>2021/3/21 18:55:21</t>
  </si>
  <si>
    <t>2021/3/21 18:52:52</t>
  </si>
  <si>
    <t>2021/3/21 18:50:08</t>
  </si>
  <si>
    <t>2021/3/21 18:44:14</t>
  </si>
  <si>
    <t>城市便捷酒店(佛山三水康乐路店)</t>
  </si>
  <si>
    <t>153.00</t>
  </si>
  <si>
    <t>2021/3/21 18:23:39</t>
  </si>
  <si>
    <t>宜尚酒店(黄冈西湖一路店)</t>
  </si>
  <si>
    <t>175.00</t>
  </si>
  <si>
    <t>2021/3/21 17:59:52</t>
  </si>
  <si>
    <t>城市便捷酒店(南宁江南万达二店)</t>
  </si>
  <si>
    <t>2021/3/21 17:42:28</t>
  </si>
  <si>
    <t>城市便捷酒店(桂林金山广场店)</t>
  </si>
  <si>
    <t>136.00</t>
  </si>
  <si>
    <t>2021/3/21 17:28:20</t>
  </si>
  <si>
    <t>城市便捷酒店(南宁兴宁区政府店)</t>
  </si>
  <si>
    <t>2021/3/21 17:24:44</t>
  </si>
  <si>
    <t>城市便捷酒店(桂林火车站店)</t>
  </si>
  <si>
    <t>166.00</t>
  </si>
  <si>
    <t>2021/3/21 17:15:15</t>
  </si>
  <si>
    <t>2021/3/21 17:13:26</t>
  </si>
  <si>
    <t>城市便捷酒店（遂溪全丰广场店）</t>
  </si>
  <si>
    <t>2021/3/21 17:04:17</t>
  </si>
  <si>
    <t>城市便捷酒店(都江堰市政府店)</t>
  </si>
  <si>
    <t>2021/3/21 17:03:48</t>
  </si>
  <si>
    <t>7天连锁酒店（成都火车北站广场地铁站店）</t>
  </si>
  <si>
    <t>130.00</t>
  </si>
  <si>
    <t>2021/3/21 17:00:14</t>
  </si>
  <si>
    <t>2021/3/21 16:35:55</t>
  </si>
  <si>
    <t>2021/3/21 16:26:42</t>
  </si>
  <si>
    <t>格林豪泰快捷酒店(滁州天长路店)</t>
  </si>
  <si>
    <t>2021/3/21 15:49:25</t>
  </si>
  <si>
    <t>城市便捷酒店(武汉东吴大道轻轨站店)</t>
  </si>
  <si>
    <t>185.00</t>
  </si>
  <si>
    <t>2021/3/21 15:49:02</t>
  </si>
  <si>
    <t>2021/3/21 15:42:24</t>
  </si>
  <si>
    <t>精途酒店(桂林沃尔玛店)</t>
  </si>
  <si>
    <t>114.00</t>
  </si>
  <si>
    <t>2021/3/21 15:42:05</t>
  </si>
  <si>
    <t>2021/3/21 15:36:21</t>
  </si>
  <si>
    <t>7天优品酒店（重庆西客站店）</t>
  </si>
  <si>
    <t>184.00</t>
  </si>
  <si>
    <t>2021/3/21 15:31:50</t>
  </si>
  <si>
    <t>2021/3/21 15:13:53</t>
  </si>
  <si>
    <t>2021/3/21 15:05:51</t>
  </si>
  <si>
    <t>汉庭酒店(上海金桥杨高中路店)</t>
  </si>
  <si>
    <t>343.00</t>
  </si>
  <si>
    <t>2021/3/21 14:45:12</t>
  </si>
  <si>
    <t>锦江之星(北京安贞里店)</t>
  </si>
  <si>
    <t>482.00</t>
  </si>
  <si>
    <t>2021/3/21 14:37:36</t>
  </si>
  <si>
    <t>城市便捷酒店(佛山顺德陈村高铁南站店)</t>
  </si>
  <si>
    <t>142.00</t>
  </si>
  <si>
    <t>2021/3/21 14:12:29</t>
  </si>
  <si>
    <t>2021/3/21 13:52:13</t>
  </si>
  <si>
    <t>城市便捷酒店(南宁桃源路店)</t>
  </si>
  <si>
    <t>2021/3/21 13:20:15</t>
  </si>
  <si>
    <t>城市便捷酒店重庆石桥铺石桥广场店</t>
  </si>
  <si>
    <t>2021/3/21 13:20:06</t>
  </si>
  <si>
    <t>城市便捷酒店(东莞万江华南MALL店)</t>
  </si>
  <si>
    <t>2021/3/21 13:16:47</t>
  </si>
  <si>
    <t>希岸·轻雅酒店(广州石溪地铁站店)</t>
  </si>
  <si>
    <t>251.00</t>
  </si>
  <si>
    <t>2021/3/21 13:04:42</t>
  </si>
  <si>
    <t>2021/3/21 12:59:24</t>
  </si>
  <si>
    <t>7天酒店(贵阳一中金阳奥体中心店)</t>
  </si>
  <si>
    <t>2021/3/21 12:36:25</t>
  </si>
  <si>
    <t>格林联盟酒店(南通竹行店)</t>
  </si>
  <si>
    <t>2021/3/21 12:27:48</t>
  </si>
  <si>
    <t>2021/3/21 12:18:06</t>
  </si>
  <si>
    <t>2021/3/21 11:38:29</t>
  </si>
  <si>
    <t>城市便捷酒店(南宁建政二店)</t>
  </si>
  <si>
    <t>2021/3/21 11:29:54</t>
  </si>
  <si>
    <t>156.00</t>
  </si>
  <si>
    <t>2021/3/21 10:53:28</t>
  </si>
  <si>
    <t>2021/3/21 10:46:34</t>
  </si>
  <si>
    <t>深圳名悦商务酒店</t>
  </si>
  <si>
    <t>227.00</t>
  </si>
  <si>
    <t>2021/3/21 10:43:19</t>
  </si>
  <si>
    <t>7天优品酒店(南充丝绸路店)</t>
  </si>
  <si>
    <t>138.00</t>
  </si>
  <si>
    <t>2021/3/21 10:14:51</t>
  </si>
  <si>
    <t>城市便捷酒店(南昌江西师范大学店)</t>
  </si>
  <si>
    <t>146.00</t>
  </si>
  <si>
    <t>2021/3/21 10:13:25</t>
  </si>
  <si>
    <t>城市便捷酒店(成都龙泉驿家乐福店)</t>
  </si>
  <si>
    <t>2021/3/21 9:46:02</t>
  </si>
  <si>
    <t>城市便捷酒店(凌云体育馆店)</t>
  </si>
  <si>
    <t>2021/3/21 9:38:39</t>
  </si>
  <si>
    <t>城市便捷酒店(荆州北京中路店)</t>
  </si>
  <si>
    <t>161.00</t>
  </si>
  <si>
    <t>2021/3/21 9:10:34</t>
  </si>
  <si>
    <t>汉庭酒店(上海外滩江西中路店)</t>
  </si>
  <si>
    <t>325.00</t>
  </si>
  <si>
    <t>2021/3/21 9:00:35</t>
  </si>
  <si>
    <t>2021/3/21 8:31:21</t>
  </si>
  <si>
    <t>城市便捷酒店(贺州大道店)</t>
  </si>
  <si>
    <t>2021/3/21 8:30:00</t>
  </si>
  <si>
    <t>2021/3/21 8:22:34</t>
  </si>
  <si>
    <t>2021/3/21 8:19:23</t>
  </si>
  <si>
    <t>2021/3/21 7:11:46</t>
  </si>
  <si>
    <t>重庆悦来温德姆酒店</t>
  </si>
  <si>
    <t>685.00</t>
  </si>
  <si>
    <t>2021/3/21 6:56:59</t>
  </si>
  <si>
    <t>城市便捷酒店(防城港兴港大道店)</t>
  </si>
  <si>
    <t>2021/3/21 5:56:00</t>
  </si>
  <si>
    <t>城市便捷酒店(南宁民族大学店)</t>
  </si>
  <si>
    <t>2021/3/21 5:35:09</t>
  </si>
  <si>
    <t>2021/3/21 4:00:35</t>
  </si>
  <si>
    <t>城市便捷酒店(娄底市政府店)</t>
  </si>
  <si>
    <t>2021/3/21 1:26:15</t>
  </si>
  <si>
    <t>桔子酒店(深圳东门店)</t>
  </si>
  <si>
    <t>2021/3/21 0:41:31</t>
  </si>
  <si>
    <t>桂林东西港舍</t>
  </si>
  <si>
    <t>2021-03-20</t>
  </si>
  <si>
    <t>206.00</t>
  </si>
  <si>
    <t>2021/3/20 22:59:22</t>
  </si>
  <si>
    <t>毕节福朋喜来登酒店</t>
  </si>
  <si>
    <t>874.00</t>
  </si>
  <si>
    <t>陶奕勇</t>
  </si>
  <si>
    <t>2021/3/20 22:55:37</t>
  </si>
  <si>
    <t>沈阳盛捷和平服务公寓</t>
  </si>
  <si>
    <t>280.00</t>
  </si>
  <si>
    <t>2021/3/20 22:49:45</t>
  </si>
  <si>
    <t>2021/3/20 22:41:57</t>
  </si>
  <si>
    <t>177.00</t>
  </si>
  <si>
    <t>2021/3/20 22:22:22</t>
  </si>
  <si>
    <t>2021/3/20 22:18:30</t>
  </si>
  <si>
    <t>子鱼居酒店(上海外滩店)</t>
  </si>
  <si>
    <t>311.00</t>
  </si>
  <si>
    <t>2021/3/20 22:03:32</t>
  </si>
  <si>
    <t>格林豪泰酒店(合肥贵池路店)</t>
  </si>
  <si>
    <t>182.00</t>
  </si>
  <si>
    <t>2021/3/20 22:03:27</t>
  </si>
  <si>
    <t>2021/3/20 22:01:54</t>
  </si>
  <si>
    <t>217.00</t>
  </si>
  <si>
    <t>2021/3/20 21:46:21</t>
  </si>
  <si>
    <t>格林豪泰上海市浦东机场合庆镇环庆中路快捷酒店</t>
  </si>
  <si>
    <t>199.00</t>
  </si>
  <si>
    <t>2021/3/20 21:33:00</t>
  </si>
  <si>
    <t>城市便捷酒店(娄底体育中心店)</t>
  </si>
  <si>
    <t>2021/3/20 21:14:38</t>
  </si>
  <si>
    <t>M1酒店</t>
  </si>
  <si>
    <t>AN LILI</t>
  </si>
  <si>
    <t>498.00</t>
  </si>
  <si>
    <t/>
  </si>
  <si>
    <t>2021/3/20 20:56:32</t>
  </si>
  <si>
    <t>深圳商旅时尚酒店</t>
  </si>
  <si>
    <t>279.00</t>
  </si>
  <si>
    <t>2021/3/20 20:51:05</t>
  </si>
  <si>
    <t>123.00</t>
  </si>
  <si>
    <t>2021/3/20 20:50:49</t>
  </si>
  <si>
    <t>格林豪泰(六安磨子潭路店)</t>
  </si>
  <si>
    <t>2021/3/20 20:38:38</t>
  </si>
  <si>
    <t>城市便捷酒店(南宁长堽店)</t>
  </si>
  <si>
    <t>160.00</t>
  </si>
  <si>
    <t>2021/3/20 20:33:44</t>
  </si>
  <si>
    <t>城市便捷酒店(广州新白云机场人和地铁站店)</t>
  </si>
  <si>
    <t>172.00</t>
  </si>
  <si>
    <t>2021/3/20 20:30:34</t>
  </si>
  <si>
    <t>7天优品酒店（成都火车东站凯德广场店）</t>
  </si>
  <si>
    <t>127.00</t>
  </si>
  <si>
    <t>2021/3/20 20:26:00</t>
  </si>
  <si>
    <t>2021/3/20 20:22:11</t>
  </si>
  <si>
    <t>7天优品（合肥汽车站三里街地铁站店）（原明光路汽车站店）</t>
  </si>
  <si>
    <t>2021/3/20 20:15:16</t>
  </si>
  <si>
    <t>151.00</t>
  </si>
  <si>
    <t>2021/3/20 20:09:13</t>
  </si>
  <si>
    <t>城市便捷酒店(阳朔十里画廊店)</t>
  </si>
  <si>
    <t>2021/3/20 20:08:55</t>
  </si>
  <si>
    <t>2021/3/20 20:04:56</t>
  </si>
  <si>
    <t>城市便捷酒店(南昌洪城大市场店)</t>
  </si>
  <si>
    <t>158.00</t>
  </si>
  <si>
    <t>2021/3/20 19:54:46</t>
  </si>
  <si>
    <t>格林豪泰(北京俸伯地铁站店)</t>
  </si>
  <si>
    <t>240.00</t>
  </si>
  <si>
    <t>2021/3/20 19:14:16</t>
  </si>
  <si>
    <t>锦江之星(苏州木渎古镇店)</t>
  </si>
  <si>
    <t>194.00</t>
  </si>
  <si>
    <t>2021/3/20 18:55:47</t>
  </si>
  <si>
    <t>2021/3/20 18:53:57</t>
  </si>
  <si>
    <t>IU酒店(天津侯台城建大学海泰工业园店)</t>
  </si>
  <si>
    <t>226.00</t>
  </si>
  <si>
    <t>2021/3/20 18:52:21</t>
  </si>
  <si>
    <t>格林豪泰贝壳酒店(徐州师范大学学苑路店)</t>
  </si>
  <si>
    <t>2021/3/20 18:30:08</t>
  </si>
  <si>
    <t>2021/3/20 18:02:52</t>
  </si>
  <si>
    <t>汉庭酒店(上海虹桥机场店)</t>
  </si>
  <si>
    <t>277.00</t>
  </si>
  <si>
    <t>2021/3/20 17:56:19</t>
  </si>
  <si>
    <t>2021/3/20 17:54:09</t>
  </si>
  <si>
    <t>珠海银座酒店</t>
  </si>
  <si>
    <t>197.00</t>
  </si>
  <si>
    <t>2021/3/20 17:45:23</t>
  </si>
  <si>
    <t>城市便捷酒店(南宁新竹路广西电视台店)</t>
  </si>
  <si>
    <t>2021/3/20 17:31:29</t>
  </si>
  <si>
    <t>汉庭酒店(上海虹桥枢纽七宝沪星路店)</t>
  </si>
  <si>
    <t>2021/3/20 17:26:04</t>
  </si>
  <si>
    <t>2021/3/20 17:24:04</t>
  </si>
  <si>
    <t>全季酒店(上海金桥国际商业广场店)</t>
  </si>
  <si>
    <t>459.00</t>
  </si>
  <si>
    <t>2021/3/20 17:20:32</t>
  </si>
  <si>
    <t>2021/3/20 17:16:35</t>
  </si>
  <si>
    <t>231.00</t>
  </si>
  <si>
    <t>2021/3/20 17:06:23</t>
  </si>
  <si>
    <t>2021/3/20 17:05:54</t>
  </si>
  <si>
    <t>112.00</t>
  </si>
  <si>
    <t>2021/3/20 17:02:01</t>
  </si>
  <si>
    <t>城市便捷酒店(广州火车站三元里地铁站店)</t>
  </si>
  <si>
    <t>237.00</t>
  </si>
  <si>
    <t>2021/3/20 16:57:57</t>
  </si>
  <si>
    <t>青岛海景花园大酒店</t>
  </si>
  <si>
    <t>966.00</t>
  </si>
  <si>
    <t>2021/3/20 16:51:10</t>
  </si>
  <si>
    <t>2021/3/20 16:47:00</t>
  </si>
  <si>
    <t>2021/3/20 15:51:17</t>
  </si>
  <si>
    <t>2021/3/20 15:35:49</t>
  </si>
  <si>
    <t>2021/3/20 15:22:33</t>
  </si>
  <si>
    <t>2021/3/20 15:18:31</t>
  </si>
  <si>
    <t>全季酒店(上海松江体育中心店)</t>
  </si>
  <si>
    <t>433.00</t>
  </si>
  <si>
    <t>2021/3/20 15:06:31</t>
  </si>
  <si>
    <t>2021/3/20 14:53:13</t>
  </si>
  <si>
    <t>汉庭酒店(上海虹桥机场北翟路新店)</t>
  </si>
  <si>
    <t>250.00</t>
  </si>
  <si>
    <t>2021/3/20 14:37:56</t>
  </si>
  <si>
    <t>2021/3/20 14:35:21</t>
  </si>
  <si>
    <t>2021/3/20 14:32:39</t>
  </si>
  <si>
    <t>2021/3/20 14:29:58</t>
  </si>
  <si>
    <t>格林豪泰快捷酒店（上海浦东新区沈梅东路店）</t>
  </si>
  <si>
    <t>173.00</t>
  </si>
  <si>
    <t>2021/3/20 14:01:20</t>
  </si>
  <si>
    <t>2021/3/20 13:42:40</t>
  </si>
  <si>
    <t>2021/3/20 13:41:14</t>
  </si>
  <si>
    <t>2021/3/20 13:30:19</t>
  </si>
  <si>
    <t>181.00</t>
  </si>
  <si>
    <t>2021/3/20 13:19:18</t>
  </si>
  <si>
    <t>2021/3/20 12:55:02</t>
  </si>
  <si>
    <t>锦江都城酒店(上海闵行饭店)</t>
  </si>
  <si>
    <t>328.00</t>
  </si>
  <si>
    <t>2021/3/20 12:26:04</t>
  </si>
  <si>
    <t>7天优品酒店(广州南站汉溪长隆站祈福新邨店)</t>
  </si>
  <si>
    <t>208.00</t>
  </si>
  <si>
    <t>2021/3/20 12:14:19</t>
  </si>
  <si>
    <t>城市便捷酒店(南宁明秀路地铁站二店)</t>
  </si>
  <si>
    <t>2021/3/20 12:00:28</t>
  </si>
  <si>
    <t>2021/3/20 11:58:14</t>
  </si>
  <si>
    <t>2021/3/20 11:51:56</t>
  </si>
  <si>
    <t>458.00</t>
  </si>
  <si>
    <t>2021/3/20 11:39:53</t>
  </si>
  <si>
    <t>IU酒店(毕节草海店)</t>
  </si>
  <si>
    <t>2021/3/20 11:31:49</t>
  </si>
  <si>
    <t>7天连锁酒店(北京三元桥地铁站国展中心店)</t>
  </si>
  <si>
    <t>2021/3/20 11:26:59</t>
  </si>
  <si>
    <t>394.00</t>
  </si>
  <si>
    <t>鹿树行</t>
  </si>
  <si>
    <t>2021/3/20 10:59:35</t>
  </si>
  <si>
    <t>2021/3/20 10:13:56</t>
  </si>
  <si>
    <t>凯里亚德酒店(惠州大亚湾西区世纪城店)</t>
  </si>
  <si>
    <t>2021/3/20 10:09:38</t>
  </si>
  <si>
    <t>北京朗丽兹太申祥和酒店</t>
  </si>
  <si>
    <t>520.00</t>
  </si>
  <si>
    <t>2021/3/20 9:37:43</t>
  </si>
  <si>
    <t>锦江都城酒店(南昌红谷滩万达广场店)</t>
  </si>
  <si>
    <t>2021/3/20 9:19:04</t>
  </si>
  <si>
    <t>城市便捷酒店(湖北经济学院店)</t>
  </si>
  <si>
    <t>263.00</t>
  </si>
  <si>
    <t>2021/3/20 9:00:20</t>
  </si>
  <si>
    <t>2021/3/20 8:57:50</t>
  </si>
  <si>
    <t>7天优品酒店(沈阳马路湾202医院店)</t>
  </si>
  <si>
    <t>2021/3/20 8:54:49</t>
  </si>
  <si>
    <t>格林豪泰(天津双林地铁站店)</t>
  </si>
  <si>
    <t>2021/3/20 8:40:45</t>
  </si>
  <si>
    <t>2021/3/20 8:26:12</t>
  </si>
  <si>
    <t>291.00</t>
  </si>
  <si>
    <t>2021/3/20 8:03:41</t>
  </si>
  <si>
    <t>锦江之星（无锡中山路崇安寺店）</t>
  </si>
  <si>
    <t>246.00</t>
  </si>
  <si>
    <t>2021/3/20 7:59:47</t>
  </si>
  <si>
    <t>2021/3/20 7:50:13</t>
  </si>
  <si>
    <t>非繁城品酒店(厦门北站集美大学店)</t>
  </si>
  <si>
    <t>283.00</t>
  </si>
  <si>
    <t>2021/3/20 7:06:09</t>
  </si>
  <si>
    <t>康福瑞连锁酒店(北京学院南路店)</t>
  </si>
  <si>
    <t>418.00</t>
  </si>
  <si>
    <t>2021/3/20 1:41:13</t>
  </si>
  <si>
    <t>格林豪泰(三亚和平街情人桥店)</t>
  </si>
  <si>
    <t>2021-03-19</t>
  </si>
  <si>
    <t>148.00</t>
  </si>
  <si>
    <t>2021/3/19 22:42:22</t>
  </si>
  <si>
    <t>城市便捷酒店(南宁双拥路医科大学店)</t>
  </si>
  <si>
    <t>191.00</t>
  </si>
  <si>
    <t>2021/3/19 22:36:49</t>
  </si>
  <si>
    <t>格林豪泰(南通平潮汽车站店)</t>
  </si>
  <si>
    <t>2021/3/19 22:18:55</t>
  </si>
  <si>
    <t>深圳中海凯骊酒店</t>
  </si>
  <si>
    <t>736.00</t>
  </si>
  <si>
    <t>2021/3/19 22:08:37</t>
  </si>
  <si>
    <t>2021/3/19 22:04:38</t>
  </si>
  <si>
    <t>城市便捷酒店(南昌八一广场丁公路店)</t>
  </si>
  <si>
    <t>139.00</t>
  </si>
  <si>
    <t>2021/3/19 21:55:54</t>
  </si>
  <si>
    <t>全季酒店(杭州下沙经济开发区店)</t>
  </si>
  <si>
    <t>446.00</t>
  </si>
  <si>
    <t>2021/3/19 21:37:21</t>
  </si>
  <si>
    <t>7天连锁酒店（抚州马家山广场店）</t>
  </si>
  <si>
    <t>120.00</t>
  </si>
  <si>
    <t>2021/3/19 21:31:08</t>
  </si>
  <si>
    <t>全季酒店(上海陆家嘴浦东南路店)</t>
  </si>
  <si>
    <t>2021/3/19 21:29:26</t>
  </si>
  <si>
    <t>城市便捷酒店(高州南关路店)</t>
  </si>
  <si>
    <t>131.00</t>
  </si>
  <si>
    <t>2021/3/19 21:29:23</t>
  </si>
  <si>
    <t>昆明长水机场云水星际大酒店</t>
  </si>
  <si>
    <t>2021/3/19 21:26:12</t>
  </si>
  <si>
    <t>城市便捷酒店佛山南海西樵山店</t>
  </si>
  <si>
    <t>2021/3/19 21:21:47</t>
  </si>
  <si>
    <t>城市便捷酒店(遵义医学院遵义附属医院店)</t>
  </si>
  <si>
    <t>155.00</t>
  </si>
  <si>
    <t>2021/3/19 20:57:53</t>
  </si>
  <si>
    <t>107.00</t>
  </si>
  <si>
    <t>2021/3/19 20:38:08</t>
  </si>
  <si>
    <t>303.00</t>
  </si>
  <si>
    <t>2021/3/19 20:32:17</t>
  </si>
  <si>
    <t>196.00</t>
  </si>
  <si>
    <t>2021/3/19 20:29:39</t>
  </si>
  <si>
    <t>2021/3/19 20:17:03</t>
  </si>
  <si>
    <t>锦江之星（泰州万达广场江州南路店）</t>
  </si>
  <si>
    <t>198.00</t>
  </si>
  <si>
    <t>2021/3/19 19:57:18</t>
  </si>
  <si>
    <t>城市便捷酒店(广州天河棠下骏景花园店)</t>
  </si>
  <si>
    <t>232.00</t>
  </si>
  <si>
    <t>2021/3/19 19:44:42</t>
  </si>
  <si>
    <t>格林豪泰商务酒店（济南泉城广场店）</t>
  </si>
  <si>
    <t>2021/3/19 19:41:55</t>
  </si>
  <si>
    <t>非繁城品酒店(仙桃沔街店)</t>
  </si>
  <si>
    <t>2021/3/19 19:36:46</t>
  </si>
  <si>
    <t>深圳观澜湖硬石酒店</t>
  </si>
  <si>
    <t>759.00</t>
  </si>
  <si>
    <t>2021/3/19 19:31:42</t>
  </si>
  <si>
    <t>城市便捷酒店(武汉青年路王家墩东地铁站店)</t>
  </si>
  <si>
    <t>179.00</t>
  </si>
  <si>
    <t>2021/3/19 19:16:35</t>
  </si>
  <si>
    <t>汉庭酒店(上海松江谷阳南路店)</t>
  </si>
  <si>
    <t>259.00</t>
  </si>
  <si>
    <t>2021/3/19 18:56:59</t>
  </si>
  <si>
    <t>柏曼酒店(东莞厚街万达广场店)</t>
  </si>
  <si>
    <t>2021/3/19 18:36:54</t>
  </si>
  <si>
    <t>锦江之星品尚(杭州滨江大学城浦沿地铁站酒店)</t>
  </si>
  <si>
    <t>464.00</t>
  </si>
  <si>
    <t>2021/3/19 18:36:45</t>
  </si>
  <si>
    <t>241.00</t>
  </si>
  <si>
    <t>2021/3/19 18:30:21</t>
  </si>
  <si>
    <t>格林豪泰(菏泽华英路银座店）</t>
  </si>
  <si>
    <t>2021/3/19 18:08:39</t>
  </si>
  <si>
    <t>189.00</t>
  </si>
  <si>
    <t>2021/3/19 18:05:17</t>
  </si>
  <si>
    <t>7天连锁酒店(南宁民族大道店)</t>
  </si>
  <si>
    <t>2021/3/19 17:51:56</t>
  </si>
  <si>
    <t>2021/3/19 17:47:28</t>
  </si>
  <si>
    <t>格林豪泰(合肥大唐国际洪岗地铁站店)</t>
  </si>
  <si>
    <t>364.00</t>
  </si>
  <si>
    <t>2021/3/19 17:38:59</t>
  </si>
  <si>
    <t>全季酒店(上海五角场市光路店)</t>
  </si>
  <si>
    <t>2021/3/19 17:14:21</t>
  </si>
  <si>
    <t>7天连锁酒店(长沙县星沙金茂路店)</t>
  </si>
  <si>
    <t>2021/3/19 15:17:43</t>
  </si>
  <si>
    <t>全季酒店(上海九亭中心店)</t>
  </si>
  <si>
    <t>2021/3/19 14:51:31</t>
  </si>
  <si>
    <t>喆啡酒店(信阳南湾湖师范学院店)</t>
  </si>
  <si>
    <t>229.00</t>
  </si>
  <si>
    <t>2021/3/19 14:44:50</t>
  </si>
  <si>
    <t>IU酒店(北京回龙观生命科学园地铁站店)</t>
  </si>
  <si>
    <t>2021/3/19 14:14:18</t>
  </si>
  <si>
    <t>汉庭酒店(上海华师大店)</t>
  </si>
  <si>
    <t>2021/3/19 13:52:57</t>
  </si>
  <si>
    <t>2021/3/19 13:35:49</t>
  </si>
  <si>
    <t>全季酒店(杭州四季青凯旋路店)</t>
  </si>
  <si>
    <t>480.00</t>
  </si>
  <si>
    <t>2021/3/19 13:26:01</t>
  </si>
  <si>
    <t>2021/3/19 13:24:14</t>
  </si>
  <si>
    <t>2021/3/19 13:15:11</t>
  </si>
  <si>
    <t>7天连锁酒店(北京欢乐谷景区垡头地铁站店)</t>
  </si>
  <si>
    <t>2021/3/19 12:35:43</t>
  </si>
  <si>
    <t>广州爱群大酒店</t>
  </si>
  <si>
    <t>2021/3/19 12:35:02</t>
  </si>
  <si>
    <t>瓦当瓦舍旅行酒店· 成都宽窄巷子店</t>
  </si>
  <si>
    <t>2021/3/19 11:48:39</t>
  </si>
  <si>
    <t>北京内蒙古宾馆</t>
  </si>
  <si>
    <t>578.00</t>
  </si>
  <si>
    <t>2021/3/19 10:48:01</t>
  </si>
  <si>
    <t>479.00</t>
  </si>
  <si>
    <t>2021/3/19 10:41:39</t>
  </si>
  <si>
    <t>王学贤</t>
  </si>
  <si>
    <t>2021/3/19 10:26:35</t>
  </si>
  <si>
    <t>2021/3/19 8:32:20</t>
  </si>
  <si>
    <t>格林豪泰(扬州瘦西湖文昌阁店)</t>
  </si>
  <si>
    <t>435.00</t>
  </si>
  <si>
    <t>2021/3/19 8:25:17</t>
  </si>
  <si>
    <t>7天优品酒店（南京新街口张府园地铁站店）</t>
  </si>
  <si>
    <t>195.00</t>
  </si>
  <si>
    <t>2021/3/19 8:18:49</t>
  </si>
  <si>
    <t>2021/3/19 8:10:49</t>
  </si>
  <si>
    <t>汉庭（上海虹桥机场沪青平公路店）</t>
  </si>
  <si>
    <t>215.00</t>
  </si>
  <si>
    <t>2021/3/19 2:14:45</t>
  </si>
  <si>
    <t>美豪酒店(成都春熙路太古里店)</t>
  </si>
  <si>
    <t>297.00</t>
  </si>
  <si>
    <t>2021/3/19 1:21:53</t>
  </si>
  <si>
    <t>天鹅恋情侣主题酒店(深圳罗湖店)</t>
  </si>
  <si>
    <t>428.00</t>
  </si>
  <si>
    <t>2021/3/19 1:18:10</t>
  </si>
  <si>
    <t>岭南佳园连锁酒店(广州怡乐路中大西门店)</t>
  </si>
  <si>
    <t>204.00</t>
  </si>
  <si>
    <t>2021/3/19 0:13:52</t>
  </si>
  <si>
    <t>汉庭酒店(上海虹口足球场地铁站店)</t>
  </si>
  <si>
    <t>308.00</t>
  </si>
  <si>
    <t>2021/3/18 23:22:17</t>
  </si>
  <si>
    <t>凯里亚德酒店(上海大宁国际广场店)</t>
  </si>
  <si>
    <t>2021-03-18</t>
  </si>
  <si>
    <t>380.00</t>
  </si>
  <si>
    <t>2021/3/18 22:03:22</t>
  </si>
  <si>
    <t>格林豪泰(灵璧解放中路店)</t>
  </si>
  <si>
    <t>135.00</t>
  </si>
  <si>
    <t>2021/3/18 21:59:51</t>
  </si>
  <si>
    <t>2021/3/18 21:55:09</t>
  </si>
  <si>
    <t>474.00</t>
  </si>
  <si>
    <t>2021/3/18 21:44:13</t>
  </si>
  <si>
    <t>锦江之星(福州仓山奥体店)</t>
  </si>
  <si>
    <t>188.00</t>
  </si>
  <si>
    <t>2021/3/18 20:59:32</t>
  </si>
  <si>
    <t>上海美丽园大酒店</t>
  </si>
  <si>
    <t>345.00</t>
  </si>
  <si>
    <t>2021/3/18 20:43:26</t>
  </si>
  <si>
    <t>汉庭酒店(重庆大学城店)</t>
  </si>
  <si>
    <t>233.00</t>
  </si>
  <si>
    <t>2021/3/18 20:32:41</t>
  </si>
  <si>
    <t>7天优品酒店(西安友谊路铁一中建科大地铁站店)</t>
  </si>
  <si>
    <t>2021/3/18 20:30:46</t>
  </si>
  <si>
    <t>7天优品（雅安天全音乐广场店）</t>
  </si>
  <si>
    <t>260.00</t>
  </si>
  <si>
    <t>毛希东</t>
  </si>
  <si>
    <t>2021/3/18 20:24:14</t>
  </si>
  <si>
    <t>锦江之星(北京万丰路店)</t>
  </si>
  <si>
    <t>299.00</t>
  </si>
  <si>
    <t>2021/3/18 20:18:13</t>
  </si>
  <si>
    <t>103.00</t>
  </si>
  <si>
    <t>2021/3/18 19:58:48</t>
  </si>
  <si>
    <t>2021/3/18 19:51:00</t>
  </si>
  <si>
    <t>2021/3/18 19:28:12</t>
  </si>
  <si>
    <t>全季酒店(成都九眼桥店)</t>
  </si>
  <si>
    <t>460.00</t>
  </si>
  <si>
    <t>2021/3/18 18:42:54</t>
  </si>
  <si>
    <t>格林豪泰(上海虹桥枢纽七宝店)</t>
  </si>
  <si>
    <t>350.00</t>
  </si>
  <si>
    <t>2021/3/18 17:49:29</t>
  </si>
  <si>
    <t>喆啡酒店(成都建设路东郊记忆广场店)</t>
  </si>
  <si>
    <t>408.00</t>
  </si>
  <si>
    <t>2021/3/18 17:27:57</t>
  </si>
  <si>
    <t>格林豪泰(北京学清路店)</t>
  </si>
  <si>
    <t>341.00</t>
  </si>
  <si>
    <t>2021/3/18 17:17:32</t>
  </si>
  <si>
    <t>275.00</t>
  </si>
  <si>
    <t>2021/3/18 16:59:12</t>
  </si>
  <si>
    <t>格林豪泰(上海顾村水产西路贝壳店)</t>
  </si>
  <si>
    <t>133.00</t>
  </si>
  <si>
    <t>2021/3/18 16:39:07</t>
  </si>
  <si>
    <t>374.00</t>
  </si>
  <si>
    <t>2021/3/18 16:21:27</t>
  </si>
  <si>
    <t>267.00</t>
  </si>
  <si>
    <t>2021/3/18 16:00:56</t>
  </si>
  <si>
    <t>格林豪泰(舟山新城店)</t>
  </si>
  <si>
    <t>2021/3/18 14:54:45</t>
  </si>
  <si>
    <t>2021/3/18 14:15:43</t>
  </si>
  <si>
    <t>2021/3/18 13:54:44</t>
  </si>
  <si>
    <t>339.00</t>
  </si>
  <si>
    <t>2021/3/18 13:34:16</t>
  </si>
  <si>
    <t>2021/3/18 13:07:04</t>
  </si>
  <si>
    <t>7天连锁酒店(广州东区时代城店)</t>
  </si>
  <si>
    <t>104.00</t>
  </si>
  <si>
    <t>2021/3/18 12:50:47</t>
  </si>
  <si>
    <t>汉庭酒店(昆明长水国际机场新店)</t>
  </si>
  <si>
    <t>2021/3/18 12:41:09</t>
  </si>
  <si>
    <t>2021/3/18 12:34:03</t>
  </si>
  <si>
    <t>2021/3/18 12:33:25</t>
  </si>
  <si>
    <t>2021/3/18 12:12:58</t>
  </si>
  <si>
    <t>希岸酒店(成都郫都区耍乡店)</t>
  </si>
  <si>
    <t>327.00</t>
  </si>
  <si>
    <t>2021/3/18 12:03:43</t>
  </si>
  <si>
    <t>2021/3/18 11:51:55</t>
  </si>
  <si>
    <t>骏怡连锁酒店(南通星湖101店)</t>
  </si>
  <si>
    <t>300.00</t>
  </si>
  <si>
    <t>2021/3/18 11:36:11</t>
  </si>
  <si>
    <t>2021/3/18 11:28:40</t>
  </si>
  <si>
    <t>佛山南海源宿酒店</t>
  </si>
  <si>
    <t>402.00</t>
  </si>
  <si>
    <t>2021/3/18 10:20:34</t>
  </si>
  <si>
    <t>格林豪泰(三亚凤凰机场路店)</t>
  </si>
  <si>
    <t>235.00</t>
  </si>
  <si>
    <t>2021/3/18 9:55:53</t>
  </si>
  <si>
    <t>437.00</t>
  </si>
  <si>
    <t>2021/3/18 9:44:17</t>
  </si>
  <si>
    <t>290.00</t>
  </si>
  <si>
    <t>2021/3/18 9:16:31</t>
  </si>
  <si>
    <t>2021/3/18 9:14:57</t>
  </si>
  <si>
    <t>汉庭酒店(上海制造局路店)</t>
  </si>
  <si>
    <t>410.00</t>
  </si>
  <si>
    <t>2021/3/18 8:53:02</t>
  </si>
  <si>
    <t>锦江之星(上海同济大学店)</t>
  </si>
  <si>
    <t>264.00</t>
  </si>
  <si>
    <t>2021/3/18 0:50:00</t>
  </si>
  <si>
    <t>海南贵族游艇会</t>
  </si>
  <si>
    <t>2021/3/18 0:30:14</t>
  </si>
  <si>
    <t>格林豪泰(无锡高铁东站锡东新城店)</t>
  </si>
  <si>
    <t>2021/3/18 0:13:19</t>
  </si>
  <si>
    <t>派酒店（南昌红谷滩丰和中大道翠苑路地铁站店）</t>
  </si>
  <si>
    <t>2021/3/17 22:25:15</t>
  </si>
  <si>
    <t>361.00</t>
  </si>
  <si>
    <t>2021/3/17 21:30:00</t>
  </si>
  <si>
    <t>7天连锁酒店(广州西场地铁站荔湾路彩虹桥店)</t>
  </si>
  <si>
    <t>124.00</t>
  </si>
  <si>
    <t>2021/3/17 20:15:32</t>
  </si>
  <si>
    <t>2021/3/17 20:14:04</t>
  </si>
  <si>
    <t>7天连锁酒店(贵阳都司路店)</t>
  </si>
  <si>
    <t>272.00</t>
  </si>
  <si>
    <t>2021/3/17 20:11:20</t>
  </si>
  <si>
    <t>7天连锁酒店(北京南站店)</t>
  </si>
  <si>
    <t>278.00</t>
  </si>
  <si>
    <t>2021/3/17 20:00:38</t>
  </si>
  <si>
    <t>7天连锁酒店（沈阳五爱市场青年公园地铁站店）</t>
  </si>
  <si>
    <t>2021/3/17 15:50:40</t>
  </si>
  <si>
    <t>布丁酒店(北京国贸潘家园地铁站店)</t>
  </si>
  <si>
    <t>122.00</t>
  </si>
  <si>
    <t>2021/3/17 15:00:18</t>
  </si>
  <si>
    <t>骏怡精选酒店(天津东丽区滨海国际机场店)</t>
  </si>
  <si>
    <t>117.00</t>
  </si>
  <si>
    <t>2021/3/17 13:39:09</t>
  </si>
  <si>
    <t>尚客优酒店(乌鲁木齐高铁站店)</t>
  </si>
  <si>
    <t>284.00</t>
  </si>
  <si>
    <t>2021/3/17 11:59:25</t>
  </si>
  <si>
    <t>2021-03-17</t>
  </si>
  <si>
    <t>329.00</t>
  </si>
  <si>
    <t>2021/3/17 11:37:29</t>
  </si>
  <si>
    <t>116.00</t>
  </si>
  <si>
    <t>2021/3/17 9:15:14</t>
  </si>
  <si>
    <t>南京国睿金陵大酒店</t>
  </si>
  <si>
    <t>2021/3/17 9:00:26</t>
  </si>
  <si>
    <t>801.00</t>
  </si>
  <si>
    <t>2021/3/16 23:37:41</t>
  </si>
  <si>
    <t>258.00</t>
  </si>
  <si>
    <t>2021/3/16 21:11:17</t>
  </si>
  <si>
    <t>骏怡连锁酒店(廊坊金源丽都店)</t>
  </si>
  <si>
    <t>234.00</t>
  </si>
  <si>
    <t>2021/3/16 19:55:21</t>
  </si>
  <si>
    <t>深圳丽都酒店</t>
  </si>
  <si>
    <t>1030.00</t>
  </si>
  <si>
    <t>2021/3/16 19:48:41</t>
  </si>
  <si>
    <t>2021/3/16 19:46:46</t>
  </si>
  <si>
    <t>2021/3/16 19:03:13</t>
  </si>
  <si>
    <t>546.00</t>
  </si>
  <si>
    <t>2021/3/16 16:56:18</t>
  </si>
  <si>
    <t>全季酒店(上海虹桥娄山关路地铁站店)</t>
  </si>
  <si>
    <t>2021/3/16 15:10:06</t>
  </si>
  <si>
    <t>2021/3/16 12:50:47</t>
  </si>
  <si>
    <t>汉庭酒店(上海真金路店)</t>
  </si>
  <si>
    <t>845.00</t>
  </si>
  <si>
    <t>2021/3/16 12:07:20</t>
  </si>
  <si>
    <t>2021/3/16 9:34:27</t>
  </si>
  <si>
    <t>IU酒店(天津天塔景区吴家窑地铁站店)</t>
  </si>
  <si>
    <t>269.00</t>
  </si>
  <si>
    <t>2021/3/15 14:05:52</t>
  </si>
  <si>
    <t>2021/3/15 11:40:08</t>
  </si>
  <si>
    <t>汉庭酒店(上海龙阳路磁悬浮店)</t>
  </si>
  <si>
    <t>2021/3/14 20:26:10</t>
  </si>
  <si>
    <t>诺盟国际公寓(广州北京路捷登都会店)</t>
  </si>
  <si>
    <t>936.00</t>
  </si>
  <si>
    <t>2021/3/14 13:34:00</t>
  </si>
  <si>
    <t>尚客优酒店(毕节桂花路店)</t>
  </si>
  <si>
    <t>2021-03-15</t>
  </si>
  <si>
    <t>张晶晶</t>
  </si>
  <si>
    <t>2021/3/13 18:20:46</t>
  </si>
  <si>
    <t>汉庭酒店(西安华清池景区店)</t>
  </si>
  <si>
    <t>176.00</t>
  </si>
  <si>
    <t>2021/3/13 10:43:42</t>
  </si>
  <si>
    <t>格林豪泰(苏州吴中东吴北路店)</t>
  </si>
  <si>
    <t>154.00</t>
  </si>
  <si>
    <t>2021/3/12 19:25:18</t>
  </si>
  <si>
    <t>2021/3/12 9:45:53</t>
  </si>
  <si>
    <t>锦江之星(苏州石湖国际教育园店)</t>
  </si>
  <si>
    <t>2021/3/12 3:59:46</t>
  </si>
  <si>
    <t>汉庭酒店(上海虹桥机场北翟路店)</t>
  </si>
  <si>
    <t>2021/3/11 22:18:31</t>
  </si>
  <si>
    <t>尚客优连锁酒店（拉萨空港新区贡嘎机场店）</t>
  </si>
  <si>
    <t>2021/3/11 22:07:17</t>
  </si>
  <si>
    <t>优宿酒店公寓(宁波天一广场店)</t>
  </si>
  <si>
    <t>2021-03-12</t>
  </si>
  <si>
    <t>2517.00</t>
  </si>
  <si>
    <t>2021/3/11 20:10:02</t>
  </si>
  <si>
    <t>汉庭（北京阜成门店）</t>
  </si>
  <si>
    <t>2021/3/11 13:56:17</t>
  </si>
  <si>
    <t>全季酒店(成都高新酒店)</t>
  </si>
  <si>
    <t>1071.00</t>
  </si>
  <si>
    <t>2021/3/9 0:51:09</t>
  </si>
  <si>
    <t>1334.00</t>
  </si>
  <si>
    <t>2021/3/8 10:58:17</t>
  </si>
  <si>
    <t>珠海丽舍酒店</t>
  </si>
  <si>
    <t>333.00</t>
  </si>
  <si>
    <t>2021/3/8 10:56:42</t>
  </si>
  <si>
    <t>360.00</t>
  </si>
  <si>
    <t>2021/3/6 20:44:48</t>
  </si>
  <si>
    <t>贝壳酒店(上海浦东国际旅游度假区芙蓉路店)</t>
  </si>
  <si>
    <t>2021-03-16</t>
  </si>
  <si>
    <t>313.00</t>
  </si>
  <si>
    <t>2021/2/25 8:45:54</t>
  </si>
  <si>
    <t>汉庭酒店(上海国家会展中心纪翟路店)</t>
  </si>
  <si>
    <t>2021/2/22 13:36:08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</si>
</sst>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0" borderId="8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6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14463256624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44271</v>
      </c>
      <c r="G2" s="5">
        <v>44274</v>
      </c>
      <c r="H2" s="4">
        <v>1</v>
      </c>
      <c r="I2" s="4">
        <v>3</v>
      </c>
      <c r="J2" s="4">
        <v>3</v>
      </c>
      <c r="K2" s="4" t="s">
        <v>28</v>
      </c>
      <c r="L2" s="4">
        <v>313</v>
      </c>
      <c r="M2" s="4">
        <v>313</v>
      </c>
      <c r="N2" s="4" t="s">
        <v>29</v>
      </c>
      <c r="O2" s="4" t="s">
        <v>30</v>
      </c>
      <c r="P2" s="4" t="s">
        <v>31</v>
      </c>
      <c r="Q2" s="4">
        <v>0</v>
      </c>
      <c r="R2" s="6">
        <v>44252</v>
      </c>
      <c r="S2" s="5">
        <v>44289</v>
      </c>
      <c r="T2" s="4" t="s">
        <v>32</v>
      </c>
      <c r="U2" s="4">
        <v>313</v>
      </c>
      <c r="V2" s="4">
        <v>0</v>
      </c>
      <c r="W2" s="4">
        <v>0</v>
      </c>
      <c r="X2" s="4">
        <v>1991083</v>
      </c>
    </row>
    <row r="3" s="4" customFormat="1" spans="1:24">
      <c r="A3" s="4">
        <v>14538165126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44273</v>
      </c>
      <c r="G3" s="5">
        <v>44274</v>
      </c>
      <c r="H3" s="4">
        <v>1</v>
      </c>
      <c r="I3" s="4">
        <v>1</v>
      </c>
      <c r="J3" s="4">
        <v>1</v>
      </c>
      <c r="K3" s="4" t="s">
        <v>28</v>
      </c>
      <c r="L3" s="4">
        <v>333</v>
      </c>
      <c r="M3" s="4">
        <v>333</v>
      </c>
      <c r="N3" s="4" t="s">
        <v>35</v>
      </c>
      <c r="O3" s="4" t="s">
        <v>30</v>
      </c>
      <c r="P3" s="4" t="s">
        <v>31</v>
      </c>
      <c r="Q3" s="4">
        <v>0</v>
      </c>
      <c r="R3" s="6">
        <v>44263</v>
      </c>
      <c r="S3" s="5">
        <v>44289</v>
      </c>
      <c r="T3" s="4" t="s">
        <v>32</v>
      </c>
      <c r="U3" s="4">
        <v>333</v>
      </c>
      <c r="V3" s="4">
        <v>0</v>
      </c>
      <c r="W3" s="4">
        <v>0</v>
      </c>
      <c r="X3" s="4">
        <v>2007044</v>
      </c>
    </row>
    <row r="4" s="4" customFormat="1" spans="1:24">
      <c r="A4" s="4">
        <v>14573252496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44273</v>
      </c>
      <c r="G4" s="5">
        <v>44274</v>
      </c>
      <c r="H4" s="4">
        <v>1</v>
      </c>
      <c r="I4" s="4">
        <v>1</v>
      </c>
      <c r="J4" s="4">
        <v>1</v>
      </c>
      <c r="K4" s="4" t="s">
        <v>28</v>
      </c>
      <c r="L4" s="4">
        <v>172</v>
      </c>
      <c r="M4" s="4">
        <v>172</v>
      </c>
      <c r="N4" s="4" t="s">
        <v>38</v>
      </c>
      <c r="O4" s="4" t="s">
        <v>30</v>
      </c>
      <c r="P4" s="4" t="s">
        <v>31</v>
      </c>
      <c r="Q4" s="4">
        <v>0</v>
      </c>
      <c r="R4" s="6">
        <v>44266</v>
      </c>
      <c r="S4" s="5">
        <v>44289</v>
      </c>
      <c r="T4" s="4" t="s">
        <v>32</v>
      </c>
      <c r="U4" s="4">
        <v>172</v>
      </c>
      <c r="V4" s="4">
        <v>0</v>
      </c>
      <c r="W4" s="4">
        <v>0</v>
      </c>
      <c r="X4" s="4">
        <v>2012784</v>
      </c>
    </row>
    <row r="5" s="4" customFormat="1" spans="1:24">
      <c r="A5" s="4">
        <v>14573277140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44273</v>
      </c>
      <c r="G5" s="5">
        <v>44274</v>
      </c>
      <c r="H5" s="4">
        <v>1</v>
      </c>
      <c r="I5" s="4">
        <v>1</v>
      </c>
      <c r="J5" s="4">
        <v>1</v>
      </c>
      <c r="K5" s="4" t="s">
        <v>28</v>
      </c>
      <c r="L5" s="4">
        <v>177</v>
      </c>
      <c r="M5" s="4">
        <v>177</v>
      </c>
      <c r="N5" s="4" t="s">
        <v>41</v>
      </c>
      <c r="O5" s="4" t="s">
        <v>30</v>
      </c>
      <c r="P5" s="4" t="s">
        <v>31</v>
      </c>
      <c r="Q5" s="4">
        <v>0</v>
      </c>
      <c r="R5" s="6">
        <v>44266</v>
      </c>
      <c r="S5" s="5">
        <v>44289</v>
      </c>
      <c r="T5" s="4" t="s">
        <v>32</v>
      </c>
      <c r="U5" s="4">
        <v>177</v>
      </c>
      <c r="V5" s="4">
        <v>0</v>
      </c>
      <c r="W5" s="4">
        <v>0</v>
      </c>
      <c r="X5" s="4">
        <v>2012800</v>
      </c>
    </row>
    <row r="6" s="4" customFormat="1" spans="1:24">
      <c r="A6" s="4">
        <v>14588145748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44273</v>
      </c>
      <c r="G6" s="5">
        <v>44274</v>
      </c>
      <c r="H6" s="4">
        <v>1</v>
      </c>
      <c r="I6" s="4">
        <v>1</v>
      </c>
      <c r="J6" s="4">
        <v>1</v>
      </c>
      <c r="K6" s="4" t="s">
        <v>28</v>
      </c>
      <c r="L6" s="4">
        <v>176</v>
      </c>
      <c r="M6" s="4">
        <v>176</v>
      </c>
      <c r="N6" s="4" t="s">
        <v>44</v>
      </c>
      <c r="O6" s="4" t="s">
        <v>30</v>
      </c>
      <c r="P6" s="4" t="s">
        <v>31</v>
      </c>
      <c r="Q6" s="4">
        <v>0</v>
      </c>
      <c r="R6" s="6">
        <v>44268</v>
      </c>
      <c r="S6" s="5">
        <v>44289</v>
      </c>
      <c r="T6" s="4" t="s">
        <v>32</v>
      </c>
      <c r="U6" s="4">
        <v>176</v>
      </c>
      <c r="V6" s="4">
        <v>0</v>
      </c>
      <c r="W6" s="4">
        <v>0</v>
      </c>
      <c r="X6" s="4">
        <v>2015131</v>
      </c>
    </row>
    <row r="7" s="4" customFormat="1" spans="1:24">
      <c r="A7" s="4">
        <v>14600418025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44272</v>
      </c>
      <c r="G7" s="5">
        <v>44274</v>
      </c>
      <c r="H7" s="4">
        <v>1</v>
      </c>
      <c r="I7" s="4">
        <v>2</v>
      </c>
      <c r="J7" s="4">
        <v>2</v>
      </c>
      <c r="K7" s="4" t="s">
        <v>28</v>
      </c>
      <c r="L7" s="4">
        <v>936</v>
      </c>
      <c r="M7" s="4">
        <v>936</v>
      </c>
      <c r="N7" s="4" t="s">
        <v>47</v>
      </c>
      <c r="O7" s="4" t="s">
        <v>30</v>
      </c>
      <c r="P7" s="4" t="s">
        <v>31</v>
      </c>
      <c r="Q7" s="4">
        <v>0</v>
      </c>
      <c r="R7" s="6">
        <v>44269</v>
      </c>
      <c r="S7" s="5">
        <v>44289</v>
      </c>
      <c r="T7" s="4" t="s">
        <v>32</v>
      </c>
      <c r="U7" s="4">
        <v>936</v>
      </c>
      <c r="V7" s="4">
        <v>0</v>
      </c>
      <c r="W7" s="4">
        <v>0</v>
      </c>
      <c r="X7" s="4">
        <v>2017047</v>
      </c>
    </row>
    <row r="8" s="4" customFormat="1" spans="1:24">
      <c r="A8" s="4">
        <v>14608034997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44273</v>
      </c>
      <c r="G8" s="5">
        <v>44274</v>
      </c>
      <c r="H8" s="4">
        <v>1</v>
      </c>
      <c r="I8" s="4">
        <v>1</v>
      </c>
      <c r="J8" s="4">
        <v>1</v>
      </c>
      <c r="K8" s="4" t="s">
        <v>28</v>
      </c>
      <c r="L8" s="4">
        <v>117</v>
      </c>
      <c r="M8" s="4">
        <v>117</v>
      </c>
      <c r="N8" s="4" t="s">
        <v>50</v>
      </c>
      <c r="O8" s="4" t="s">
        <v>30</v>
      </c>
      <c r="P8" s="4" t="s">
        <v>31</v>
      </c>
      <c r="Q8" s="4">
        <v>0</v>
      </c>
      <c r="R8" s="6">
        <v>44270</v>
      </c>
      <c r="S8" s="5">
        <v>44289</v>
      </c>
      <c r="T8" s="4" t="s">
        <v>32</v>
      </c>
      <c r="U8" s="4">
        <v>117</v>
      </c>
      <c r="V8" s="4">
        <v>0</v>
      </c>
      <c r="W8" s="4">
        <v>0</v>
      </c>
      <c r="X8" s="4">
        <v>2018327</v>
      </c>
    </row>
    <row r="9" s="4" customFormat="1" spans="1:24">
      <c r="A9" s="4">
        <v>14608727342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44273</v>
      </c>
      <c r="G9" s="5">
        <v>44274</v>
      </c>
      <c r="H9" s="4">
        <v>1</v>
      </c>
      <c r="I9" s="4">
        <v>1</v>
      </c>
      <c r="J9" s="4">
        <v>1</v>
      </c>
      <c r="K9" s="4" t="s">
        <v>28</v>
      </c>
      <c r="L9" s="4">
        <v>269</v>
      </c>
      <c r="M9" s="4">
        <v>269</v>
      </c>
      <c r="N9" s="4" t="s">
        <v>53</v>
      </c>
      <c r="O9" s="4" t="s">
        <v>30</v>
      </c>
      <c r="P9" s="4" t="s">
        <v>31</v>
      </c>
      <c r="Q9" s="4">
        <v>0</v>
      </c>
      <c r="R9" s="6">
        <v>44270</v>
      </c>
      <c r="S9" s="5">
        <v>44289</v>
      </c>
      <c r="T9" s="4" t="s">
        <v>32</v>
      </c>
      <c r="U9" s="4">
        <v>269</v>
      </c>
      <c r="V9" s="4">
        <v>0</v>
      </c>
      <c r="W9" s="4">
        <v>0</v>
      </c>
      <c r="X9" s="4">
        <v>2018554</v>
      </c>
    </row>
    <row r="10" s="4" customFormat="1" spans="1:24">
      <c r="A10" s="4">
        <v>14619151512</v>
      </c>
      <c r="B10" s="4" t="s">
        <v>24</v>
      </c>
      <c r="C10" s="4" t="s">
        <v>25</v>
      </c>
      <c r="D10" s="4" t="s">
        <v>54</v>
      </c>
      <c r="E10" s="4" t="s">
        <v>37</v>
      </c>
      <c r="F10" s="5">
        <v>44272</v>
      </c>
      <c r="G10" s="5">
        <v>44274</v>
      </c>
      <c r="H10" s="4">
        <v>1</v>
      </c>
      <c r="I10" s="4">
        <v>2</v>
      </c>
      <c r="J10" s="4">
        <v>2</v>
      </c>
      <c r="K10" s="4" t="s">
        <v>28</v>
      </c>
      <c r="L10" s="4">
        <v>408</v>
      </c>
      <c r="M10" s="4">
        <v>408</v>
      </c>
      <c r="N10" s="4" t="s">
        <v>55</v>
      </c>
      <c r="O10" s="4" t="s">
        <v>30</v>
      </c>
      <c r="P10" s="4" t="s">
        <v>31</v>
      </c>
      <c r="Q10" s="4">
        <v>0</v>
      </c>
      <c r="R10" s="6">
        <v>44271</v>
      </c>
      <c r="S10" s="5">
        <v>44289</v>
      </c>
      <c r="T10" s="4" t="s">
        <v>32</v>
      </c>
      <c r="U10" s="4">
        <v>408</v>
      </c>
      <c r="V10" s="4">
        <v>0</v>
      </c>
      <c r="W10" s="4">
        <v>0</v>
      </c>
      <c r="X10" s="4">
        <v>2019989</v>
      </c>
    </row>
    <row r="11" s="4" customFormat="1" spans="1:24">
      <c r="A11" s="4">
        <v>14621485973</v>
      </c>
      <c r="B11" s="4" t="s">
        <v>24</v>
      </c>
      <c r="C11" s="4" t="s">
        <v>25</v>
      </c>
      <c r="D11" s="4" t="s">
        <v>56</v>
      </c>
      <c r="E11" s="4" t="s">
        <v>57</v>
      </c>
      <c r="F11" s="5">
        <v>44273</v>
      </c>
      <c r="G11" s="5">
        <v>44274</v>
      </c>
      <c r="H11" s="4">
        <v>1</v>
      </c>
      <c r="I11" s="4">
        <v>1</v>
      </c>
      <c r="J11" s="4">
        <v>1</v>
      </c>
      <c r="K11" s="4" t="s">
        <v>28</v>
      </c>
      <c r="L11" s="4">
        <v>122</v>
      </c>
      <c r="M11" s="4">
        <v>122</v>
      </c>
      <c r="N11" s="4" t="s">
        <v>58</v>
      </c>
      <c r="O11" s="4" t="s">
        <v>30</v>
      </c>
      <c r="P11" s="4" t="s">
        <v>31</v>
      </c>
      <c r="Q11" s="4">
        <v>0</v>
      </c>
      <c r="R11" s="6">
        <v>44271</v>
      </c>
      <c r="S11" s="5">
        <v>44289</v>
      </c>
      <c r="T11" s="4" t="s">
        <v>32</v>
      </c>
      <c r="U11" s="4">
        <v>122</v>
      </c>
      <c r="V11" s="4">
        <v>0</v>
      </c>
      <c r="W11" s="4">
        <v>0</v>
      </c>
      <c r="X11" s="4">
        <v>2020453</v>
      </c>
    </row>
    <row r="12" s="4" customFormat="1" spans="1:24">
      <c r="A12" s="4">
        <v>14622166764</v>
      </c>
      <c r="B12" s="4" t="s">
        <v>24</v>
      </c>
      <c r="C12" s="4" t="s">
        <v>25</v>
      </c>
      <c r="D12" s="4" t="s">
        <v>59</v>
      </c>
      <c r="E12" s="4" t="s">
        <v>60</v>
      </c>
      <c r="F12" s="5">
        <v>44273</v>
      </c>
      <c r="G12" s="5">
        <v>44274</v>
      </c>
      <c r="H12" s="4">
        <v>1</v>
      </c>
      <c r="I12" s="4">
        <v>1</v>
      </c>
      <c r="J12" s="4">
        <v>1</v>
      </c>
      <c r="K12" s="4" t="s">
        <v>28</v>
      </c>
      <c r="L12" s="4">
        <v>258</v>
      </c>
      <c r="M12" s="4">
        <v>258</v>
      </c>
      <c r="N12" s="4" t="s">
        <v>61</v>
      </c>
      <c r="O12" s="4" t="s">
        <v>30</v>
      </c>
      <c r="P12" s="4" t="s">
        <v>31</v>
      </c>
      <c r="Q12" s="4">
        <v>0</v>
      </c>
      <c r="R12" s="6">
        <v>44271</v>
      </c>
      <c r="S12" s="5">
        <v>44289</v>
      </c>
      <c r="T12" s="4" t="s">
        <v>32</v>
      </c>
      <c r="U12" s="4">
        <v>258</v>
      </c>
      <c r="V12" s="4">
        <v>0</v>
      </c>
      <c r="W12" s="4">
        <v>0</v>
      </c>
      <c r="X12" s="4">
        <v>2020687</v>
      </c>
    </row>
    <row r="13" s="4" customFormat="1" spans="1:24">
      <c r="A13" s="4">
        <v>14622833902</v>
      </c>
      <c r="B13" s="4" t="s">
        <v>24</v>
      </c>
      <c r="C13" s="4" t="s">
        <v>25</v>
      </c>
      <c r="D13" s="4" t="s">
        <v>62</v>
      </c>
      <c r="E13" s="4" t="s">
        <v>63</v>
      </c>
      <c r="F13" s="5">
        <v>44272</v>
      </c>
      <c r="G13" s="5">
        <v>44274</v>
      </c>
      <c r="H13" s="4">
        <v>1</v>
      </c>
      <c r="I13" s="4">
        <v>2</v>
      </c>
      <c r="J13" s="4">
        <v>2</v>
      </c>
      <c r="K13" s="4" t="s">
        <v>28</v>
      </c>
      <c r="L13" s="4">
        <v>801</v>
      </c>
      <c r="M13" s="4">
        <v>801</v>
      </c>
      <c r="N13" s="4" t="s">
        <v>64</v>
      </c>
      <c r="O13" s="4" t="s">
        <v>30</v>
      </c>
      <c r="P13" s="4" t="s">
        <v>31</v>
      </c>
      <c r="Q13" s="4">
        <v>0</v>
      </c>
      <c r="R13" s="6">
        <v>44271</v>
      </c>
      <c r="S13" s="5">
        <v>44289</v>
      </c>
      <c r="T13" s="4" t="s">
        <v>32</v>
      </c>
      <c r="U13" s="4">
        <v>801</v>
      </c>
      <c r="V13" s="4">
        <v>0</v>
      </c>
      <c r="W13" s="4">
        <v>0</v>
      </c>
      <c r="X13" s="4">
        <v>2020934</v>
      </c>
    </row>
    <row r="14" s="4" customFormat="1" spans="1:24">
      <c r="A14" s="4">
        <v>14623466169</v>
      </c>
      <c r="B14" s="4" t="s">
        <v>24</v>
      </c>
      <c r="C14" s="4" t="s">
        <v>25</v>
      </c>
      <c r="D14" s="4" t="s">
        <v>65</v>
      </c>
      <c r="E14" s="4" t="s">
        <v>66</v>
      </c>
      <c r="F14" s="5">
        <v>44273</v>
      </c>
      <c r="G14" s="5">
        <v>44274</v>
      </c>
      <c r="H14" s="4">
        <v>1</v>
      </c>
      <c r="I14" s="4">
        <v>1</v>
      </c>
      <c r="J14" s="4">
        <v>1</v>
      </c>
      <c r="K14" s="4" t="s">
        <v>28</v>
      </c>
      <c r="L14" s="4">
        <v>1261</v>
      </c>
      <c r="M14" s="4">
        <v>1261</v>
      </c>
      <c r="N14" s="4" t="s">
        <v>67</v>
      </c>
      <c r="O14" s="4" t="s">
        <v>30</v>
      </c>
      <c r="P14" s="4" t="s">
        <v>31</v>
      </c>
      <c r="Q14" s="4">
        <v>0</v>
      </c>
      <c r="R14" s="6">
        <v>44272</v>
      </c>
      <c r="S14" s="5">
        <v>44289</v>
      </c>
      <c r="T14" s="4" t="s">
        <v>32</v>
      </c>
      <c r="U14" s="4">
        <v>1261</v>
      </c>
      <c r="V14" s="4">
        <v>0</v>
      </c>
      <c r="W14" s="4">
        <v>0</v>
      </c>
      <c r="X14" s="4">
        <v>2021074</v>
      </c>
    </row>
    <row r="15" s="4" customFormat="1" spans="1:24">
      <c r="A15" s="4">
        <v>14623466169</v>
      </c>
      <c r="B15" s="4" t="s">
        <v>24</v>
      </c>
      <c r="C15" s="4" t="s">
        <v>68</v>
      </c>
      <c r="D15" s="4" t="s">
        <v>65</v>
      </c>
      <c r="E15" s="4" t="s">
        <v>66</v>
      </c>
      <c r="F15" s="5">
        <v>44273</v>
      </c>
      <c r="G15" s="5">
        <v>44274</v>
      </c>
      <c r="H15" s="4">
        <v>1</v>
      </c>
      <c r="I15" s="4">
        <v>1</v>
      </c>
      <c r="J15" s="4">
        <v>1</v>
      </c>
      <c r="K15" s="4" t="s">
        <v>28</v>
      </c>
      <c r="L15" s="4">
        <v>-1261</v>
      </c>
      <c r="M15" s="4">
        <v>-1261</v>
      </c>
      <c r="N15" s="4" t="s">
        <v>67</v>
      </c>
      <c r="O15" s="4" t="s">
        <v>30</v>
      </c>
      <c r="P15" s="4" t="s">
        <v>31</v>
      </c>
      <c r="Q15" s="4">
        <v>0</v>
      </c>
      <c r="R15" s="6">
        <v>44272</v>
      </c>
      <c r="S15" s="5">
        <v>44289</v>
      </c>
      <c r="T15" s="4" t="s">
        <v>32</v>
      </c>
      <c r="U15" s="4">
        <v>-1261</v>
      </c>
      <c r="V15" s="4">
        <v>0</v>
      </c>
      <c r="W15" s="4">
        <v>0</v>
      </c>
      <c r="X15" s="4">
        <v>2021074</v>
      </c>
    </row>
    <row r="16" s="4" customFormat="1" spans="1:23">
      <c r="A16" s="4">
        <v>14623509554</v>
      </c>
      <c r="B16" s="4" t="s">
        <v>24</v>
      </c>
      <c r="C16" s="4" t="s">
        <v>25</v>
      </c>
      <c r="D16" s="4" t="s">
        <v>69</v>
      </c>
      <c r="E16" s="4" t="s">
        <v>70</v>
      </c>
      <c r="F16" s="5">
        <v>44273</v>
      </c>
      <c r="G16" s="5">
        <v>44274</v>
      </c>
      <c r="H16" s="4">
        <v>1</v>
      </c>
      <c r="I16" s="4">
        <v>1</v>
      </c>
      <c r="J16" s="4">
        <v>1</v>
      </c>
      <c r="K16" s="4" t="s">
        <v>28</v>
      </c>
      <c r="L16" s="4">
        <v>116</v>
      </c>
      <c r="M16" s="4">
        <v>116</v>
      </c>
      <c r="N16" s="4" t="s">
        <v>71</v>
      </c>
      <c r="O16" s="4" t="s">
        <v>30</v>
      </c>
      <c r="P16" s="4" t="s">
        <v>31</v>
      </c>
      <c r="Q16" s="4">
        <v>0</v>
      </c>
      <c r="R16" s="6">
        <v>44272</v>
      </c>
      <c r="S16" s="5">
        <v>44289</v>
      </c>
      <c r="T16" s="4" t="s">
        <v>32</v>
      </c>
      <c r="U16" s="4">
        <v>116</v>
      </c>
      <c r="V16" s="4">
        <v>0</v>
      </c>
      <c r="W16" s="4">
        <v>0</v>
      </c>
    </row>
    <row r="17" s="4" customFormat="1" spans="1:24">
      <c r="A17" s="4">
        <v>14626150729</v>
      </c>
      <c r="B17" s="4" t="s">
        <v>24</v>
      </c>
      <c r="C17" s="4" t="s">
        <v>25</v>
      </c>
      <c r="D17" s="4" t="s">
        <v>72</v>
      </c>
      <c r="E17" s="4" t="s">
        <v>73</v>
      </c>
      <c r="F17" s="5">
        <v>44272</v>
      </c>
      <c r="G17" s="5">
        <v>44274</v>
      </c>
      <c r="H17" s="4">
        <v>1</v>
      </c>
      <c r="I17" s="4">
        <v>2</v>
      </c>
      <c r="J17" s="4">
        <v>2</v>
      </c>
      <c r="K17" s="4" t="s">
        <v>28</v>
      </c>
      <c r="L17" s="4">
        <v>329</v>
      </c>
      <c r="M17" s="4">
        <v>329</v>
      </c>
      <c r="N17" s="4" t="s">
        <v>74</v>
      </c>
      <c r="O17" s="4" t="s">
        <v>30</v>
      </c>
      <c r="P17" s="4" t="s">
        <v>31</v>
      </c>
      <c r="Q17" s="4">
        <v>0</v>
      </c>
      <c r="R17" s="6">
        <v>44272</v>
      </c>
      <c r="S17" s="5">
        <v>44289</v>
      </c>
      <c r="T17" s="4" t="s">
        <v>32</v>
      </c>
      <c r="U17" s="4">
        <v>329</v>
      </c>
      <c r="V17" s="4">
        <v>0</v>
      </c>
      <c r="W17" s="4">
        <v>0</v>
      </c>
      <c r="X17" s="4">
        <v>2021221</v>
      </c>
    </row>
    <row r="18" s="4" customFormat="1" spans="1:24">
      <c r="A18" s="4">
        <v>14626786571</v>
      </c>
      <c r="B18" s="4" t="s">
        <v>24</v>
      </c>
      <c r="C18" s="4" t="s">
        <v>25</v>
      </c>
      <c r="D18" s="4" t="s">
        <v>48</v>
      </c>
      <c r="E18" s="4" t="s">
        <v>49</v>
      </c>
      <c r="F18" s="5">
        <v>44273</v>
      </c>
      <c r="G18" s="5">
        <v>44274</v>
      </c>
      <c r="H18" s="4">
        <v>1</v>
      </c>
      <c r="I18" s="4">
        <v>1</v>
      </c>
      <c r="J18" s="4">
        <v>1</v>
      </c>
      <c r="K18" s="4" t="s">
        <v>28</v>
      </c>
      <c r="L18" s="4">
        <v>117</v>
      </c>
      <c r="M18" s="4">
        <v>117</v>
      </c>
      <c r="N18" s="4" t="s">
        <v>75</v>
      </c>
      <c r="O18" s="4" t="s">
        <v>30</v>
      </c>
      <c r="P18" s="4" t="s">
        <v>31</v>
      </c>
      <c r="Q18" s="4">
        <v>0</v>
      </c>
      <c r="R18" s="6">
        <v>44272</v>
      </c>
      <c r="S18" s="5">
        <v>44289</v>
      </c>
      <c r="T18" s="4" t="s">
        <v>32</v>
      </c>
      <c r="U18" s="4">
        <v>117</v>
      </c>
      <c r="V18" s="4">
        <v>0</v>
      </c>
      <c r="W18" s="4">
        <v>0</v>
      </c>
      <c r="X18" s="4">
        <v>2021389</v>
      </c>
    </row>
    <row r="19" s="4" customFormat="1" spans="1:24">
      <c r="A19" s="4">
        <v>14627412341</v>
      </c>
      <c r="B19" s="4" t="s">
        <v>24</v>
      </c>
      <c r="C19" s="4" t="s">
        <v>25</v>
      </c>
      <c r="D19" s="4" t="s">
        <v>76</v>
      </c>
      <c r="E19" s="4" t="s">
        <v>77</v>
      </c>
      <c r="F19" s="5">
        <v>44273</v>
      </c>
      <c r="G19" s="5">
        <v>44274</v>
      </c>
      <c r="H19" s="4">
        <v>1</v>
      </c>
      <c r="I19" s="4">
        <v>1</v>
      </c>
      <c r="J19" s="4">
        <v>1</v>
      </c>
      <c r="K19" s="4" t="s">
        <v>28</v>
      </c>
      <c r="L19" s="4">
        <v>104</v>
      </c>
      <c r="M19" s="4">
        <v>104</v>
      </c>
      <c r="N19" s="4" t="s">
        <v>78</v>
      </c>
      <c r="O19" s="4" t="s">
        <v>30</v>
      </c>
      <c r="P19" s="4" t="s">
        <v>31</v>
      </c>
      <c r="Q19" s="4">
        <v>0</v>
      </c>
      <c r="R19" s="6">
        <v>44272</v>
      </c>
      <c r="S19" s="5">
        <v>44289</v>
      </c>
      <c r="T19" s="4" t="s">
        <v>32</v>
      </c>
      <c r="U19" s="4">
        <v>104</v>
      </c>
      <c r="V19" s="4">
        <v>0</v>
      </c>
      <c r="W19" s="4">
        <v>0</v>
      </c>
      <c r="X19" s="4">
        <v>2021539</v>
      </c>
    </row>
    <row r="20" s="4" customFormat="1" spans="1:24">
      <c r="A20" s="4">
        <v>14631116520</v>
      </c>
      <c r="B20" s="4" t="s">
        <v>24</v>
      </c>
      <c r="C20" s="4" t="s">
        <v>25</v>
      </c>
      <c r="D20" s="4" t="s">
        <v>79</v>
      </c>
      <c r="E20" s="4" t="s">
        <v>80</v>
      </c>
      <c r="F20" s="5">
        <v>44273</v>
      </c>
      <c r="G20" s="5">
        <v>44274</v>
      </c>
      <c r="H20" s="4">
        <v>1</v>
      </c>
      <c r="I20" s="4">
        <v>1</v>
      </c>
      <c r="J20" s="4">
        <v>1</v>
      </c>
      <c r="K20" s="4" t="s">
        <v>28</v>
      </c>
      <c r="L20" s="4">
        <v>124</v>
      </c>
      <c r="M20" s="4">
        <v>124</v>
      </c>
      <c r="N20" s="4" t="s">
        <v>81</v>
      </c>
      <c r="O20" s="4" t="s">
        <v>30</v>
      </c>
      <c r="P20" s="4" t="s">
        <v>31</v>
      </c>
      <c r="Q20" s="4">
        <v>0</v>
      </c>
      <c r="R20" s="6">
        <v>44272</v>
      </c>
      <c r="S20" s="5">
        <v>44289</v>
      </c>
      <c r="T20" s="4" t="s">
        <v>32</v>
      </c>
      <c r="U20" s="4">
        <v>124</v>
      </c>
      <c r="V20" s="4">
        <v>0</v>
      </c>
      <c r="W20" s="4">
        <v>0</v>
      </c>
      <c r="X20" s="4">
        <v>2022023</v>
      </c>
    </row>
    <row r="21" s="4" customFormat="1" spans="1:24">
      <c r="A21" s="4">
        <v>14631132616</v>
      </c>
      <c r="B21" s="4" t="s">
        <v>24</v>
      </c>
      <c r="C21" s="4" t="s">
        <v>25</v>
      </c>
      <c r="D21" s="4" t="s">
        <v>79</v>
      </c>
      <c r="E21" s="4" t="s">
        <v>80</v>
      </c>
      <c r="F21" s="5">
        <v>44273</v>
      </c>
      <c r="G21" s="5">
        <v>44274</v>
      </c>
      <c r="H21" s="4">
        <v>1</v>
      </c>
      <c r="I21" s="4">
        <v>1</v>
      </c>
      <c r="J21" s="4">
        <v>1</v>
      </c>
      <c r="K21" s="4" t="s">
        <v>28</v>
      </c>
      <c r="L21" s="4">
        <v>124</v>
      </c>
      <c r="M21" s="4">
        <v>124</v>
      </c>
      <c r="N21" s="4" t="s">
        <v>82</v>
      </c>
      <c r="O21" s="4" t="s">
        <v>30</v>
      </c>
      <c r="P21" s="4" t="s">
        <v>31</v>
      </c>
      <c r="Q21" s="4">
        <v>0</v>
      </c>
      <c r="R21" s="6">
        <v>44272</v>
      </c>
      <c r="S21" s="5">
        <v>44289</v>
      </c>
      <c r="T21" s="4" t="s">
        <v>32</v>
      </c>
      <c r="U21" s="4">
        <v>124</v>
      </c>
      <c r="V21" s="4">
        <v>0</v>
      </c>
      <c r="W21" s="4">
        <v>0</v>
      </c>
      <c r="X21" s="4">
        <v>2022027</v>
      </c>
    </row>
    <row r="22" s="4" customFormat="1" spans="1:24">
      <c r="A22" s="4">
        <v>14631947870</v>
      </c>
      <c r="B22" s="4" t="s">
        <v>24</v>
      </c>
      <c r="C22" s="4" t="s">
        <v>25</v>
      </c>
      <c r="D22" s="4" t="s">
        <v>83</v>
      </c>
      <c r="E22" s="4" t="s">
        <v>73</v>
      </c>
      <c r="F22" s="5">
        <v>44273</v>
      </c>
      <c r="G22" s="5">
        <v>44274</v>
      </c>
      <c r="H22" s="4">
        <v>1</v>
      </c>
      <c r="I22" s="4">
        <v>1</v>
      </c>
      <c r="J22" s="4">
        <v>1</v>
      </c>
      <c r="K22" s="4" t="s">
        <v>28</v>
      </c>
      <c r="L22" s="4">
        <v>136</v>
      </c>
      <c r="M22" s="4">
        <v>136</v>
      </c>
      <c r="N22" s="4" t="s">
        <v>84</v>
      </c>
      <c r="O22" s="4" t="s">
        <v>30</v>
      </c>
      <c r="P22" s="4" t="s">
        <v>31</v>
      </c>
      <c r="Q22" s="4">
        <v>0</v>
      </c>
      <c r="R22" s="6">
        <v>44272</v>
      </c>
      <c r="S22" s="5">
        <v>44289</v>
      </c>
      <c r="T22" s="4" t="s">
        <v>32</v>
      </c>
      <c r="U22" s="4">
        <v>136</v>
      </c>
      <c r="V22" s="4">
        <v>0</v>
      </c>
      <c r="W22" s="4">
        <v>0</v>
      </c>
      <c r="X22" s="4">
        <v>2022337</v>
      </c>
    </row>
    <row r="23" s="4" customFormat="1" spans="1:24">
      <c r="A23" s="4">
        <v>14632367766</v>
      </c>
      <c r="B23" s="4" t="s">
        <v>24</v>
      </c>
      <c r="C23" s="4" t="s">
        <v>25</v>
      </c>
      <c r="D23" s="4" t="s">
        <v>85</v>
      </c>
      <c r="E23" s="4" t="s">
        <v>86</v>
      </c>
      <c r="F23" s="5">
        <v>44273</v>
      </c>
      <c r="G23" s="5">
        <v>44274</v>
      </c>
      <c r="H23" s="4">
        <v>1</v>
      </c>
      <c r="I23" s="4">
        <v>1</v>
      </c>
      <c r="J23" s="4">
        <v>1</v>
      </c>
      <c r="K23" s="4" t="s">
        <v>28</v>
      </c>
      <c r="L23" s="4">
        <v>172</v>
      </c>
      <c r="M23" s="4">
        <v>172</v>
      </c>
      <c r="N23" s="4" t="s">
        <v>87</v>
      </c>
      <c r="O23" s="4" t="s">
        <v>30</v>
      </c>
      <c r="P23" s="4" t="s">
        <v>31</v>
      </c>
      <c r="Q23" s="4">
        <v>0</v>
      </c>
      <c r="R23" s="6">
        <v>44273</v>
      </c>
      <c r="S23" s="5">
        <v>44289</v>
      </c>
      <c r="T23" s="4" t="s">
        <v>32</v>
      </c>
      <c r="U23" s="4">
        <v>172</v>
      </c>
      <c r="V23" s="4">
        <v>0</v>
      </c>
      <c r="W23" s="4">
        <v>0</v>
      </c>
      <c r="X23" s="4">
        <v>2022473</v>
      </c>
    </row>
    <row r="24" s="4" customFormat="1" spans="1:24">
      <c r="A24" s="4">
        <v>14632410940</v>
      </c>
      <c r="B24" s="4" t="s">
        <v>24</v>
      </c>
      <c r="C24" s="4" t="s">
        <v>25</v>
      </c>
      <c r="D24" s="4" t="s">
        <v>88</v>
      </c>
      <c r="E24" s="4" t="s">
        <v>89</v>
      </c>
      <c r="F24" s="5">
        <v>44273</v>
      </c>
      <c r="G24" s="5">
        <v>44274</v>
      </c>
      <c r="H24" s="4">
        <v>1</v>
      </c>
      <c r="I24" s="4">
        <v>1</v>
      </c>
      <c r="J24" s="4">
        <v>1</v>
      </c>
      <c r="K24" s="4" t="s">
        <v>28</v>
      </c>
      <c r="L24" s="4">
        <v>290</v>
      </c>
      <c r="M24" s="4">
        <v>290</v>
      </c>
      <c r="N24" s="4" t="s">
        <v>90</v>
      </c>
      <c r="O24" s="4" t="s">
        <v>30</v>
      </c>
      <c r="P24" s="4" t="s">
        <v>31</v>
      </c>
      <c r="Q24" s="4">
        <v>0</v>
      </c>
      <c r="R24" s="6">
        <v>44273</v>
      </c>
      <c r="S24" s="5">
        <v>44289</v>
      </c>
      <c r="T24" s="4" t="s">
        <v>32</v>
      </c>
      <c r="U24" s="4">
        <v>290</v>
      </c>
      <c r="V24" s="4">
        <v>0</v>
      </c>
      <c r="W24" s="4">
        <v>0</v>
      </c>
      <c r="X24" s="4">
        <v>2022483</v>
      </c>
    </row>
    <row r="25" s="4" customFormat="1" spans="1:24">
      <c r="A25" s="4">
        <v>14632452595</v>
      </c>
      <c r="B25" s="4" t="s">
        <v>24</v>
      </c>
      <c r="C25" s="4" t="s">
        <v>25</v>
      </c>
      <c r="D25" s="4" t="s">
        <v>91</v>
      </c>
      <c r="E25" s="4" t="s">
        <v>92</v>
      </c>
      <c r="F25" s="5">
        <v>44273</v>
      </c>
      <c r="G25" s="5">
        <v>44274</v>
      </c>
      <c r="H25" s="4">
        <v>1</v>
      </c>
      <c r="I25" s="4">
        <v>1</v>
      </c>
      <c r="J25" s="4">
        <v>1</v>
      </c>
      <c r="K25" s="4" t="s">
        <v>28</v>
      </c>
      <c r="L25" s="4">
        <v>264</v>
      </c>
      <c r="M25" s="4">
        <v>264</v>
      </c>
      <c r="N25" s="4" t="s">
        <v>93</v>
      </c>
      <c r="O25" s="4" t="s">
        <v>30</v>
      </c>
      <c r="P25" s="4" t="s">
        <v>31</v>
      </c>
      <c r="Q25" s="4">
        <v>0</v>
      </c>
      <c r="R25" s="6">
        <v>44273</v>
      </c>
      <c r="S25" s="5">
        <v>44289</v>
      </c>
      <c r="T25" s="4" t="s">
        <v>32</v>
      </c>
      <c r="U25" s="4">
        <v>264</v>
      </c>
      <c r="V25" s="4">
        <v>0</v>
      </c>
      <c r="W25" s="4">
        <v>0</v>
      </c>
      <c r="X25" s="4">
        <v>2022504</v>
      </c>
    </row>
    <row r="26" s="4" customFormat="1" spans="1:24">
      <c r="A26" s="4">
        <v>14632850041</v>
      </c>
      <c r="B26" s="4" t="s">
        <v>24</v>
      </c>
      <c r="C26" s="4" t="s">
        <v>25</v>
      </c>
      <c r="D26" s="4" t="s">
        <v>94</v>
      </c>
      <c r="E26" s="4" t="s">
        <v>95</v>
      </c>
      <c r="F26" s="5">
        <v>44273</v>
      </c>
      <c r="G26" s="5">
        <v>44274</v>
      </c>
      <c r="H26" s="4">
        <v>1</v>
      </c>
      <c r="I26" s="4">
        <v>1</v>
      </c>
      <c r="J26" s="4">
        <v>1</v>
      </c>
      <c r="K26" s="4" t="s">
        <v>28</v>
      </c>
      <c r="L26" s="4">
        <v>207</v>
      </c>
      <c r="M26" s="4">
        <v>207</v>
      </c>
      <c r="N26" s="4" t="s">
        <v>96</v>
      </c>
      <c r="O26" s="4" t="s">
        <v>30</v>
      </c>
      <c r="P26" s="4" t="s">
        <v>31</v>
      </c>
      <c r="Q26" s="4">
        <v>0</v>
      </c>
      <c r="R26" s="6">
        <v>44273</v>
      </c>
      <c r="S26" s="5">
        <v>44289</v>
      </c>
      <c r="T26" s="4" t="s">
        <v>32</v>
      </c>
      <c r="U26" s="4">
        <v>207</v>
      </c>
      <c r="V26" s="4">
        <v>0</v>
      </c>
      <c r="W26" s="4">
        <v>0</v>
      </c>
      <c r="X26" s="4">
        <v>2022648</v>
      </c>
    </row>
    <row r="27" s="4" customFormat="1" spans="1:24">
      <c r="A27" s="4">
        <v>14632886293</v>
      </c>
      <c r="B27" s="4" t="s">
        <v>24</v>
      </c>
      <c r="C27" s="4" t="s">
        <v>25</v>
      </c>
      <c r="D27" s="4" t="s">
        <v>62</v>
      </c>
      <c r="E27" s="4" t="s">
        <v>63</v>
      </c>
      <c r="F27" s="5">
        <v>44273</v>
      </c>
      <c r="G27" s="5">
        <v>44274</v>
      </c>
      <c r="H27" s="4">
        <v>1</v>
      </c>
      <c r="I27" s="4">
        <v>1</v>
      </c>
      <c r="J27" s="4">
        <v>1</v>
      </c>
      <c r="K27" s="4" t="s">
        <v>28</v>
      </c>
      <c r="L27" s="4">
        <v>410</v>
      </c>
      <c r="M27" s="4">
        <v>410</v>
      </c>
      <c r="N27" s="4" t="s">
        <v>97</v>
      </c>
      <c r="O27" s="4" t="s">
        <v>30</v>
      </c>
      <c r="P27" s="4" t="s">
        <v>31</v>
      </c>
      <c r="Q27" s="4">
        <v>0</v>
      </c>
      <c r="R27" s="6">
        <v>44273</v>
      </c>
      <c r="S27" s="5">
        <v>44289</v>
      </c>
      <c r="T27" s="4" t="s">
        <v>32</v>
      </c>
      <c r="U27" s="4">
        <v>410</v>
      </c>
      <c r="V27" s="4">
        <v>0</v>
      </c>
      <c r="W27" s="4">
        <v>0</v>
      </c>
      <c r="X27" s="4">
        <v>2022659</v>
      </c>
    </row>
    <row r="28" s="4" customFormat="1" spans="1:24">
      <c r="A28" s="4">
        <v>14632949078</v>
      </c>
      <c r="B28" s="4" t="s">
        <v>24</v>
      </c>
      <c r="C28" s="4" t="s">
        <v>25</v>
      </c>
      <c r="D28" s="4" t="s">
        <v>98</v>
      </c>
      <c r="E28" s="4" t="s">
        <v>99</v>
      </c>
      <c r="F28" s="5">
        <v>44273</v>
      </c>
      <c r="G28" s="5">
        <v>44274</v>
      </c>
      <c r="H28" s="4">
        <v>1</v>
      </c>
      <c r="I28" s="4">
        <v>1</v>
      </c>
      <c r="J28" s="4">
        <v>1</v>
      </c>
      <c r="K28" s="4" t="s">
        <v>28</v>
      </c>
      <c r="L28" s="4">
        <v>290</v>
      </c>
      <c r="M28" s="4">
        <v>290</v>
      </c>
      <c r="N28" s="4" t="s">
        <v>100</v>
      </c>
      <c r="O28" s="4" t="s">
        <v>30</v>
      </c>
      <c r="P28" s="4" t="s">
        <v>31</v>
      </c>
      <c r="Q28" s="4">
        <v>0</v>
      </c>
      <c r="R28" s="6">
        <v>44273</v>
      </c>
      <c r="S28" s="5">
        <v>44289</v>
      </c>
      <c r="T28" s="4" t="s">
        <v>32</v>
      </c>
      <c r="U28" s="4">
        <v>290</v>
      </c>
      <c r="V28" s="4">
        <v>0</v>
      </c>
      <c r="W28" s="4">
        <v>0</v>
      </c>
      <c r="X28" s="4">
        <v>2022677</v>
      </c>
    </row>
    <row r="29" s="4" customFormat="1" spans="1:24">
      <c r="A29" s="4">
        <v>14632850041</v>
      </c>
      <c r="B29" s="4" t="s">
        <v>24</v>
      </c>
      <c r="C29" s="4" t="s">
        <v>68</v>
      </c>
      <c r="D29" s="4" t="s">
        <v>94</v>
      </c>
      <c r="E29" s="4" t="s">
        <v>95</v>
      </c>
      <c r="F29" s="5">
        <v>44273</v>
      </c>
      <c r="G29" s="5">
        <v>44274</v>
      </c>
      <c r="H29" s="4">
        <v>1</v>
      </c>
      <c r="I29" s="4">
        <v>1</v>
      </c>
      <c r="J29" s="4">
        <v>1</v>
      </c>
      <c r="K29" s="4" t="s">
        <v>28</v>
      </c>
      <c r="L29" s="4">
        <v>-207</v>
      </c>
      <c r="M29" s="4">
        <v>-207</v>
      </c>
      <c r="N29" s="4" t="s">
        <v>96</v>
      </c>
      <c r="O29" s="4" t="s">
        <v>30</v>
      </c>
      <c r="P29" s="4" t="s">
        <v>31</v>
      </c>
      <c r="Q29" s="4">
        <v>0</v>
      </c>
      <c r="R29" s="6">
        <v>44273</v>
      </c>
      <c r="S29" s="5">
        <v>44289</v>
      </c>
      <c r="T29" s="4" t="s">
        <v>32</v>
      </c>
      <c r="U29" s="4">
        <v>-207</v>
      </c>
      <c r="V29" s="4">
        <v>0</v>
      </c>
      <c r="W29" s="4">
        <v>0</v>
      </c>
      <c r="X29" s="4">
        <v>2022648</v>
      </c>
    </row>
    <row r="30" s="4" customFormat="1" spans="1:24">
      <c r="A30" s="4">
        <v>14632954720</v>
      </c>
      <c r="B30" s="4" t="s">
        <v>24</v>
      </c>
      <c r="C30" s="4" t="s">
        <v>25</v>
      </c>
      <c r="D30" s="4" t="s">
        <v>98</v>
      </c>
      <c r="E30" s="4" t="s">
        <v>99</v>
      </c>
      <c r="F30" s="5">
        <v>44273</v>
      </c>
      <c r="G30" s="5">
        <v>44274</v>
      </c>
      <c r="H30" s="4">
        <v>1</v>
      </c>
      <c r="I30" s="4">
        <v>1</v>
      </c>
      <c r="J30" s="4">
        <v>1</v>
      </c>
      <c r="K30" s="4" t="s">
        <v>28</v>
      </c>
      <c r="L30" s="4">
        <v>290</v>
      </c>
      <c r="M30" s="4">
        <v>290</v>
      </c>
      <c r="N30" s="4" t="s">
        <v>101</v>
      </c>
      <c r="O30" s="4" t="s">
        <v>30</v>
      </c>
      <c r="P30" s="4" t="s">
        <v>31</v>
      </c>
      <c r="Q30" s="4">
        <v>0</v>
      </c>
      <c r="R30" s="6">
        <v>44273</v>
      </c>
      <c r="S30" s="5">
        <v>44289</v>
      </c>
      <c r="T30" s="4" t="s">
        <v>32</v>
      </c>
      <c r="U30" s="4">
        <v>290</v>
      </c>
      <c r="V30" s="4">
        <v>0</v>
      </c>
      <c r="W30" s="4">
        <v>0</v>
      </c>
      <c r="X30" s="4">
        <v>2022678</v>
      </c>
    </row>
    <row r="31" s="4" customFormat="1" spans="1:24">
      <c r="A31" s="4">
        <v>14633030356</v>
      </c>
      <c r="B31" s="4" t="s">
        <v>24</v>
      </c>
      <c r="C31" s="4" t="s">
        <v>25</v>
      </c>
      <c r="D31" s="4" t="s">
        <v>102</v>
      </c>
      <c r="E31" s="4" t="s">
        <v>43</v>
      </c>
      <c r="F31" s="5">
        <v>44273</v>
      </c>
      <c r="G31" s="5">
        <v>44274</v>
      </c>
      <c r="H31" s="4">
        <v>1</v>
      </c>
      <c r="I31" s="4">
        <v>1</v>
      </c>
      <c r="J31" s="4">
        <v>1</v>
      </c>
      <c r="K31" s="4" t="s">
        <v>28</v>
      </c>
      <c r="L31" s="4">
        <v>437</v>
      </c>
      <c r="M31" s="4">
        <v>437</v>
      </c>
      <c r="N31" s="4" t="s">
        <v>103</v>
      </c>
      <c r="O31" s="4" t="s">
        <v>30</v>
      </c>
      <c r="P31" s="4" t="s">
        <v>31</v>
      </c>
      <c r="Q31" s="4">
        <v>0</v>
      </c>
      <c r="R31" s="6">
        <v>44273</v>
      </c>
      <c r="S31" s="5">
        <v>44289</v>
      </c>
      <c r="T31" s="4" t="s">
        <v>32</v>
      </c>
      <c r="U31" s="4">
        <v>437</v>
      </c>
      <c r="V31" s="4">
        <v>0</v>
      </c>
      <c r="W31" s="4">
        <v>0</v>
      </c>
      <c r="X31" s="4">
        <v>2022702</v>
      </c>
    </row>
    <row r="32" s="4" customFormat="1" spans="1:24">
      <c r="A32" s="4">
        <v>14633085285</v>
      </c>
      <c r="B32" s="4" t="s">
        <v>24</v>
      </c>
      <c r="C32" s="4" t="s">
        <v>25</v>
      </c>
      <c r="D32" s="4" t="s">
        <v>104</v>
      </c>
      <c r="E32" s="4" t="s">
        <v>105</v>
      </c>
      <c r="F32" s="5">
        <v>44273</v>
      </c>
      <c r="G32" s="5">
        <v>44274</v>
      </c>
      <c r="H32" s="4">
        <v>1</v>
      </c>
      <c r="I32" s="4">
        <v>1</v>
      </c>
      <c r="J32" s="4">
        <v>1</v>
      </c>
      <c r="K32" s="4" t="s">
        <v>28</v>
      </c>
      <c r="L32" s="4">
        <v>235</v>
      </c>
      <c r="M32" s="4">
        <v>235</v>
      </c>
      <c r="N32" s="4" t="s">
        <v>106</v>
      </c>
      <c r="O32" s="4" t="s">
        <v>30</v>
      </c>
      <c r="P32" s="4" t="s">
        <v>31</v>
      </c>
      <c r="Q32" s="4">
        <v>0</v>
      </c>
      <c r="R32" s="6">
        <v>44273</v>
      </c>
      <c r="S32" s="5">
        <v>44289</v>
      </c>
      <c r="T32" s="4" t="s">
        <v>32</v>
      </c>
      <c r="U32" s="4">
        <v>235</v>
      </c>
      <c r="V32" s="4">
        <v>0</v>
      </c>
      <c r="W32" s="4">
        <v>0</v>
      </c>
      <c r="X32" s="4">
        <v>2022719</v>
      </c>
    </row>
    <row r="33" s="4" customFormat="1" spans="1:24">
      <c r="A33" s="4">
        <v>14633181617</v>
      </c>
      <c r="B33" s="4" t="s">
        <v>24</v>
      </c>
      <c r="C33" s="4" t="s">
        <v>25</v>
      </c>
      <c r="D33" s="4" t="s">
        <v>107</v>
      </c>
      <c r="E33" s="4" t="s">
        <v>108</v>
      </c>
      <c r="F33" s="5">
        <v>44273</v>
      </c>
      <c r="G33" s="5">
        <v>44274</v>
      </c>
      <c r="H33" s="4">
        <v>1</v>
      </c>
      <c r="I33" s="4">
        <v>1</v>
      </c>
      <c r="J33" s="4">
        <v>1</v>
      </c>
      <c r="K33" s="4" t="s">
        <v>28</v>
      </c>
      <c r="L33" s="4">
        <v>402</v>
      </c>
      <c r="M33" s="4">
        <v>402</v>
      </c>
      <c r="N33" s="4" t="s">
        <v>109</v>
      </c>
      <c r="O33" s="4" t="s">
        <v>30</v>
      </c>
      <c r="P33" s="4" t="s">
        <v>31</v>
      </c>
      <c r="Q33" s="4">
        <v>0</v>
      </c>
      <c r="R33" s="6">
        <v>44273</v>
      </c>
      <c r="S33" s="5">
        <v>44289</v>
      </c>
      <c r="T33" s="4" t="s">
        <v>32</v>
      </c>
      <c r="U33" s="4">
        <v>402</v>
      </c>
      <c r="V33" s="4">
        <v>0</v>
      </c>
      <c r="W33" s="4">
        <v>0</v>
      </c>
      <c r="X33" s="4">
        <v>2022747</v>
      </c>
    </row>
    <row r="34" s="4" customFormat="1" spans="1:24">
      <c r="A34" s="4">
        <v>14632410940</v>
      </c>
      <c r="B34" s="4" t="s">
        <v>24</v>
      </c>
      <c r="C34" s="4" t="s">
        <v>68</v>
      </c>
      <c r="D34" s="4" t="s">
        <v>88</v>
      </c>
      <c r="E34" s="4" t="s">
        <v>89</v>
      </c>
      <c r="F34" s="5">
        <v>44273</v>
      </c>
      <c r="G34" s="5">
        <v>44274</v>
      </c>
      <c r="H34" s="4">
        <v>1</v>
      </c>
      <c r="I34" s="4">
        <v>1</v>
      </c>
      <c r="J34" s="4">
        <v>1</v>
      </c>
      <c r="K34" s="4" t="s">
        <v>28</v>
      </c>
      <c r="L34" s="4">
        <v>-290</v>
      </c>
      <c r="M34" s="4">
        <v>-290</v>
      </c>
      <c r="N34" s="4" t="s">
        <v>90</v>
      </c>
      <c r="O34" s="4" t="s">
        <v>30</v>
      </c>
      <c r="P34" s="4" t="s">
        <v>31</v>
      </c>
      <c r="Q34" s="4">
        <v>0</v>
      </c>
      <c r="R34" s="6">
        <v>44273</v>
      </c>
      <c r="S34" s="5">
        <v>44289</v>
      </c>
      <c r="T34" s="4" t="s">
        <v>32</v>
      </c>
      <c r="U34" s="4">
        <v>-290</v>
      </c>
      <c r="V34" s="4">
        <v>0</v>
      </c>
      <c r="W34" s="4">
        <v>0</v>
      </c>
      <c r="X34" s="4">
        <v>2022483</v>
      </c>
    </row>
    <row r="35" s="4" customFormat="1" spans="1:24">
      <c r="A35" s="4">
        <v>14633605917</v>
      </c>
      <c r="B35" s="4" t="s">
        <v>24</v>
      </c>
      <c r="C35" s="4" t="s">
        <v>25</v>
      </c>
      <c r="D35" s="4" t="s">
        <v>110</v>
      </c>
      <c r="E35" s="4" t="s">
        <v>80</v>
      </c>
      <c r="F35" s="5">
        <v>44273</v>
      </c>
      <c r="G35" s="5">
        <v>44274</v>
      </c>
      <c r="H35" s="4">
        <v>1</v>
      </c>
      <c r="I35" s="4">
        <v>1</v>
      </c>
      <c r="J35" s="4">
        <v>1</v>
      </c>
      <c r="K35" s="4" t="s">
        <v>28</v>
      </c>
      <c r="L35" s="4">
        <v>104</v>
      </c>
      <c r="M35" s="4">
        <v>104</v>
      </c>
      <c r="N35" s="4" t="s">
        <v>111</v>
      </c>
      <c r="O35" s="4" t="s">
        <v>30</v>
      </c>
      <c r="P35" s="4" t="s">
        <v>31</v>
      </c>
      <c r="Q35" s="4">
        <v>0</v>
      </c>
      <c r="R35" s="6">
        <v>44273</v>
      </c>
      <c r="S35" s="5">
        <v>44289</v>
      </c>
      <c r="T35" s="4" t="s">
        <v>32</v>
      </c>
      <c r="U35" s="4">
        <v>104</v>
      </c>
      <c r="V35" s="4">
        <v>0</v>
      </c>
      <c r="W35" s="4">
        <v>0</v>
      </c>
      <c r="X35" s="4">
        <v>2022872</v>
      </c>
    </row>
    <row r="36" s="4" customFormat="1" spans="1:24">
      <c r="A36" s="4">
        <v>14633711810</v>
      </c>
      <c r="B36" s="4" t="s">
        <v>24</v>
      </c>
      <c r="C36" s="4" t="s">
        <v>25</v>
      </c>
      <c r="D36" s="4" t="s">
        <v>98</v>
      </c>
      <c r="E36" s="4" t="s">
        <v>99</v>
      </c>
      <c r="F36" s="5">
        <v>44273</v>
      </c>
      <c r="G36" s="5">
        <v>44274</v>
      </c>
      <c r="H36" s="4">
        <v>1</v>
      </c>
      <c r="I36" s="4">
        <v>1</v>
      </c>
      <c r="J36" s="4">
        <v>1</v>
      </c>
      <c r="K36" s="4" t="s">
        <v>28</v>
      </c>
      <c r="L36" s="4">
        <v>291</v>
      </c>
      <c r="M36" s="4">
        <v>291</v>
      </c>
      <c r="N36" s="4" t="s">
        <v>112</v>
      </c>
      <c r="O36" s="4" t="s">
        <v>30</v>
      </c>
      <c r="P36" s="4" t="s">
        <v>31</v>
      </c>
      <c r="Q36" s="4">
        <v>0</v>
      </c>
      <c r="R36" s="6">
        <v>44273</v>
      </c>
      <c r="S36" s="5">
        <v>44289</v>
      </c>
      <c r="T36" s="4" t="s">
        <v>32</v>
      </c>
      <c r="U36" s="4">
        <v>291</v>
      </c>
      <c r="V36" s="4">
        <v>0</v>
      </c>
      <c r="W36" s="4">
        <v>0</v>
      </c>
      <c r="X36" s="4">
        <v>2022901</v>
      </c>
    </row>
    <row r="37" s="4" customFormat="1" spans="1:24">
      <c r="A37" s="4">
        <v>14633817170</v>
      </c>
      <c r="B37" s="4" t="s">
        <v>24</v>
      </c>
      <c r="C37" s="4" t="s">
        <v>25</v>
      </c>
      <c r="D37" s="4" t="s">
        <v>113</v>
      </c>
      <c r="E37" s="4" t="s">
        <v>114</v>
      </c>
      <c r="F37" s="5">
        <v>44273</v>
      </c>
      <c r="G37" s="5">
        <v>44274</v>
      </c>
      <c r="H37" s="4">
        <v>1</v>
      </c>
      <c r="I37" s="4">
        <v>1</v>
      </c>
      <c r="J37" s="4">
        <v>1</v>
      </c>
      <c r="K37" s="4" t="s">
        <v>28</v>
      </c>
      <c r="L37" s="4">
        <v>374</v>
      </c>
      <c r="M37" s="4">
        <v>374</v>
      </c>
      <c r="N37" s="4" t="s">
        <v>115</v>
      </c>
      <c r="O37" s="4" t="s">
        <v>30</v>
      </c>
      <c r="P37" s="4" t="s">
        <v>31</v>
      </c>
      <c r="Q37" s="4">
        <v>0</v>
      </c>
      <c r="R37" s="6">
        <v>44273</v>
      </c>
      <c r="S37" s="5">
        <v>44289</v>
      </c>
      <c r="T37" s="4" t="s">
        <v>32</v>
      </c>
      <c r="U37" s="4">
        <v>374</v>
      </c>
      <c r="V37" s="4">
        <v>0</v>
      </c>
      <c r="W37" s="4">
        <v>0</v>
      </c>
      <c r="X37" s="4">
        <v>2022930</v>
      </c>
    </row>
    <row r="38" s="4" customFormat="1" spans="1:24">
      <c r="A38" s="4">
        <v>14633822451</v>
      </c>
      <c r="B38" s="4" t="s">
        <v>24</v>
      </c>
      <c r="C38" s="4" t="s">
        <v>25</v>
      </c>
      <c r="D38" s="4" t="s">
        <v>113</v>
      </c>
      <c r="E38" s="4" t="s">
        <v>114</v>
      </c>
      <c r="F38" s="5">
        <v>44273</v>
      </c>
      <c r="G38" s="5">
        <v>44274</v>
      </c>
      <c r="H38" s="4">
        <v>1</v>
      </c>
      <c r="I38" s="4">
        <v>1</v>
      </c>
      <c r="J38" s="4">
        <v>1</v>
      </c>
      <c r="K38" s="4" t="s">
        <v>28</v>
      </c>
      <c r="L38" s="4">
        <v>374</v>
      </c>
      <c r="M38" s="4">
        <v>374</v>
      </c>
      <c r="N38" s="4" t="s">
        <v>116</v>
      </c>
      <c r="O38" s="4" t="s">
        <v>30</v>
      </c>
      <c r="P38" s="4" t="s">
        <v>31</v>
      </c>
      <c r="Q38" s="4">
        <v>0</v>
      </c>
      <c r="R38" s="6">
        <v>44273</v>
      </c>
      <c r="S38" s="5">
        <v>44289</v>
      </c>
      <c r="T38" s="4" t="s">
        <v>32</v>
      </c>
      <c r="U38" s="4">
        <v>374</v>
      </c>
      <c r="V38" s="4">
        <v>0</v>
      </c>
      <c r="W38" s="4">
        <v>0</v>
      </c>
      <c r="X38" s="4">
        <v>2022931</v>
      </c>
    </row>
    <row r="39" s="4" customFormat="1" spans="1:24">
      <c r="A39" s="4">
        <v>14633910456</v>
      </c>
      <c r="B39" s="4" t="s">
        <v>24</v>
      </c>
      <c r="C39" s="4" t="s">
        <v>25</v>
      </c>
      <c r="D39" s="4" t="s">
        <v>110</v>
      </c>
      <c r="E39" s="4" t="s">
        <v>80</v>
      </c>
      <c r="F39" s="5">
        <v>44273</v>
      </c>
      <c r="G39" s="5">
        <v>44274</v>
      </c>
      <c r="H39" s="4">
        <v>1</v>
      </c>
      <c r="I39" s="4">
        <v>1</v>
      </c>
      <c r="J39" s="4">
        <v>1</v>
      </c>
      <c r="K39" s="4" t="s">
        <v>28</v>
      </c>
      <c r="L39" s="4">
        <v>104</v>
      </c>
      <c r="M39" s="4">
        <v>104</v>
      </c>
      <c r="N39" s="4" t="s">
        <v>117</v>
      </c>
      <c r="O39" s="4" t="s">
        <v>30</v>
      </c>
      <c r="P39" s="4" t="s">
        <v>31</v>
      </c>
      <c r="Q39" s="4">
        <v>0</v>
      </c>
      <c r="R39" s="6">
        <v>44273</v>
      </c>
      <c r="S39" s="5">
        <v>44289</v>
      </c>
      <c r="T39" s="4" t="s">
        <v>32</v>
      </c>
      <c r="U39" s="4">
        <v>104</v>
      </c>
      <c r="V39" s="4">
        <v>0</v>
      </c>
      <c r="W39" s="4">
        <v>0</v>
      </c>
      <c r="X39" s="4">
        <v>2022961</v>
      </c>
    </row>
    <row r="40" s="4" customFormat="1" spans="1:24">
      <c r="A40" s="4">
        <v>14633993186</v>
      </c>
      <c r="B40" s="4" t="s">
        <v>24</v>
      </c>
      <c r="C40" s="4" t="s">
        <v>25</v>
      </c>
      <c r="D40" s="4" t="s">
        <v>113</v>
      </c>
      <c r="E40" s="4" t="s">
        <v>114</v>
      </c>
      <c r="F40" s="5">
        <v>44273</v>
      </c>
      <c r="G40" s="5">
        <v>44274</v>
      </c>
      <c r="H40" s="4">
        <v>1</v>
      </c>
      <c r="I40" s="4">
        <v>1</v>
      </c>
      <c r="J40" s="4">
        <v>1</v>
      </c>
      <c r="K40" s="4" t="s">
        <v>28</v>
      </c>
      <c r="L40" s="4">
        <v>374</v>
      </c>
      <c r="M40" s="4">
        <v>374</v>
      </c>
      <c r="N40" s="4" t="s">
        <v>118</v>
      </c>
      <c r="O40" s="4" t="s">
        <v>30</v>
      </c>
      <c r="P40" s="4" t="s">
        <v>31</v>
      </c>
      <c r="Q40" s="4">
        <v>0</v>
      </c>
      <c r="R40" s="6">
        <v>44273</v>
      </c>
      <c r="S40" s="5">
        <v>44289</v>
      </c>
      <c r="T40" s="4" t="s">
        <v>32</v>
      </c>
      <c r="U40" s="4">
        <v>374</v>
      </c>
      <c r="V40" s="4">
        <v>0</v>
      </c>
      <c r="W40" s="4">
        <v>0</v>
      </c>
      <c r="X40" s="4">
        <v>2022988</v>
      </c>
    </row>
    <row r="41" s="4" customFormat="1" spans="1:24">
      <c r="A41" s="4">
        <v>14634135248</v>
      </c>
      <c r="B41" s="4" t="s">
        <v>24</v>
      </c>
      <c r="C41" s="4" t="s">
        <v>25</v>
      </c>
      <c r="D41" s="4" t="s">
        <v>119</v>
      </c>
      <c r="E41" s="4" t="s">
        <v>120</v>
      </c>
      <c r="F41" s="5">
        <v>44273</v>
      </c>
      <c r="G41" s="5">
        <v>44274</v>
      </c>
      <c r="H41" s="4">
        <v>1</v>
      </c>
      <c r="I41" s="4">
        <v>1</v>
      </c>
      <c r="J41" s="4">
        <v>1</v>
      </c>
      <c r="K41" s="4" t="s">
        <v>28</v>
      </c>
      <c r="L41" s="4">
        <v>339</v>
      </c>
      <c r="M41" s="4">
        <v>339</v>
      </c>
      <c r="N41" s="4" t="s">
        <v>121</v>
      </c>
      <c r="O41" s="4" t="s">
        <v>30</v>
      </c>
      <c r="P41" s="4" t="s">
        <v>31</v>
      </c>
      <c r="Q41" s="4">
        <v>0</v>
      </c>
      <c r="R41" s="6">
        <v>44273</v>
      </c>
      <c r="S41" s="5">
        <v>44289</v>
      </c>
      <c r="T41" s="4" t="s">
        <v>32</v>
      </c>
      <c r="U41" s="4">
        <v>339</v>
      </c>
      <c r="V41" s="4">
        <v>0</v>
      </c>
      <c r="W41" s="4">
        <v>0</v>
      </c>
      <c r="X41" s="4">
        <v>2023024</v>
      </c>
    </row>
    <row r="42" s="4" customFormat="1" spans="1:24">
      <c r="A42" s="4">
        <v>14635683084</v>
      </c>
      <c r="B42" s="4" t="s">
        <v>24</v>
      </c>
      <c r="C42" s="4" t="s">
        <v>25</v>
      </c>
      <c r="D42" s="4" t="s">
        <v>122</v>
      </c>
      <c r="E42" s="4" t="s">
        <v>123</v>
      </c>
      <c r="F42" s="5">
        <v>44273</v>
      </c>
      <c r="G42" s="5">
        <v>44274</v>
      </c>
      <c r="H42" s="4">
        <v>1</v>
      </c>
      <c r="I42" s="4">
        <v>1</v>
      </c>
      <c r="J42" s="4">
        <v>1</v>
      </c>
      <c r="K42" s="4" t="s">
        <v>28</v>
      </c>
      <c r="L42" s="4">
        <v>148</v>
      </c>
      <c r="M42" s="4">
        <v>148</v>
      </c>
      <c r="N42" s="4" t="s">
        <v>124</v>
      </c>
      <c r="O42" s="4" t="s">
        <v>30</v>
      </c>
      <c r="P42" s="4" t="s">
        <v>31</v>
      </c>
      <c r="Q42" s="4">
        <v>0</v>
      </c>
      <c r="R42" s="6">
        <v>44273</v>
      </c>
      <c r="S42" s="5">
        <v>44289</v>
      </c>
      <c r="T42" s="4" t="s">
        <v>32</v>
      </c>
      <c r="U42" s="4">
        <v>148</v>
      </c>
      <c r="V42" s="4">
        <v>0</v>
      </c>
      <c r="W42" s="4">
        <v>0</v>
      </c>
      <c r="X42" s="4">
        <v>2023051</v>
      </c>
    </row>
    <row r="43" s="4" customFormat="1" spans="1:24">
      <c r="A43" s="4">
        <v>14635918438</v>
      </c>
      <c r="B43" s="4" t="s">
        <v>24</v>
      </c>
      <c r="C43" s="4" t="s">
        <v>25</v>
      </c>
      <c r="D43" s="4" t="s">
        <v>125</v>
      </c>
      <c r="E43" s="4" t="s">
        <v>126</v>
      </c>
      <c r="F43" s="5">
        <v>44273</v>
      </c>
      <c r="G43" s="5">
        <v>44274</v>
      </c>
      <c r="H43" s="4">
        <v>1</v>
      </c>
      <c r="I43" s="4">
        <v>1</v>
      </c>
      <c r="J43" s="4">
        <v>1</v>
      </c>
      <c r="K43" s="4" t="s">
        <v>28</v>
      </c>
      <c r="L43" s="4">
        <v>275</v>
      </c>
      <c r="M43" s="4">
        <v>275</v>
      </c>
      <c r="N43" s="4" t="s">
        <v>127</v>
      </c>
      <c r="O43" s="4" t="s">
        <v>30</v>
      </c>
      <c r="P43" s="4" t="s">
        <v>31</v>
      </c>
      <c r="Q43" s="4">
        <v>0</v>
      </c>
      <c r="R43" s="6">
        <v>44273</v>
      </c>
      <c r="S43" s="5">
        <v>44289</v>
      </c>
      <c r="T43" s="4" t="s">
        <v>32</v>
      </c>
      <c r="U43" s="4">
        <v>275</v>
      </c>
      <c r="V43" s="4">
        <v>0</v>
      </c>
      <c r="W43" s="4">
        <v>0</v>
      </c>
      <c r="X43" s="4">
        <v>2023074</v>
      </c>
    </row>
    <row r="44" s="4" customFormat="1" spans="1:24">
      <c r="A44" s="4">
        <v>14636164927</v>
      </c>
      <c r="B44" s="4" t="s">
        <v>24</v>
      </c>
      <c r="C44" s="4" t="s">
        <v>25</v>
      </c>
      <c r="D44" s="4" t="s">
        <v>128</v>
      </c>
      <c r="E44" s="4" t="s">
        <v>129</v>
      </c>
      <c r="F44" s="5">
        <v>44273</v>
      </c>
      <c r="G44" s="5">
        <v>44274</v>
      </c>
      <c r="H44" s="4">
        <v>1</v>
      </c>
      <c r="I44" s="4">
        <v>1</v>
      </c>
      <c r="J44" s="4">
        <v>1</v>
      </c>
      <c r="K44" s="4" t="s">
        <v>28</v>
      </c>
      <c r="L44" s="4">
        <v>200</v>
      </c>
      <c r="M44" s="4">
        <v>200</v>
      </c>
      <c r="N44" s="4" t="s">
        <v>130</v>
      </c>
      <c r="O44" s="4" t="s">
        <v>30</v>
      </c>
      <c r="P44" s="4" t="s">
        <v>31</v>
      </c>
      <c r="Q44" s="4">
        <v>0</v>
      </c>
      <c r="R44" s="6">
        <v>44273</v>
      </c>
      <c r="S44" s="5">
        <v>44289</v>
      </c>
      <c r="T44" s="4" t="s">
        <v>32</v>
      </c>
      <c r="U44" s="4">
        <v>200</v>
      </c>
      <c r="V44" s="4">
        <v>0</v>
      </c>
      <c r="W44" s="4">
        <v>0</v>
      </c>
      <c r="X44" s="4">
        <v>2023124</v>
      </c>
    </row>
    <row r="45" s="4" customFormat="1" spans="1:24">
      <c r="A45" s="4">
        <v>14636517628</v>
      </c>
      <c r="B45" s="4" t="s">
        <v>24</v>
      </c>
      <c r="C45" s="4" t="s">
        <v>25</v>
      </c>
      <c r="D45" s="4" t="s">
        <v>131</v>
      </c>
      <c r="E45" s="4" t="s">
        <v>132</v>
      </c>
      <c r="F45" s="5">
        <v>44273</v>
      </c>
      <c r="G45" s="5">
        <v>44274</v>
      </c>
      <c r="H45" s="4">
        <v>1</v>
      </c>
      <c r="I45" s="4">
        <v>1</v>
      </c>
      <c r="J45" s="4">
        <v>1</v>
      </c>
      <c r="K45" s="4" t="s">
        <v>28</v>
      </c>
      <c r="L45" s="4">
        <v>267</v>
      </c>
      <c r="M45" s="4">
        <v>267</v>
      </c>
      <c r="N45" s="4" t="s">
        <v>133</v>
      </c>
      <c r="O45" s="4" t="s">
        <v>30</v>
      </c>
      <c r="P45" s="4" t="s">
        <v>31</v>
      </c>
      <c r="Q45" s="4">
        <v>0</v>
      </c>
      <c r="R45" s="6">
        <v>44273</v>
      </c>
      <c r="S45" s="5">
        <v>44289</v>
      </c>
      <c r="T45" s="4" t="s">
        <v>32</v>
      </c>
      <c r="U45" s="4">
        <v>267</v>
      </c>
      <c r="V45" s="4">
        <v>0</v>
      </c>
      <c r="W45" s="4">
        <v>0</v>
      </c>
      <c r="X45" s="4">
        <v>2023229</v>
      </c>
    </row>
    <row r="46" s="4" customFormat="1" spans="1:24">
      <c r="A46" s="4">
        <v>14636613350</v>
      </c>
      <c r="B46" s="4" t="s">
        <v>24</v>
      </c>
      <c r="C46" s="4" t="s">
        <v>25</v>
      </c>
      <c r="D46" s="4" t="s">
        <v>113</v>
      </c>
      <c r="E46" s="4" t="s">
        <v>114</v>
      </c>
      <c r="F46" s="5">
        <v>44273</v>
      </c>
      <c r="G46" s="5">
        <v>44274</v>
      </c>
      <c r="H46" s="4">
        <v>1</v>
      </c>
      <c r="I46" s="4">
        <v>1</v>
      </c>
      <c r="J46" s="4">
        <v>1</v>
      </c>
      <c r="K46" s="4" t="s">
        <v>28</v>
      </c>
      <c r="L46" s="4">
        <v>374</v>
      </c>
      <c r="M46" s="4">
        <v>374</v>
      </c>
      <c r="N46" s="4" t="s">
        <v>134</v>
      </c>
      <c r="O46" s="4" t="s">
        <v>30</v>
      </c>
      <c r="P46" s="4" t="s">
        <v>31</v>
      </c>
      <c r="Q46" s="4">
        <v>0</v>
      </c>
      <c r="R46" s="6">
        <v>44273</v>
      </c>
      <c r="S46" s="5">
        <v>44289</v>
      </c>
      <c r="T46" s="4" t="s">
        <v>32</v>
      </c>
      <c r="U46" s="4">
        <v>374</v>
      </c>
      <c r="V46" s="4">
        <v>0</v>
      </c>
      <c r="W46" s="4">
        <v>0</v>
      </c>
      <c r="X46" s="4">
        <v>2023262</v>
      </c>
    </row>
    <row r="47" s="4" customFormat="1" spans="1:24">
      <c r="A47" s="4">
        <v>14636849515</v>
      </c>
      <c r="B47" s="4" t="s">
        <v>24</v>
      </c>
      <c r="C47" s="4" t="s">
        <v>25</v>
      </c>
      <c r="D47" s="4" t="s">
        <v>125</v>
      </c>
      <c r="E47" s="4" t="s">
        <v>126</v>
      </c>
      <c r="F47" s="5">
        <v>44273</v>
      </c>
      <c r="G47" s="5">
        <v>44274</v>
      </c>
      <c r="H47" s="4">
        <v>1</v>
      </c>
      <c r="I47" s="4">
        <v>1</v>
      </c>
      <c r="J47" s="4">
        <v>1</v>
      </c>
      <c r="K47" s="4" t="s">
        <v>28</v>
      </c>
      <c r="L47" s="4">
        <v>275</v>
      </c>
      <c r="M47" s="4">
        <v>275</v>
      </c>
      <c r="N47" s="4" t="s">
        <v>135</v>
      </c>
      <c r="O47" s="4" t="s">
        <v>30</v>
      </c>
      <c r="P47" s="4" t="s">
        <v>31</v>
      </c>
      <c r="Q47" s="4">
        <v>0</v>
      </c>
      <c r="R47" s="6">
        <v>44273</v>
      </c>
      <c r="S47" s="5">
        <v>44289</v>
      </c>
      <c r="T47" s="4" t="s">
        <v>32</v>
      </c>
      <c r="U47" s="4">
        <v>275</v>
      </c>
      <c r="V47" s="4">
        <v>0</v>
      </c>
      <c r="W47" s="4">
        <v>0</v>
      </c>
      <c r="X47" s="4">
        <v>2023334</v>
      </c>
    </row>
    <row r="48" s="4" customFormat="1" spans="1:24">
      <c r="A48" s="4">
        <v>14636962789</v>
      </c>
      <c r="B48" s="4" t="s">
        <v>24</v>
      </c>
      <c r="C48" s="4" t="s">
        <v>25</v>
      </c>
      <c r="D48" s="4" t="s">
        <v>136</v>
      </c>
      <c r="E48" s="4" t="s">
        <v>129</v>
      </c>
      <c r="F48" s="5">
        <v>44273</v>
      </c>
      <c r="G48" s="5">
        <v>44274</v>
      </c>
      <c r="H48" s="4">
        <v>1</v>
      </c>
      <c r="I48" s="4">
        <v>1</v>
      </c>
      <c r="J48" s="4">
        <v>1</v>
      </c>
      <c r="K48" s="4" t="s">
        <v>28</v>
      </c>
      <c r="L48" s="4">
        <v>341</v>
      </c>
      <c r="M48" s="4">
        <v>341</v>
      </c>
      <c r="N48" s="4" t="s">
        <v>137</v>
      </c>
      <c r="O48" s="4" t="s">
        <v>30</v>
      </c>
      <c r="P48" s="4" t="s">
        <v>31</v>
      </c>
      <c r="Q48" s="4">
        <v>0</v>
      </c>
      <c r="R48" s="6">
        <v>44273</v>
      </c>
      <c r="S48" s="5">
        <v>44289</v>
      </c>
      <c r="T48" s="4" t="s">
        <v>32</v>
      </c>
      <c r="U48" s="4">
        <v>341</v>
      </c>
      <c r="V48" s="4">
        <v>0</v>
      </c>
      <c r="W48" s="4">
        <v>0</v>
      </c>
      <c r="X48" s="4">
        <v>2023368</v>
      </c>
    </row>
    <row r="49" s="4" customFormat="1" spans="1:24">
      <c r="A49" s="4">
        <v>14637025188</v>
      </c>
      <c r="B49" s="4" t="s">
        <v>24</v>
      </c>
      <c r="C49" s="4" t="s">
        <v>25</v>
      </c>
      <c r="D49" s="4" t="s">
        <v>138</v>
      </c>
      <c r="E49" s="4" t="s">
        <v>139</v>
      </c>
      <c r="F49" s="5">
        <v>44273</v>
      </c>
      <c r="G49" s="5">
        <v>44274</v>
      </c>
      <c r="H49" s="4">
        <v>1</v>
      </c>
      <c r="I49" s="4">
        <v>1</v>
      </c>
      <c r="J49" s="4">
        <v>1</v>
      </c>
      <c r="K49" s="4" t="s">
        <v>28</v>
      </c>
      <c r="L49" s="4">
        <v>408</v>
      </c>
      <c r="M49" s="4">
        <v>408</v>
      </c>
      <c r="N49" s="4" t="s">
        <v>140</v>
      </c>
      <c r="O49" s="4" t="s">
        <v>30</v>
      </c>
      <c r="P49" s="4" t="s">
        <v>31</v>
      </c>
      <c r="Q49" s="4">
        <v>0</v>
      </c>
      <c r="R49" s="6">
        <v>44273</v>
      </c>
      <c r="S49" s="5">
        <v>44289</v>
      </c>
      <c r="T49" s="4" t="s">
        <v>32</v>
      </c>
      <c r="U49" s="4">
        <v>408</v>
      </c>
      <c r="V49" s="4">
        <v>0</v>
      </c>
      <c r="W49" s="4">
        <v>0</v>
      </c>
      <c r="X49" s="4">
        <v>2023386</v>
      </c>
    </row>
    <row r="50" s="4" customFormat="1" spans="1:24">
      <c r="A50" s="4">
        <v>14637159271</v>
      </c>
      <c r="B50" s="4" t="s">
        <v>24</v>
      </c>
      <c r="C50" s="4" t="s">
        <v>25</v>
      </c>
      <c r="D50" s="4" t="s">
        <v>141</v>
      </c>
      <c r="E50" s="4" t="s">
        <v>142</v>
      </c>
      <c r="F50" s="5">
        <v>44273</v>
      </c>
      <c r="G50" s="5">
        <v>44274</v>
      </c>
      <c r="H50" s="4">
        <v>1</v>
      </c>
      <c r="I50" s="4">
        <v>1</v>
      </c>
      <c r="J50" s="4">
        <v>1</v>
      </c>
      <c r="K50" s="4" t="s">
        <v>28</v>
      </c>
      <c r="L50" s="4">
        <v>350</v>
      </c>
      <c r="M50" s="4">
        <v>350</v>
      </c>
      <c r="N50" s="4" t="s">
        <v>143</v>
      </c>
      <c r="O50" s="4" t="s">
        <v>30</v>
      </c>
      <c r="P50" s="4" t="s">
        <v>31</v>
      </c>
      <c r="Q50" s="4">
        <v>0</v>
      </c>
      <c r="R50" s="6">
        <v>44273</v>
      </c>
      <c r="S50" s="5">
        <v>44289</v>
      </c>
      <c r="T50" s="4" t="s">
        <v>32</v>
      </c>
      <c r="U50" s="4">
        <v>350</v>
      </c>
      <c r="V50" s="4">
        <v>0</v>
      </c>
      <c r="W50" s="4">
        <v>0</v>
      </c>
      <c r="X50" s="4">
        <v>2023425</v>
      </c>
    </row>
    <row r="51" s="4" customFormat="1" spans="1:24">
      <c r="A51" s="4">
        <v>14637476722</v>
      </c>
      <c r="B51" s="4" t="s">
        <v>24</v>
      </c>
      <c r="C51" s="4" t="s">
        <v>25</v>
      </c>
      <c r="D51" s="4" t="s">
        <v>144</v>
      </c>
      <c r="E51" s="4" t="s">
        <v>40</v>
      </c>
      <c r="F51" s="5">
        <v>44273</v>
      </c>
      <c r="G51" s="5">
        <v>44274</v>
      </c>
      <c r="H51" s="4">
        <v>1</v>
      </c>
      <c r="I51" s="4">
        <v>1</v>
      </c>
      <c r="J51" s="4">
        <v>1</v>
      </c>
      <c r="K51" s="4" t="s">
        <v>28</v>
      </c>
      <c r="L51" s="4">
        <v>460</v>
      </c>
      <c r="M51" s="4">
        <v>460</v>
      </c>
      <c r="N51" s="4" t="s">
        <v>145</v>
      </c>
      <c r="O51" s="4" t="s">
        <v>30</v>
      </c>
      <c r="P51" s="4" t="s">
        <v>31</v>
      </c>
      <c r="Q51" s="4">
        <v>0</v>
      </c>
      <c r="R51" s="6">
        <v>44273</v>
      </c>
      <c r="S51" s="5">
        <v>44289</v>
      </c>
      <c r="T51" s="4" t="s">
        <v>32</v>
      </c>
      <c r="U51" s="4">
        <v>460</v>
      </c>
      <c r="V51" s="4">
        <v>0</v>
      </c>
      <c r="W51" s="4">
        <v>0</v>
      </c>
      <c r="X51" s="4">
        <v>2023541</v>
      </c>
    </row>
    <row r="52" s="4" customFormat="1" spans="1:24">
      <c r="A52" s="4">
        <v>14637737956</v>
      </c>
      <c r="B52" s="4" t="s">
        <v>24</v>
      </c>
      <c r="C52" s="4" t="s">
        <v>25</v>
      </c>
      <c r="D52" s="4" t="s">
        <v>146</v>
      </c>
      <c r="E52" s="4" t="s">
        <v>147</v>
      </c>
      <c r="F52" s="5">
        <v>44273</v>
      </c>
      <c r="G52" s="5">
        <v>44274</v>
      </c>
      <c r="H52" s="4">
        <v>1</v>
      </c>
      <c r="I52" s="4">
        <v>1</v>
      </c>
      <c r="J52" s="4">
        <v>1</v>
      </c>
      <c r="K52" s="4" t="s">
        <v>28</v>
      </c>
      <c r="L52" s="4">
        <v>263</v>
      </c>
      <c r="M52" s="4">
        <v>263</v>
      </c>
      <c r="N52" s="4" t="s">
        <v>148</v>
      </c>
      <c r="O52" s="4" t="s">
        <v>30</v>
      </c>
      <c r="P52" s="4" t="s">
        <v>31</v>
      </c>
      <c r="Q52" s="4">
        <v>0</v>
      </c>
      <c r="R52" s="6">
        <v>44273</v>
      </c>
      <c r="S52" s="5">
        <v>44289</v>
      </c>
      <c r="T52" s="4" t="s">
        <v>32</v>
      </c>
      <c r="U52" s="4">
        <v>263</v>
      </c>
      <c r="V52" s="4">
        <v>0</v>
      </c>
      <c r="W52" s="4">
        <v>0</v>
      </c>
      <c r="X52" s="4">
        <v>2023633</v>
      </c>
    </row>
    <row r="53" s="4" customFormat="1" spans="1:24">
      <c r="A53" s="4">
        <v>14637842414</v>
      </c>
      <c r="B53" s="4" t="s">
        <v>24</v>
      </c>
      <c r="C53" s="4" t="s">
        <v>25</v>
      </c>
      <c r="D53" s="4" t="s">
        <v>149</v>
      </c>
      <c r="E53" s="4" t="s">
        <v>80</v>
      </c>
      <c r="F53" s="5">
        <v>44273</v>
      </c>
      <c r="G53" s="5">
        <v>44274</v>
      </c>
      <c r="H53" s="4">
        <v>1</v>
      </c>
      <c r="I53" s="4">
        <v>1</v>
      </c>
      <c r="J53" s="4">
        <v>1</v>
      </c>
      <c r="K53" s="4" t="s">
        <v>28</v>
      </c>
      <c r="L53" s="4">
        <v>103</v>
      </c>
      <c r="M53" s="4">
        <v>103</v>
      </c>
      <c r="N53" s="4" t="s">
        <v>150</v>
      </c>
      <c r="O53" s="4" t="s">
        <v>30</v>
      </c>
      <c r="P53" s="4" t="s">
        <v>31</v>
      </c>
      <c r="Q53" s="4">
        <v>0</v>
      </c>
      <c r="R53" s="6">
        <v>44273</v>
      </c>
      <c r="S53" s="5">
        <v>44289</v>
      </c>
      <c r="T53" s="4" t="s">
        <v>32</v>
      </c>
      <c r="U53" s="4">
        <v>103</v>
      </c>
      <c r="V53" s="4">
        <v>0</v>
      </c>
      <c r="W53" s="4">
        <v>0</v>
      </c>
      <c r="X53" s="4">
        <v>2023703</v>
      </c>
    </row>
    <row r="54" s="4" customFormat="1" spans="1:24">
      <c r="A54" s="4">
        <v>14638045488</v>
      </c>
      <c r="B54" s="4" t="s">
        <v>24</v>
      </c>
      <c r="C54" s="4" t="s">
        <v>25</v>
      </c>
      <c r="D54" s="4" t="s">
        <v>151</v>
      </c>
      <c r="E54" s="4" t="s">
        <v>123</v>
      </c>
      <c r="F54" s="5">
        <v>44273</v>
      </c>
      <c r="G54" s="5">
        <v>44274</v>
      </c>
      <c r="H54" s="4">
        <v>2</v>
      </c>
      <c r="I54" s="4">
        <v>1</v>
      </c>
      <c r="J54" s="4">
        <v>2</v>
      </c>
      <c r="K54" s="4" t="s">
        <v>28</v>
      </c>
      <c r="L54" s="4">
        <v>260</v>
      </c>
      <c r="M54" s="4">
        <v>260</v>
      </c>
      <c r="N54" s="4" t="s">
        <v>152</v>
      </c>
      <c r="O54" s="4" t="s">
        <v>30</v>
      </c>
      <c r="P54" s="4" t="s">
        <v>31</v>
      </c>
      <c r="Q54" s="4">
        <v>0</v>
      </c>
      <c r="R54" s="6">
        <v>44273</v>
      </c>
      <c r="S54" s="5">
        <v>44289</v>
      </c>
      <c r="T54" s="4" t="s">
        <v>32</v>
      </c>
      <c r="U54" s="4">
        <v>260</v>
      </c>
      <c r="V54" s="4">
        <v>0</v>
      </c>
      <c r="W54" s="4">
        <v>0</v>
      </c>
      <c r="X54" s="4">
        <v>2023750</v>
      </c>
    </row>
    <row r="55" s="4" customFormat="1" spans="1:24">
      <c r="A55" s="4">
        <v>14638083217</v>
      </c>
      <c r="B55" s="4" t="s">
        <v>24</v>
      </c>
      <c r="C55" s="4" t="s">
        <v>25</v>
      </c>
      <c r="D55" s="4" t="s">
        <v>153</v>
      </c>
      <c r="E55" s="4" t="s">
        <v>154</v>
      </c>
      <c r="F55" s="5">
        <v>44273</v>
      </c>
      <c r="G55" s="5">
        <v>44274</v>
      </c>
      <c r="H55" s="4">
        <v>1</v>
      </c>
      <c r="I55" s="4">
        <v>1</v>
      </c>
      <c r="J55" s="4">
        <v>1</v>
      </c>
      <c r="K55" s="4" t="s">
        <v>28</v>
      </c>
      <c r="L55" s="4">
        <v>158</v>
      </c>
      <c r="M55" s="4">
        <v>158</v>
      </c>
      <c r="N55" s="4" t="s">
        <v>155</v>
      </c>
      <c r="O55" s="4" t="s">
        <v>30</v>
      </c>
      <c r="P55" s="4" t="s">
        <v>31</v>
      </c>
      <c r="Q55" s="4">
        <v>0</v>
      </c>
      <c r="R55" s="6">
        <v>44273</v>
      </c>
      <c r="S55" s="5">
        <v>44289</v>
      </c>
      <c r="T55" s="4" t="s">
        <v>32</v>
      </c>
      <c r="U55" s="4">
        <v>158</v>
      </c>
      <c r="V55" s="4">
        <v>0</v>
      </c>
      <c r="W55" s="4">
        <v>0</v>
      </c>
      <c r="X55" s="4">
        <v>2023771</v>
      </c>
    </row>
    <row r="56" s="4" customFormat="1" spans="1:24">
      <c r="A56" s="4">
        <v>14638092691</v>
      </c>
      <c r="B56" s="4" t="s">
        <v>24</v>
      </c>
      <c r="C56" s="4" t="s">
        <v>25</v>
      </c>
      <c r="D56" s="4" t="s">
        <v>156</v>
      </c>
      <c r="E56" s="4" t="s">
        <v>63</v>
      </c>
      <c r="F56" s="5">
        <v>44273</v>
      </c>
      <c r="G56" s="5">
        <v>44274</v>
      </c>
      <c r="H56" s="4">
        <v>1</v>
      </c>
      <c r="I56" s="4">
        <v>1</v>
      </c>
      <c r="J56" s="4">
        <v>1</v>
      </c>
      <c r="K56" s="4" t="s">
        <v>28</v>
      </c>
      <c r="L56" s="4">
        <v>233</v>
      </c>
      <c r="M56" s="4">
        <v>233</v>
      </c>
      <c r="N56" s="4" t="s">
        <v>157</v>
      </c>
      <c r="O56" s="4" t="s">
        <v>30</v>
      </c>
      <c r="P56" s="4" t="s">
        <v>31</v>
      </c>
      <c r="Q56" s="4">
        <v>0</v>
      </c>
      <c r="R56" s="6">
        <v>44273</v>
      </c>
      <c r="S56" s="5">
        <v>44289</v>
      </c>
      <c r="T56" s="4" t="s">
        <v>32</v>
      </c>
      <c r="U56" s="4">
        <v>233</v>
      </c>
      <c r="V56" s="4">
        <v>0</v>
      </c>
      <c r="W56" s="4">
        <v>0</v>
      </c>
      <c r="X56" s="4">
        <v>2023782</v>
      </c>
    </row>
    <row r="57" s="4" customFormat="1" spans="1:24">
      <c r="A57" s="4">
        <v>14638153854</v>
      </c>
      <c r="B57" s="4" t="s">
        <v>24</v>
      </c>
      <c r="C57" s="4" t="s">
        <v>25</v>
      </c>
      <c r="D57" s="4" t="s">
        <v>158</v>
      </c>
      <c r="E57" s="4" t="s">
        <v>159</v>
      </c>
      <c r="F57" s="5">
        <v>44273</v>
      </c>
      <c r="G57" s="5">
        <v>44274</v>
      </c>
      <c r="H57" s="4">
        <v>1</v>
      </c>
      <c r="I57" s="4">
        <v>1</v>
      </c>
      <c r="J57" s="4">
        <v>1</v>
      </c>
      <c r="K57" s="4" t="s">
        <v>28</v>
      </c>
      <c r="L57" s="4">
        <v>345</v>
      </c>
      <c r="M57" s="4">
        <v>345</v>
      </c>
      <c r="N57" s="4" t="s">
        <v>160</v>
      </c>
      <c r="O57" s="4" t="s">
        <v>30</v>
      </c>
      <c r="P57" s="4" t="s">
        <v>31</v>
      </c>
      <c r="Q57" s="4">
        <v>0</v>
      </c>
      <c r="R57" s="6">
        <v>44273</v>
      </c>
      <c r="S57" s="5">
        <v>44289</v>
      </c>
      <c r="T57" s="4" t="s">
        <v>32</v>
      </c>
      <c r="U57" s="4">
        <v>345</v>
      </c>
      <c r="V57" s="4">
        <v>0</v>
      </c>
      <c r="W57" s="4">
        <v>0</v>
      </c>
      <c r="X57" s="4">
        <v>2023812</v>
      </c>
    </row>
    <row r="58" s="4" customFormat="1" spans="1:24">
      <c r="A58" s="4">
        <v>14638484432</v>
      </c>
      <c r="B58" s="4" t="s">
        <v>24</v>
      </c>
      <c r="C58" s="4" t="s">
        <v>25</v>
      </c>
      <c r="D58" s="4" t="s">
        <v>161</v>
      </c>
      <c r="E58" s="4" t="s">
        <v>162</v>
      </c>
      <c r="F58" s="5">
        <v>44273</v>
      </c>
      <c r="G58" s="5">
        <v>44274</v>
      </c>
      <c r="H58" s="4">
        <v>1</v>
      </c>
      <c r="I58" s="4">
        <v>1</v>
      </c>
      <c r="J58" s="4">
        <v>1</v>
      </c>
      <c r="K58" s="4" t="s">
        <v>28</v>
      </c>
      <c r="L58" s="4">
        <v>474</v>
      </c>
      <c r="M58" s="4">
        <v>474</v>
      </c>
      <c r="N58" s="4" t="s">
        <v>163</v>
      </c>
      <c r="O58" s="4" t="s">
        <v>30</v>
      </c>
      <c r="P58" s="4" t="s">
        <v>31</v>
      </c>
      <c r="Q58" s="4">
        <v>0</v>
      </c>
      <c r="R58" s="6">
        <v>44273</v>
      </c>
      <c r="S58" s="5">
        <v>44289</v>
      </c>
      <c r="T58" s="4" t="s">
        <v>32</v>
      </c>
      <c r="U58" s="4">
        <v>474</v>
      </c>
      <c r="V58" s="4">
        <v>0</v>
      </c>
      <c r="W58" s="4">
        <v>0</v>
      </c>
      <c r="X58" s="4">
        <v>2023906</v>
      </c>
    </row>
    <row r="59" s="4" customFormat="1" spans="1:24">
      <c r="A59" s="4">
        <v>14639881021</v>
      </c>
      <c r="B59" s="4" t="s">
        <v>24</v>
      </c>
      <c r="C59" s="4" t="s">
        <v>25</v>
      </c>
      <c r="D59" s="4" t="s">
        <v>113</v>
      </c>
      <c r="E59" s="4" t="s">
        <v>164</v>
      </c>
      <c r="F59" s="5">
        <v>44273</v>
      </c>
      <c r="G59" s="5">
        <v>44274</v>
      </c>
      <c r="H59" s="4">
        <v>1</v>
      </c>
      <c r="I59" s="4">
        <v>1</v>
      </c>
      <c r="J59" s="4">
        <v>1</v>
      </c>
      <c r="K59" s="4" t="s">
        <v>28</v>
      </c>
      <c r="L59" s="4">
        <v>477</v>
      </c>
      <c r="M59" s="4">
        <v>477</v>
      </c>
      <c r="N59" s="4" t="s">
        <v>165</v>
      </c>
      <c r="O59" s="4" t="s">
        <v>30</v>
      </c>
      <c r="P59" s="4" t="s">
        <v>31</v>
      </c>
      <c r="Q59" s="4">
        <v>0</v>
      </c>
      <c r="R59" s="6">
        <v>44273</v>
      </c>
      <c r="S59" s="5">
        <v>44289</v>
      </c>
      <c r="T59" s="4" t="s">
        <v>32</v>
      </c>
      <c r="U59" s="4">
        <v>477</v>
      </c>
      <c r="V59" s="4">
        <v>0</v>
      </c>
      <c r="W59" s="4">
        <v>0</v>
      </c>
      <c r="X59" s="4">
        <v>2023922</v>
      </c>
    </row>
    <row r="60" s="4" customFormat="1" spans="1:24">
      <c r="A60" s="4">
        <v>14639970931</v>
      </c>
      <c r="B60" s="4" t="s">
        <v>24</v>
      </c>
      <c r="C60" s="4" t="s">
        <v>25</v>
      </c>
      <c r="D60" s="4" t="s">
        <v>166</v>
      </c>
      <c r="E60" s="4" t="s">
        <v>95</v>
      </c>
      <c r="F60" s="5">
        <v>44273</v>
      </c>
      <c r="G60" s="5">
        <v>44274</v>
      </c>
      <c r="H60" s="4">
        <v>1</v>
      </c>
      <c r="I60" s="4">
        <v>1</v>
      </c>
      <c r="J60" s="4">
        <v>1</v>
      </c>
      <c r="K60" s="4" t="s">
        <v>28</v>
      </c>
      <c r="L60" s="4">
        <v>135</v>
      </c>
      <c r="M60" s="4">
        <v>135</v>
      </c>
      <c r="N60" s="4" t="s">
        <v>167</v>
      </c>
      <c r="O60" s="4" t="s">
        <v>30</v>
      </c>
      <c r="P60" s="4" t="s">
        <v>31</v>
      </c>
      <c r="Q60" s="4">
        <v>0</v>
      </c>
      <c r="R60" s="6">
        <v>44273</v>
      </c>
      <c r="S60" s="5">
        <v>44289</v>
      </c>
      <c r="T60" s="4" t="s">
        <v>32</v>
      </c>
      <c r="U60" s="4">
        <v>135</v>
      </c>
      <c r="V60" s="4">
        <v>0</v>
      </c>
      <c r="W60" s="4">
        <v>0</v>
      </c>
      <c r="X60" s="4">
        <v>2023935</v>
      </c>
    </row>
    <row r="61" s="4" customFormat="1" spans="1:24">
      <c r="A61" s="4">
        <v>14640036002</v>
      </c>
      <c r="B61" s="4" t="s">
        <v>24</v>
      </c>
      <c r="C61" s="4" t="s">
        <v>25</v>
      </c>
      <c r="D61" s="4" t="s">
        <v>168</v>
      </c>
      <c r="E61" s="4" t="s">
        <v>169</v>
      </c>
      <c r="F61" s="5">
        <v>44273</v>
      </c>
      <c r="G61" s="5">
        <v>44274</v>
      </c>
      <c r="H61" s="4">
        <v>1</v>
      </c>
      <c r="I61" s="4">
        <v>1</v>
      </c>
      <c r="J61" s="4">
        <v>1</v>
      </c>
      <c r="K61" s="4" t="s">
        <v>28</v>
      </c>
      <c r="L61" s="4">
        <v>380</v>
      </c>
      <c r="M61" s="4">
        <v>380</v>
      </c>
      <c r="N61" s="4" t="s">
        <v>170</v>
      </c>
      <c r="O61" s="4" t="s">
        <v>30</v>
      </c>
      <c r="P61" s="4" t="s">
        <v>31</v>
      </c>
      <c r="Q61" s="4">
        <v>0</v>
      </c>
      <c r="R61" s="6">
        <v>44273</v>
      </c>
      <c r="S61" s="5">
        <v>44289</v>
      </c>
      <c r="T61" s="4" t="s">
        <v>32</v>
      </c>
      <c r="U61" s="4">
        <v>380</v>
      </c>
      <c r="V61" s="4">
        <v>0</v>
      </c>
      <c r="W61" s="4">
        <v>0</v>
      </c>
      <c r="X61" s="4">
        <v>2023950</v>
      </c>
    </row>
    <row r="62" s="4" customFormat="1" spans="1:24">
      <c r="A62" s="4">
        <v>14530883356</v>
      </c>
      <c r="B62" s="4" t="s">
        <v>24</v>
      </c>
      <c r="C62" s="4" t="s">
        <v>25</v>
      </c>
      <c r="D62" s="4" t="s">
        <v>158</v>
      </c>
      <c r="E62" s="4" t="s">
        <v>159</v>
      </c>
      <c r="F62" s="5">
        <v>44274</v>
      </c>
      <c r="G62" s="5">
        <v>44275</v>
      </c>
      <c r="H62" s="4">
        <v>1</v>
      </c>
      <c r="I62" s="4">
        <v>1</v>
      </c>
      <c r="J62" s="4">
        <v>1</v>
      </c>
      <c r="K62" s="4" t="s">
        <v>28</v>
      </c>
      <c r="L62" s="4">
        <v>360</v>
      </c>
      <c r="M62" s="4">
        <v>360</v>
      </c>
      <c r="N62" s="4" t="s">
        <v>171</v>
      </c>
      <c r="O62" s="4" t="s">
        <v>172</v>
      </c>
      <c r="P62" s="4" t="s">
        <v>31</v>
      </c>
      <c r="Q62" s="4">
        <v>0</v>
      </c>
      <c r="R62" s="6">
        <v>44261</v>
      </c>
      <c r="S62" s="5">
        <v>44290</v>
      </c>
      <c r="T62" s="4" t="s">
        <v>32</v>
      </c>
      <c r="U62" s="4">
        <v>360</v>
      </c>
      <c r="V62" s="4">
        <v>0</v>
      </c>
      <c r="W62" s="4">
        <v>0</v>
      </c>
      <c r="X62" s="4">
        <v>2005409</v>
      </c>
    </row>
    <row r="63" s="4" customFormat="1" spans="1:24">
      <c r="A63" s="4">
        <v>14572647928</v>
      </c>
      <c r="B63" s="4" t="s">
        <v>24</v>
      </c>
      <c r="C63" s="4" t="s">
        <v>25</v>
      </c>
      <c r="D63" s="4" t="s">
        <v>173</v>
      </c>
      <c r="E63" s="4" t="s">
        <v>86</v>
      </c>
      <c r="F63" s="5">
        <v>44267</v>
      </c>
      <c r="G63" s="5">
        <v>44275</v>
      </c>
      <c r="H63" s="4">
        <v>1</v>
      </c>
      <c r="I63" s="4">
        <v>8</v>
      </c>
      <c r="J63" s="4">
        <v>8</v>
      </c>
      <c r="K63" s="4" t="s">
        <v>28</v>
      </c>
      <c r="L63" s="4">
        <v>2517</v>
      </c>
      <c r="M63" s="4">
        <v>2517</v>
      </c>
      <c r="N63" s="4" t="s">
        <v>174</v>
      </c>
      <c r="O63" s="4" t="s">
        <v>172</v>
      </c>
      <c r="P63" s="4" t="s">
        <v>31</v>
      </c>
      <c r="Q63" s="4">
        <v>0</v>
      </c>
      <c r="R63" s="6">
        <v>44266</v>
      </c>
      <c r="S63" s="5">
        <v>44290</v>
      </c>
      <c r="T63" s="4" t="s">
        <v>32</v>
      </c>
      <c r="U63" s="4">
        <v>2517</v>
      </c>
      <c r="V63" s="4">
        <v>0</v>
      </c>
      <c r="W63" s="4">
        <v>0</v>
      </c>
      <c r="X63" s="4">
        <v>2012502</v>
      </c>
    </row>
    <row r="64" s="4" customFormat="1" spans="1:24">
      <c r="A64" s="4">
        <v>14578669258</v>
      </c>
      <c r="B64" s="4" t="s">
        <v>24</v>
      </c>
      <c r="C64" s="4" t="s">
        <v>25</v>
      </c>
      <c r="D64" s="4" t="s">
        <v>175</v>
      </c>
      <c r="E64" s="4" t="s">
        <v>176</v>
      </c>
      <c r="F64" s="5">
        <v>44273</v>
      </c>
      <c r="G64" s="5">
        <v>44275</v>
      </c>
      <c r="H64" s="4">
        <v>1</v>
      </c>
      <c r="I64" s="4">
        <v>2</v>
      </c>
      <c r="J64" s="4">
        <v>2</v>
      </c>
      <c r="K64" s="4" t="s">
        <v>28</v>
      </c>
      <c r="L64" s="4">
        <v>533</v>
      </c>
      <c r="M64" s="4">
        <v>533</v>
      </c>
      <c r="N64" s="4" t="s">
        <v>177</v>
      </c>
      <c r="O64" s="4" t="s">
        <v>172</v>
      </c>
      <c r="P64" s="4" t="s">
        <v>31</v>
      </c>
      <c r="Q64" s="4">
        <v>0</v>
      </c>
      <c r="R64" s="6">
        <v>44267</v>
      </c>
      <c r="S64" s="5">
        <v>44290</v>
      </c>
      <c r="T64" s="4" t="s">
        <v>32</v>
      </c>
      <c r="U64" s="4">
        <v>533</v>
      </c>
      <c r="V64" s="4">
        <v>0</v>
      </c>
      <c r="W64" s="4">
        <v>0</v>
      </c>
      <c r="X64" s="4">
        <v>2013170</v>
      </c>
    </row>
    <row r="65" s="4" customFormat="1" spans="1:24">
      <c r="A65" s="4">
        <v>14593791962</v>
      </c>
      <c r="B65" s="4" t="s">
        <v>24</v>
      </c>
      <c r="C65" s="4" t="s">
        <v>25</v>
      </c>
      <c r="D65" s="4" t="s">
        <v>178</v>
      </c>
      <c r="E65" s="4" t="s">
        <v>154</v>
      </c>
      <c r="F65" s="5">
        <v>44270</v>
      </c>
      <c r="G65" s="5">
        <v>44275</v>
      </c>
      <c r="H65" s="4">
        <v>2</v>
      </c>
      <c r="I65" s="4">
        <v>5</v>
      </c>
      <c r="J65" s="4">
        <v>10</v>
      </c>
      <c r="K65" s="4" t="s">
        <v>28</v>
      </c>
      <c r="L65" s="4">
        <v>1260</v>
      </c>
      <c r="M65" s="4">
        <v>1260</v>
      </c>
      <c r="N65" s="4" t="s">
        <v>179</v>
      </c>
      <c r="O65" s="4" t="s">
        <v>172</v>
      </c>
      <c r="P65" s="4" t="s">
        <v>31</v>
      </c>
      <c r="Q65" s="4">
        <v>0</v>
      </c>
      <c r="R65" s="6">
        <v>44268</v>
      </c>
      <c r="S65" s="5">
        <v>44290</v>
      </c>
      <c r="T65" s="4" t="s">
        <v>32</v>
      </c>
      <c r="U65" s="4">
        <v>1260</v>
      </c>
      <c r="V65" s="4">
        <v>0</v>
      </c>
      <c r="W65" s="4">
        <v>0</v>
      </c>
      <c r="X65" s="4">
        <v>2015831</v>
      </c>
    </row>
    <row r="66" s="4" customFormat="1" spans="1:24">
      <c r="A66" s="4">
        <v>14593791962</v>
      </c>
      <c r="B66" s="4" t="s">
        <v>24</v>
      </c>
      <c r="C66" s="4" t="s">
        <v>68</v>
      </c>
      <c r="D66" s="4" t="s">
        <v>178</v>
      </c>
      <c r="E66" s="4" t="s">
        <v>154</v>
      </c>
      <c r="F66" s="5">
        <v>44270</v>
      </c>
      <c r="G66" s="5">
        <v>44275</v>
      </c>
      <c r="H66" s="4">
        <v>2</v>
      </c>
      <c r="I66" s="4">
        <v>5</v>
      </c>
      <c r="J66" s="4">
        <v>10</v>
      </c>
      <c r="K66" s="4" t="s">
        <v>28</v>
      </c>
      <c r="L66" s="4">
        <v>-1260</v>
      </c>
      <c r="M66" s="4">
        <v>-1260</v>
      </c>
      <c r="N66" s="4" t="s">
        <v>179</v>
      </c>
      <c r="O66" s="4" t="s">
        <v>172</v>
      </c>
      <c r="P66" s="4" t="s">
        <v>31</v>
      </c>
      <c r="Q66" s="4">
        <v>0</v>
      </c>
      <c r="R66" s="6">
        <v>44268</v>
      </c>
      <c r="S66" s="5">
        <v>44290</v>
      </c>
      <c r="T66" s="4" t="s">
        <v>32</v>
      </c>
      <c r="U66" s="4">
        <v>-1260</v>
      </c>
      <c r="V66" s="4">
        <v>0</v>
      </c>
      <c r="W66" s="4">
        <v>0</v>
      </c>
      <c r="X66" s="4">
        <v>2015831</v>
      </c>
    </row>
    <row r="67" s="4" customFormat="1" spans="1:24">
      <c r="A67" s="4">
        <v>14616440159</v>
      </c>
      <c r="B67" s="4" t="s">
        <v>24</v>
      </c>
      <c r="C67" s="4" t="s">
        <v>25</v>
      </c>
      <c r="D67" s="4" t="s">
        <v>180</v>
      </c>
      <c r="E67" s="4" t="s">
        <v>162</v>
      </c>
      <c r="F67" s="5">
        <v>44272</v>
      </c>
      <c r="G67" s="5">
        <v>44275</v>
      </c>
      <c r="H67" s="4">
        <v>1</v>
      </c>
      <c r="I67" s="4">
        <v>3</v>
      </c>
      <c r="J67" s="4">
        <v>3</v>
      </c>
      <c r="K67" s="4" t="s">
        <v>28</v>
      </c>
      <c r="L67" s="4">
        <v>845</v>
      </c>
      <c r="M67" s="4">
        <v>845</v>
      </c>
      <c r="N67" s="4" t="s">
        <v>181</v>
      </c>
      <c r="O67" s="4" t="s">
        <v>172</v>
      </c>
      <c r="P67" s="4" t="s">
        <v>31</v>
      </c>
      <c r="Q67" s="4">
        <v>0</v>
      </c>
      <c r="R67" s="6">
        <v>44271</v>
      </c>
      <c r="S67" s="5">
        <v>44290</v>
      </c>
      <c r="T67" s="4" t="s">
        <v>32</v>
      </c>
      <c r="U67" s="4">
        <v>845</v>
      </c>
      <c r="V67" s="4">
        <v>0</v>
      </c>
      <c r="W67" s="4">
        <v>0</v>
      </c>
      <c r="X67" s="4">
        <v>2019942</v>
      </c>
    </row>
    <row r="68" s="4" customFormat="1" spans="1:24">
      <c r="A68" s="4">
        <v>14620237791</v>
      </c>
      <c r="B68" s="4" t="s">
        <v>24</v>
      </c>
      <c r="C68" s="4" t="s">
        <v>25</v>
      </c>
      <c r="D68" s="4" t="s">
        <v>182</v>
      </c>
      <c r="E68" s="4" t="s">
        <v>183</v>
      </c>
      <c r="F68" s="5">
        <v>44273</v>
      </c>
      <c r="G68" s="5">
        <v>44275</v>
      </c>
      <c r="H68" s="4">
        <v>1</v>
      </c>
      <c r="I68" s="4">
        <v>2</v>
      </c>
      <c r="J68" s="4">
        <v>2</v>
      </c>
      <c r="K68" s="4" t="s">
        <v>28</v>
      </c>
      <c r="L68" s="4">
        <v>1277</v>
      </c>
      <c r="M68" s="4">
        <v>1277</v>
      </c>
      <c r="N68" s="4" t="s">
        <v>184</v>
      </c>
      <c r="O68" s="4" t="s">
        <v>172</v>
      </c>
      <c r="P68" s="4" t="s">
        <v>31</v>
      </c>
      <c r="Q68" s="4">
        <v>0</v>
      </c>
      <c r="R68" s="6">
        <v>44271</v>
      </c>
      <c r="S68" s="5">
        <v>44290</v>
      </c>
      <c r="T68" s="4" t="s">
        <v>32</v>
      </c>
      <c r="U68" s="4">
        <v>1277</v>
      </c>
      <c r="V68" s="4">
        <v>0</v>
      </c>
      <c r="W68" s="4">
        <v>0</v>
      </c>
      <c r="X68" s="4">
        <v>2020138</v>
      </c>
    </row>
    <row r="69" s="4" customFormat="1" spans="1:24">
      <c r="A69" s="4">
        <v>14620754643</v>
      </c>
      <c r="B69" s="4" t="s">
        <v>24</v>
      </c>
      <c r="C69" s="4" t="s">
        <v>25</v>
      </c>
      <c r="D69" s="4" t="s">
        <v>98</v>
      </c>
      <c r="E69" s="4" t="s">
        <v>185</v>
      </c>
      <c r="F69" s="5">
        <v>44273</v>
      </c>
      <c r="G69" s="5">
        <v>44275</v>
      </c>
      <c r="H69" s="4">
        <v>1</v>
      </c>
      <c r="I69" s="4">
        <v>2</v>
      </c>
      <c r="J69" s="4">
        <v>2</v>
      </c>
      <c r="K69" s="4" t="s">
        <v>28</v>
      </c>
      <c r="L69" s="4">
        <v>546</v>
      </c>
      <c r="M69" s="4">
        <v>546</v>
      </c>
      <c r="N69" s="4" t="s">
        <v>186</v>
      </c>
      <c r="O69" s="4" t="s">
        <v>172</v>
      </c>
      <c r="P69" s="4" t="s">
        <v>31</v>
      </c>
      <c r="Q69" s="4">
        <v>0</v>
      </c>
      <c r="R69" s="6">
        <v>44271</v>
      </c>
      <c r="S69" s="5">
        <v>44290</v>
      </c>
      <c r="T69" s="4" t="s">
        <v>32</v>
      </c>
      <c r="U69" s="4">
        <v>546</v>
      </c>
      <c r="V69" s="4">
        <v>0</v>
      </c>
      <c r="W69" s="4">
        <v>0</v>
      </c>
      <c r="X69" s="4">
        <v>2020269</v>
      </c>
    </row>
    <row r="70" s="4" customFormat="1" spans="1:24">
      <c r="A70" s="4">
        <v>14621720747</v>
      </c>
      <c r="B70" s="4" t="s">
        <v>24</v>
      </c>
      <c r="C70" s="4" t="s">
        <v>25</v>
      </c>
      <c r="D70" s="4" t="s">
        <v>187</v>
      </c>
      <c r="E70" s="4" t="s">
        <v>188</v>
      </c>
      <c r="F70" s="5">
        <v>44272</v>
      </c>
      <c r="G70" s="5">
        <v>44275</v>
      </c>
      <c r="H70" s="4">
        <v>1</v>
      </c>
      <c r="I70" s="4">
        <v>3</v>
      </c>
      <c r="J70" s="4">
        <v>3</v>
      </c>
      <c r="K70" s="4" t="s">
        <v>28</v>
      </c>
      <c r="L70" s="4">
        <v>1030</v>
      </c>
      <c r="M70" s="4">
        <v>1030</v>
      </c>
      <c r="N70" s="4" t="s">
        <v>189</v>
      </c>
      <c r="O70" s="4" t="s">
        <v>172</v>
      </c>
      <c r="P70" s="4" t="s">
        <v>31</v>
      </c>
      <c r="Q70" s="4">
        <v>0</v>
      </c>
      <c r="R70" s="6">
        <v>44271</v>
      </c>
      <c r="S70" s="5">
        <v>44290</v>
      </c>
      <c r="T70" s="4" t="s">
        <v>32</v>
      </c>
      <c r="U70" s="4">
        <v>1030</v>
      </c>
      <c r="V70" s="4">
        <v>0</v>
      </c>
      <c r="W70" s="4">
        <v>0</v>
      </c>
      <c r="X70" s="4">
        <v>2020528</v>
      </c>
    </row>
    <row r="71" s="4" customFormat="1" spans="1:24">
      <c r="A71" s="4">
        <v>14621730869</v>
      </c>
      <c r="B71" s="4" t="s">
        <v>24</v>
      </c>
      <c r="C71" s="4" t="s">
        <v>25</v>
      </c>
      <c r="D71" s="4" t="s">
        <v>187</v>
      </c>
      <c r="E71" s="4" t="s">
        <v>188</v>
      </c>
      <c r="F71" s="5">
        <v>44272</v>
      </c>
      <c r="G71" s="5">
        <v>44275</v>
      </c>
      <c r="H71" s="4">
        <v>1</v>
      </c>
      <c r="I71" s="4">
        <v>3</v>
      </c>
      <c r="J71" s="4">
        <v>3</v>
      </c>
      <c r="K71" s="4" t="s">
        <v>28</v>
      </c>
      <c r="L71" s="4">
        <v>1030</v>
      </c>
      <c r="M71" s="4">
        <v>1030</v>
      </c>
      <c r="N71" s="4" t="s">
        <v>190</v>
      </c>
      <c r="O71" s="4" t="s">
        <v>172</v>
      </c>
      <c r="P71" s="4" t="s">
        <v>31</v>
      </c>
      <c r="Q71" s="4">
        <v>0</v>
      </c>
      <c r="R71" s="6">
        <v>44271</v>
      </c>
      <c r="S71" s="5">
        <v>44290</v>
      </c>
      <c r="T71" s="4" t="s">
        <v>32</v>
      </c>
      <c r="U71" s="4">
        <v>1030</v>
      </c>
      <c r="V71" s="4">
        <v>0</v>
      </c>
      <c r="W71" s="4">
        <v>0</v>
      </c>
      <c r="X71" s="4">
        <v>2020532</v>
      </c>
    </row>
    <row r="72" s="4" customFormat="1" spans="1:24">
      <c r="A72" s="4">
        <v>14631090407</v>
      </c>
      <c r="B72" s="4" t="s">
        <v>24</v>
      </c>
      <c r="C72" s="4" t="s">
        <v>25</v>
      </c>
      <c r="D72" s="4" t="s">
        <v>191</v>
      </c>
      <c r="E72" s="4" t="s">
        <v>77</v>
      </c>
      <c r="F72" s="5">
        <v>44273</v>
      </c>
      <c r="G72" s="5">
        <v>44275</v>
      </c>
      <c r="H72" s="4">
        <v>1</v>
      </c>
      <c r="I72" s="4">
        <v>2</v>
      </c>
      <c r="J72" s="4">
        <v>2</v>
      </c>
      <c r="K72" s="4" t="s">
        <v>28</v>
      </c>
      <c r="L72" s="4">
        <v>272</v>
      </c>
      <c r="M72" s="4">
        <v>272</v>
      </c>
      <c r="N72" s="4" t="s">
        <v>192</v>
      </c>
      <c r="O72" s="4" t="s">
        <v>172</v>
      </c>
      <c r="P72" s="4" t="s">
        <v>31</v>
      </c>
      <c r="Q72" s="4">
        <v>0</v>
      </c>
      <c r="R72" s="6">
        <v>44272</v>
      </c>
      <c r="S72" s="5">
        <v>44290</v>
      </c>
      <c r="T72" s="4" t="s">
        <v>32</v>
      </c>
      <c r="U72" s="4">
        <v>272</v>
      </c>
      <c r="V72" s="4">
        <v>0</v>
      </c>
      <c r="W72" s="4">
        <v>0</v>
      </c>
      <c r="X72" s="4">
        <v>2022017</v>
      </c>
    </row>
    <row r="73" s="4" customFormat="1" spans="1:24">
      <c r="A73" s="4">
        <v>14631664483</v>
      </c>
      <c r="B73" s="4" t="s">
        <v>24</v>
      </c>
      <c r="C73" s="4" t="s">
        <v>25</v>
      </c>
      <c r="D73" s="4" t="s">
        <v>113</v>
      </c>
      <c r="E73" s="4" t="s">
        <v>114</v>
      </c>
      <c r="F73" s="5">
        <v>44274</v>
      </c>
      <c r="G73" s="5">
        <v>44275</v>
      </c>
      <c r="H73" s="4">
        <v>1</v>
      </c>
      <c r="I73" s="4">
        <v>1</v>
      </c>
      <c r="J73" s="4">
        <v>1</v>
      </c>
      <c r="K73" s="4" t="s">
        <v>28</v>
      </c>
      <c r="L73" s="4">
        <v>361</v>
      </c>
      <c r="M73" s="4">
        <v>361</v>
      </c>
      <c r="N73" s="4" t="s">
        <v>193</v>
      </c>
      <c r="O73" s="4" t="s">
        <v>172</v>
      </c>
      <c r="P73" s="4" t="s">
        <v>31</v>
      </c>
      <c r="Q73" s="4">
        <v>0</v>
      </c>
      <c r="R73" s="6">
        <v>44272</v>
      </c>
      <c r="S73" s="5">
        <v>44290</v>
      </c>
      <c r="T73" s="4" t="s">
        <v>32</v>
      </c>
      <c r="U73" s="4">
        <v>361</v>
      </c>
      <c r="V73" s="4">
        <v>0</v>
      </c>
      <c r="W73" s="4">
        <v>0</v>
      </c>
      <c r="X73" s="4">
        <v>2022217</v>
      </c>
    </row>
    <row r="74" s="4" customFormat="1" spans="1:24">
      <c r="A74" s="4">
        <v>14633427768</v>
      </c>
      <c r="B74" s="4" t="s">
        <v>24</v>
      </c>
      <c r="C74" s="4" t="s">
        <v>25</v>
      </c>
      <c r="D74" s="4" t="s">
        <v>102</v>
      </c>
      <c r="E74" s="4" t="s">
        <v>43</v>
      </c>
      <c r="F74" s="5">
        <v>44274</v>
      </c>
      <c r="G74" s="5">
        <v>44275</v>
      </c>
      <c r="H74" s="4">
        <v>1</v>
      </c>
      <c r="I74" s="4">
        <v>1</v>
      </c>
      <c r="J74" s="4">
        <v>1</v>
      </c>
      <c r="K74" s="4" t="s">
        <v>28</v>
      </c>
      <c r="L74" s="4">
        <v>224</v>
      </c>
      <c r="M74" s="4">
        <v>224</v>
      </c>
      <c r="N74" s="4" t="s">
        <v>194</v>
      </c>
      <c r="O74" s="4" t="s">
        <v>172</v>
      </c>
      <c r="P74" s="4" t="s">
        <v>31</v>
      </c>
      <c r="Q74" s="4">
        <v>0</v>
      </c>
      <c r="R74" s="6">
        <v>44273</v>
      </c>
      <c r="S74" s="5">
        <v>44290</v>
      </c>
      <c r="T74" s="4" t="s">
        <v>32</v>
      </c>
      <c r="U74" s="4">
        <v>224</v>
      </c>
      <c r="V74" s="4">
        <v>0</v>
      </c>
      <c r="W74" s="4">
        <v>0</v>
      </c>
      <c r="X74" s="4">
        <v>2022832</v>
      </c>
    </row>
    <row r="75" s="4" customFormat="1" spans="1:24">
      <c r="A75" s="4">
        <v>14633667125</v>
      </c>
      <c r="B75" s="4" t="s">
        <v>24</v>
      </c>
      <c r="C75" s="4" t="s">
        <v>25</v>
      </c>
      <c r="D75" s="4" t="s">
        <v>195</v>
      </c>
      <c r="E75" s="4" t="s">
        <v>196</v>
      </c>
      <c r="F75" s="5">
        <v>44274</v>
      </c>
      <c r="G75" s="5">
        <v>44275</v>
      </c>
      <c r="H75" s="4">
        <v>1</v>
      </c>
      <c r="I75" s="4">
        <v>1</v>
      </c>
      <c r="J75" s="4">
        <v>1</v>
      </c>
      <c r="K75" s="4" t="s">
        <v>28</v>
      </c>
      <c r="L75" s="4">
        <v>327</v>
      </c>
      <c r="M75" s="4">
        <v>327</v>
      </c>
      <c r="N75" s="4" t="s">
        <v>197</v>
      </c>
      <c r="O75" s="4" t="s">
        <v>172</v>
      </c>
      <c r="P75" s="4" t="s">
        <v>31</v>
      </c>
      <c r="Q75" s="4">
        <v>0</v>
      </c>
      <c r="R75" s="6">
        <v>44273</v>
      </c>
      <c r="S75" s="5">
        <v>44290</v>
      </c>
      <c r="T75" s="4" t="s">
        <v>32</v>
      </c>
      <c r="U75" s="4">
        <v>327</v>
      </c>
      <c r="V75" s="4">
        <v>0</v>
      </c>
      <c r="W75" s="4">
        <v>0</v>
      </c>
      <c r="X75" s="4">
        <v>2022894</v>
      </c>
    </row>
    <row r="76" s="4" customFormat="1" spans="1:24">
      <c r="A76" s="4">
        <v>14620237791</v>
      </c>
      <c r="B76" s="4" t="s">
        <v>24</v>
      </c>
      <c r="C76" s="4" t="s">
        <v>68</v>
      </c>
      <c r="D76" s="4" t="s">
        <v>182</v>
      </c>
      <c r="E76" s="4" t="s">
        <v>183</v>
      </c>
      <c r="F76" s="5">
        <v>44273</v>
      </c>
      <c r="G76" s="5">
        <v>44275</v>
      </c>
      <c r="H76" s="4">
        <v>1</v>
      </c>
      <c r="I76" s="4">
        <v>2</v>
      </c>
      <c r="J76" s="4">
        <v>2</v>
      </c>
      <c r="K76" s="4" t="s">
        <v>28</v>
      </c>
      <c r="L76" s="4">
        <v>-1277</v>
      </c>
      <c r="M76" s="4">
        <v>-1277</v>
      </c>
      <c r="N76" s="4" t="s">
        <v>184</v>
      </c>
      <c r="O76" s="4" t="s">
        <v>172</v>
      </c>
      <c r="P76" s="4" t="s">
        <v>31</v>
      </c>
      <c r="Q76" s="4">
        <v>0</v>
      </c>
      <c r="R76" s="6">
        <v>44271</v>
      </c>
      <c r="S76" s="5">
        <v>44290</v>
      </c>
      <c r="T76" s="4" t="s">
        <v>32</v>
      </c>
      <c r="U76" s="4">
        <v>-1277</v>
      </c>
      <c r="V76" s="4">
        <v>0</v>
      </c>
      <c r="W76" s="4">
        <v>0</v>
      </c>
      <c r="X76" s="4">
        <v>2020138</v>
      </c>
    </row>
    <row r="77" s="4" customFormat="1" spans="1:23">
      <c r="A77" s="4">
        <v>14636728356</v>
      </c>
      <c r="B77" s="4" t="s">
        <v>24</v>
      </c>
      <c r="C77" s="4" t="s">
        <v>25</v>
      </c>
      <c r="D77" s="4" t="s">
        <v>198</v>
      </c>
      <c r="E77" s="4" t="s">
        <v>199</v>
      </c>
      <c r="F77" s="5">
        <v>44274</v>
      </c>
      <c r="G77" s="5">
        <v>44275</v>
      </c>
      <c r="H77" s="4">
        <v>1</v>
      </c>
      <c r="I77" s="4">
        <v>1</v>
      </c>
      <c r="J77" s="4">
        <v>1</v>
      </c>
      <c r="K77" s="4" t="s">
        <v>28</v>
      </c>
      <c r="L77" s="4">
        <v>133</v>
      </c>
      <c r="M77" s="4">
        <v>133</v>
      </c>
      <c r="N77" s="4" t="s">
        <v>200</v>
      </c>
      <c r="O77" s="4" t="s">
        <v>172</v>
      </c>
      <c r="P77" s="4" t="s">
        <v>31</v>
      </c>
      <c r="Q77" s="4">
        <v>0</v>
      </c>
      <c r="R77" s="6">
        <v>44273</v>
      </c>
      <c r="S77" s="5">
        <v>44290</v>
      </c>
      <c r="T77" s="4" t="s">
        <v>32</v>
      </c>
      <c r="U77" s="4">
        <v>133</v>
      </c>
      <c r="V77" s="4">
        <v>0</v>
      </c>
      <c r="W77" s="4">
        <v>0</v>
      </c>
    </row>
    <row r="78" s="4" customFormat="1" spans="1:24">
      <c r="A78" s="4">
        <v>14633427768</v>
      </c>
      <c r="B78" s="4" t="s">
        <v>24</v>
      </c>
      <c r="C78" s="4" t="s">
        <v>68</v>
      </c>
      <c r="D78" s="4" t="s">
        <v>102</v>
      </c>
      <c r="E78" s="4" t="s">
        <v>43</v>
      </c>
      <c r="F78" s="5">
        <v>44274</v>
      </c>
      <c r="G78" s="5">
        <v>44275</v>
      </c>
      <c r="H78" s="4">
        <v>1</v>
      </c>
      <c r="I78" s="4">
        <v>1</v>
      </c>
      <c r="J78" s="4">
        <v>1</v>
      </c>
      <c r="K78" s="4" t="s">
        <v>28</v>
      </c>
      <c r="L78" s="4">
        <v>-224</v>
      </c>
      <c r="M78" s="4">
        <v>-224</v>
      </c>
      <c r="N78" s="4" t="s">
        <v>194</v>
      </c>
      <c r="O78" s="4" t="s">
        <v>172</v>
      </c>
      <c r="P78" s="4" t="s">
        <v>31</v>
      </c>
      <c r="Q78" s="4">
        <v>0</v>
      </c>
      <c r="R78" s="6">
        <v>44273</v>
      </c>
      <c r="S78" s="5">
        <v>44290</v>
      </c>
      <c r="T78" s="4" t="s">
        <v>32</v>
      </c>
      <c r="U78" s="4">
        <v>-224</v>
      </c>
      <c r="V78" s="4">
        <v>0</v>
      </c>
      <c r="W78" s="4">
        <v>0</v>
      </c>
      <c r="X78" s="4">
        <v>2022832</v>
      </c>
    </row>
    <row r="79" s="4" customFormat="1" spans="1:23">
      <c r="A79" s="4">
        <v>14637865194</v>
      </c>
      <c r="B79" s="4" t="s">
        <v>24</v>
      </c>
      <c r="C79" s="4" t="s">
        <v>25</v>
      </c>
      <c r="D79" s="4" t="s">
        <v>201</v>
      </c>
      <c r="E79" s="4" t="s">
        <v>202</v>
      </c>
      <c r="F79" s="5">
        <v>44274</v>
      </c>
      <c r="G79" s="5">
        <v>44275</v>
      </c>
      <c r="H79" s="4">
        <v>1</v>
      </c>
      <c r="I79" s="4">
        <v>1</v>
      </c>
      <c r="J79" s="4">
        <v>1</v>
      </c>
      <c r="K79" s="4" t="s">
        <v>28</v>
      </c>
      <c r="L79" s="4">
        <v>215</v>
      </c>
      <c r="M79" s="4">
        <v>215</v>
      </c>
      <c r="N79" s="4" t="s">
        <v>203</v>
      </c>
      <c r="O79" s="4" t="s">
        <v>172</v>
      </c>
      <c r="P79" s="4" t="s">
        <v>31</v>
      </c>
      <c r="Q79" s="4">
        <v>0</v>
      </c>
      <c r="R79" s="6">
        <v>44273</v>
      </c>
      <c r="S79" s="5">
        <v>44290</v>
      </c>
      <c r="T79" s="4" t="s">
        <v>32</v>
      </c>
      <c r="U79" s="4">
        <v>215</v>
      </c>
      <c r="V79" s="4">
        <v>0</v>
      </c>
      <c r="W79" s="4">
        <v>0</v>
      </c>
    </row>
    <row r="80" s="4" customFormat="1" spans="1:24">
      <c r="A80" s="4">
        <v>14638009094</v>
      </c>
      <c r="B80" s="4" t="s">
        <v>24</v>
      </c>
      <c r="C80" s="4" t="s">
        <v>25</v>
      </c>
      <c r="D80" s="4" t="s">
        <v>146</v>
      </c>
      <c r="E80" s="4" t="s">
        <v>204</v>
      </c>
      <c r="F80" s="5">
        <v>44274</v>
      </c>
      <c r="G80" s="5">
        <v>44275</v>
      </c>
      <c r="H80" s="4">
        <v>1</v>
      </c>
      <c r="I80" s="4">
        <v>1</v>
      </c>
      <c r="J80" s="4">
        <v>1</v>
      </c>
      <c r="K80" s="4" t="s">
        <v>28</v>
      </c>
      <c r="L80" s="4">
        <v>299</v>
      </c>
      <c r="M80" s="4">
        <v>299</v>
      </c>
      <c r="N80" s="4" t="s">
        <v>205</v>
      </c>
      <c r="O80" s="4" t="s">
        <v>172</v>
      </c>
      <c r="P80" s="4" t="s">
        <v>31</v>
      </c>
      <c r="Q80" s="4">
        <v>0</v>
      </c>
      <c r="R80" s="6">
        <v>44273</v>
      </c>
      <c r="S80" s="5">
        <v>44290</v>
      </c>
      <c r="T80" s="4" t="s">
        <v>32</v>
      </c>
      <c r="U80" s="4">
        <v>299</v>
      </c>
      <c r="V80" s="4">
        <v>0</v>
      </c>
      <c r="W80" s="4">
        <v>0</v>
      </c>
      <c r="X80" s="4">
        <v>2023739</v>
      </c>
    </row>
    <row r="81" s="4" customFormat="1" spans="1:24">
      <c r="A81" s="4">
        <v>14638240331</v>
      </c>
      <c r="B81" s="4" t="s">
        <v>24</v>
      </c>
      <c r="C81" s="4" t="s">
        <v>25</v>
      </c>
      <c r="D81" s="4" t="s">
        <v>206</v>
      </c>
      <c r="E81" s="4" t="s">
        <v>207</v>
      </c>
      <c r="F81" s="5">
        <v>44274</v>
      </c>
      <c r="G81" s="5">
        <v>44275</v>
      </c>
      <c r="H81" s="4">
        <v>1</v>
      </c>
      <c r="I81" s="4">
        <v>1</v>
      </c>
      <c r="J81" s="4">
        <v>1</v>
      </c>
      <c r="K81" s="4" t="s">
        <v>28</v>
      </c>
      <c r="L81" s="4">
        <v>188</v>
      </c>
      <c r="M81" s="4">
        <v>188</v>
      </c>
      <c r="N81" s="4" t="s">
        <v>208</v>
      </c>
      <c r="O81" s="4" t="s">
        <v>172</v>
      </c>
      <c r="P81" s="4" t="s">
        <v>31</v>
      </c>
      <c r="Q81" s="4">
        <v>0</v>
      </c>
      <c r="R81" s="6">
        <v>44273</v>
      </c>
      <c r="S81" s="5">
        <v>44290</v>
      </c>
      <c r="T81" s="4" t="s">
        <v>32</v>
      </c>
      <c r="U81" s="4">
        <v>188</v>
      </c>
      <c r="V81" s="4">
        <v>0</v>
      </c>
      <c r="W81" s="4">
        <v>0</v>
      </c>
      <c r="X81" s="4">
        <v>2023846</v>
      </c>
    </row>
    <row r="82" s="4" customFormat="1" spans="1:24">
      <c r="A82" s="4">
        <v>14578669258</v>
      </c>
      <c r="B82" s="4" t="s">
        <v>24</v>
      </c>
      <c r="C82" s="4" t="s">
        <v>209</v>
      </c>
      <c r="D82" s="4" t="s">
        <v>175</v>
      </c>
      <c r="E82" s="4" t="s">
        <v>176</v>
      </c>
      <c r="F82" s="5">
        <v>44273</v>
      </c>
      <c r="G82" s="5">
        <v>44275</v>
      </c>
      <c r="H82" s="4">
        <v>1</v>
      </c>
      <c r="I82" s="4">
        <v>2</v>
      </c>
      <c r="J82" s="4">
        <v>2</v>
      </c>
      <c r="K82" s="4" t="s">
        <v>28</v>
      </c>
      <c r="L82" s="4">
        <v>-204</v>
      </c>
      <c r="M82" s="4">
        <v>-204</v>
      </c>
      <c r="N82" s="4" t="s">
        <v>177</v>
      </c>
      <c r="O82" s="4" t="s">
        <v>172</v>
      </c>
      <c r="P82" s="4" t="s">
        <v>31</v>
      </c>
      <c r="Q82" s="4">
        <v>0</v>
      </c>
      <c r="R82" s="6">
        <v>44267</v>
      </c>
      <c r="S82" s="5">
        <v>44290</v>
      </c>
      <c r="T82" s="4" t="s">
        <v>32</v>
      </c>
      <c r="U82" s="4">
        <v>-204</v>
      </c>
      <c r="V82" s="4">
        <v>0</v>
      </c>
      <c r="W82" s="4">
        <v>0</v>
      </c>
      <c r="X82" s="4">
        <v>2013170</v>
      </c>
    </row>
    <row r="83" s="4" customFormat="1" spans="1:24">
      <c r="A83" s="4">
        <v>14578669258</v>
      </c>
      <c r="B83" s="4" t="s">
        <v>24</v>
      </c>
      <c r="C83" s="4" t="s">
        <v>68</v>
      </c>
      <c r="D83" s="4" t="s">
        <v>175</v>
      </c>
      <c r="E83" s="4" t="s">
        <v>176</v>
      </c>
      <c r="F83" s="5">
        <v>44273</v>
      </c>
      <c r="G83" s="5">
        <v>44275</v>
      </c>
      <c r="H83" s="4">
        <v>1</v>
      </c>
      <c r="I83" s="4">
        <v>2</v>
      </c>
      <c r="J83" s="4">
        <v>2</v>
      </c>
      <c r="K83" s="4" t="s">
        <v>28</v>
      </c>
      <c r="L83" s="4">
        <v>-533</v>
      </c>
      <c r="M83" s="4">
        <v>-533</v>
      </c>
      <c r="N83" s="4" t="s">
        <v>177</v>
      </c>
      <c r="O83" s="4" t="s">
        <v>172</v>
      </c>
      <c r="P83" s="4" t="s">
        <v>31</v>
      </c>
      <c r="Q83" s="4">
        <v>0</v>
      </c>
      <c r="R83" s="6">
        <v>44267</v>
      </c>
      <c r="S83" s="5">
        <v>44290</v>
      </c>
      <c r="T83" s="4" t="s">
        <v>32</v>
      </c>
      <c r="U83" s="4">
        <v>-533</v>
      </c>
      <c r="V83" s="4">
        <v>0</v>
      </c>
      <c r="W83" s="4">
        <v>0</v>
      </c>
      <c r="X83" s="4">
        <v>2013170</v>
      </c>
    </row>
    <row r="84" s="4" customFormat="1" spans="1:24">
      <c r="A84" s="4">
        <v>14578669258</v>
      </c>
      <c r="B84" s="4" t="s">
        <v>24</v>
      </c>
      <c r="C84" s="4" t="s">
        <v>210</v>
      </c>
      <c r="D84" s="4" t="s">
        <v>211</v>
      </c>
      <c r="E84" s="4" t="s">
        <v>176</v>
      </c>
      <c r="F84" s="5">
        <v>44273</v>
      </c>
      <c r="G84" s="5">
        <v>44275</v>
      </c>
      <c r="H84" s="4">
        <v>1</v>
      </c>
      <c r="I84" s="4">
        <v>2</v>
      </c>
      <c r="J84" s="4">
        <v>2</v>
      </c>
      <c r="K84" s="4" t="s">
        <v>28</v>
      </c>
      <c r="L84" s="4">
        <v>204</v>
      </c>
      <c r="M84" s="4">
        <v>204</v>
      </c>
      <c r="N84" s="4" t="s">
        <v>177</v>
      </c>
      <c r="O84" s="4" t="s">
        <v>172</v>
      </c>
      <c r="P84" s="4" t="s">
        <v>31</v>
      </c>
      <c r="Q84" s="4">
        <v>0</v>
      </c>
      <c r="R84" s="6">
        <v>44267</v>
      </c>
      <c r="S84" s="5">
        <v>44290</v>
      </c>
      <c r="T84" s="4" t="s">
        <v>32</v>
      </c>
      <c r="U84" s="4">
        <v>204</v>
      </c>
      <c r="V84" s="4">
        <v>0</v>
      </c>
      <c r="W84" s="4">
        <v>0</v>
      </c>
      <c r="X84" s="4">
        <v>2013170</v>
      </c>
    </row>
    <row r="85" s="4" customFormat="1" spans="1:24">
      <c r="A85" s="4">
        <v>14640959213</v>
      </c>
      <c r="B85" s="4" t="s">
        <v>24</v>
      </c>
      <c r="C85" s="4" t="s">
        <v>25</v>
      </c>
      <c r="D85" s="4" t="s">
        <v>212</v>
      </c>
      <c r="E85" s="4" t="s">
        <v>213</v>
      </c>
      <c r="F85" s="5">
        <v>44274</v>
      </c>
      <c r="G85" s="5">
        <v>44275</v>
      </c>
      <c r="H85" s="4">
        <v>1</v>
      </c>
      <c r="I85" s="4">
        <v>1</v>
      </c>
      <c r="J85" s="4">
        <v>1</v>
      </c>
      <c r="K85" s="4" t="s">
        <v>28</v>
      </c>
      <c r="L85" s="4">
        <v>428</v>
      </c>
      <c r="M85" s="4">
        <v>428</v>
      </c>
      <c r="N85" s="4" t="s">
        <v>214</v>
      </c>
      <c r="O85" s="4" t="s">
        <v>172</v>
      </c>
      <c r="P85" s="4" t="s">
        <v>31</v>
      </c>
      <c r="Q85" s="4">
        <v>0</v>
      </c>
      <c r="R85" s="6">
        <v>44274</v>
      </c>
      <c r="S85" s="5">
        <v>44290</v>
      </c>
      <c r="T85" s="4" t="s">
        <v>32</v>
      </c>
      <c r="U85" s="4">
        <v>428</v>
      </c>
      <c r="V85" s="4">
        <v>0</v>
      </c>
      <c r="W85" s="4">
        <v>0</v>
      </c>
      <c r="X85" s="4">
        <v>2024180</v>
      </c>
    </row>
    <row r="86" s="4" customFormat="1" spans="1:24">
      <c r="A86" s="4">
        <v>14640961940</v>
      </c>
      <c r="B86" s="4" t="s">
        <v>24</v>
      </c>
      <c r="C86" s="4" t="s">
        <v>25</v>
      </c>
      <c r="D86" s="4" t="s">
        <v>107</v>
      </c>
      <c r="E86" s="4" t="s">
        <v>215</v>
      </c>
      <c r="F86" s="5">
        <v>44274</v>
      </c>
      <c r="G86" s="5">
        <v>44275</v>
      </c>
      <c r="H86" s="4">
        <v>1</v>
      </c>
      <c r="I86" s="4">
        <v>1</v>
      </c>
      <c r="J86" s="4">
        <v>1</v>
      </c>
      <c r="K86" s="4" t="s">
        <v>28</v>
      </c>
      <c r="L86" s="4">
        <v>402</v>
      </c>
      <c r="M86" s="4">
        <v>402</v>
      </c>
      <c r="N86" s="4" t="s">
        <v>216</v>
      </c>
      <c r="O86" s="4" t="s">
        <v>172</v>
      </c>
      <c r="P86" s="4" t="s">
        <v>31</v>
      </c>
      <c r="Q86" s="4">
        <v>0</v>
      </c>
      <c r="R86" s="6">
        <v>44274</v>
      </c>
      <c r="S86" s="5">
        <v>44290</v>
      </c>
      <c r="T86" s="4" t="s">
        <v>32</v>
      </c>
      <c r="U86" s="4">
        <v>402</v>
      </c>
      <c r="V86" s="4">
        <v>0</v>
      </c>
      <c r="W86" s="4">
        <v>0</v>
      </c>
      <c r="X86" s="4">
        <v>2024181</v>
      </c>
    </row>
    <row r="87" s="4" customFormat="1" spans="1:24">
      <c r="A87" s="4">
        <v>14640965560</v>
      </c>
      <c r="B87" s="4" t="s">
        <v>24</v>
      </c>
      <c r="C87" s="4" t="s">
        <v>25</v>
      </c>
      <c r="D87" s="4" t="s">
        <v>217</v>
      </c>
      <c r="E87" s="4" t="s">
        <v>218</v>
      </c>
      <c r="F87" s="5">
        <v>44274</v>
      </c>
      <c r="G87" s="5">
        <v>44275</v>
      </c>
      <c r="H87" s="4">
        <v>1</v>
      </c>
      <c r="I87" s="4">
        <v>1</v>
      </c>
      <c r="J87" s="4">
        <v>1</v>
      </c>
      <c r="K87" s="4" t="s">
        <v>28</v>
      </c>
      <c r="L87" s="4">
        <v>297</v>
      </c>
      <c r="M87" s="4">
        <v>297</v>
      </c>
      <c r="N87" s="4" t="s">
        <v>219</v>
      </c>
      <c r="O87" s="4" t="s">
        <v>172</v>
      </c>
      <c r="P87" s="4" t="s">
        <v>31</v>
      </c>
      <c r="Q87" s="4">
        <v>0</v>
      </c>
      <c r="R87" s="6">
        <v>44274</v>
      </c>
      <c r="S87" s="5">
        <v>44290</v>
      </c>
      <c r="T87" s="4" t="s">
        <v>32</v>
      </c>
      <c r="U87" s="4">
        <v>297</v>
      </c>
      <c r="V87" s="4">
        <v>0</v>
      </c>
      <c r="W87" s="4">
        <v>0</v>
      </c>
      <c r="X87" s="4">
        <v>2024182</v>
      </c>
    </row>
    <row r="88" s="4" customFormat="1" spans="1:24">
      <c r="A88" s="4">
        <v>14641030398</v>
      </c>
      <c r="B88" s="4" t="s">
        <v>24</v>
      </c>
      <c r="C88" s="4" t="s">
        <v>25</v>
      </c>
      <c r="D88" s="4" t="s">
        <v>102</v>
      </c>
      <c r="E88" s="4" t="s">
        <v>220</v>
      </c>
      <c r="F88" s="5">
        <v>44274</v>
      </c>
      <c r="G88" s="5">
        <v>44275</v>
      </c>
      <c r="H88" s="4">
        <v>1</v>
      </c>
      <c r="I88" s="4">
        <v>1</v>
      </c>
      <c r="J88" s="4">
        <v>1</v>
      </c>
      <c r="K88" s="4" t="s">
        <v>28</v>
      </c>
      <c r="L88" s="4">
        <v>215</v>
      </c>
      <c r="M88" s="4">
        <v>215</v>
      </c>
      <c r="N88" s="4" t="s">
        <v>221</v>
      </c>
      <c r="O88" s="4" t="s">
        <v>172</v>
      </c>
      <c r="P88" s="4" t="s">
        <v>31</v>
      </c>
      <c r="Q88" s="4">
        <v>0</v>
      </c>
      <c r="R88" s="6">
        <v>44274</v>
      </c>
      <c r="S88" s="5">
        <v>44290</v>
      </c>
      <c r="T88" s="4" t="s">
        <v>32</v>
      </c>
      <c r="U88" s="4">
        <v>215</v>
      </c>
      <c r="V88" s="4">
        <v>0</v>
      </c>
      <c r="W88" s="4">
        <v>0</v>
      </c>
      <c r="X88" s="4">
        <v>2024210</v>
      </c>
    </row>
    <row r="89" s="4" customFormat="1" spans="1:24">
      <c r="A89" s="4">
        <v>14641248961</v>
      </c>
      <c r="B89" s="4" t="s">
        <v>24</v>
      </c>
      <c r="C89" s="4" t="s">
        <v>25</v>
      </c>
      <c r="D89" s="4" t="s">
        <v>222</v>
      </c>
      <c r="E89" s="4" t="s">
        <v>154</v>
      </c>
      <c r="F89" s="5">
        <v>44274</v>
      </c>
      <c r="G89" s="5">
        <v>44275</v>
      </c>
      <c r="H89" s="4">
        <v>1</v>
      </c>
      <c r="I89" s="4">
        <v>1</v>
      </c>
      <c r="J89" s="4">
        <v>1</v>
      </c>
      <c r="K89" s="4" t="s">
        <v>28</v>
      </c>
      <c r="L89" s="4">
        <v>195</v>
      </c>
      <c r="M89" s="4">
        <v>195</v>
      </c>
      <c r="N89" s="4" t="s">
        <v>223</v>
      </c>
      <c r="O89" s="4" t="s">
        <v>172</v>
      </c>
      <c r="P89" s="4" t="s">
        <v>31</v>
      </c>
      <c r="Q89" s="4">
        <v>0</v>
      </c>
      <c r="R89" s="6">
        <v>44274</v>
      </c>
      <c r="S89" s="5">
        <v>44290</v>
      </c>
      <c r="T89" s="4" t="s">
        <v>32</v>
      </c>
      <c r="U89" s="4">
        <v>195</v>
      </c>
      <c r="V89" s="4">
        <v>0</v>
      </c>
      <c r="W89" s="4">
        <v>0</v>
      </c>
      <c r="X89" s="4">
        <v>2024294</v>
      </c>
    </row>
    <row r="90" s="4" customFormat="1" spans="1:24">
      <c r="A90" s="4">
        <v>14641294259</v>
      </c>
      <c r="B90" s="4" t="s">
        <v>24</v>
      </c>
      <c r="C90" s="4" t="s">
        <v>25</v>
      </c>
      <c r="D90" s="4" t="s">
        <v>98</v>
      </c>
      <c r="E90" s="4" t="s">
        <v>99</v>
      </c>
      <c r="F90" s="5">
        <v>44274</v>
      </c>
      <c r="G90" s="5">
        <v>44275</v>
      </c>
      <c r="H90" s="4">
        <v>1</v>
      </c>
      <c r="I90" s="4">
        <v>1</v>
      </c>
      <c r="J90" s="4">
        <v>1</v>
      </c>
      <c r="K90" s="4" t="s">
        <v>28</v>
      </c>
      <c r="L90" s="4">
        <v>303</v>
      </c>
      <c r="M90" s="4">
        <v>303</v>
      </c>
      <c r="N90" s="4" t="s">
        <v>100</v>
      </c>
      <c r="O90" s="4" t="s">
        <v>172</v>
      </c>
      <c r="P90" s="4" t="s">
        <v>31</v>
      </c>
      <c r="Q90" s="4">
        <v>0</v>
      </c>
      <c r="R90" s="6">
        <v>44274</v>
      </c>
      <c r="S90" s="5">
        <v>44290</v>
      </c>
      <c r="T90" s="4" t="s">
        <v>32</v>
      </c>
      <c r="U90" s="4">
        <v>303</v>
      </c>
      <c r="V90" s="4">
        <v>0</v>
      </c>
      <c r="W90" s="4">
        <v>0</v>
      </c>
      <c r="X90" s="4">
        <v>2024317</v>
      </c>
    </row>
    <row r="91" s="4" customFormat="1" spans="1:24">
      <c r="A91" s="4">
        <v>14640961940</v>
      </c>
      <c r="B91" s="4" t="s">
        <v>24</v>
      </c>
      <c r="C91" s="4" t="s">
        <v>68</v>
      </c>
      <c r="D91" s="4" t="s">
        <v>107</v>
      </c>
      <c r="E91" s="4" t="s">
        <v>215</v>
      </c>
      <c r="F91" s="5">
        <v>44274</v>
      </c>
      <c r="G91" s="5">
        <v>44275</v>
      </c>
      <c r="H91" s="4">
        <v>1</v>
      </c>
      <c r="I91" s="4">
        <v>1</v>
      </c>
      <c r="J91" s="4">
        <v>1</v>
      </c>
      <c r="K91" s="4" t="s">
        <v>28</v>
      </c>
      <c r="L91" s="4">
        <v>-402</v>
      </c>
      <c r="M91" s="4">
        <v>-402</v>
      </c>
      <c r="N91" s="4" t="s">
        <v>216</v>
      </c>
      <c r="O91" s="4" t="s">
        <v>172</v>
      </c>
      <c r="P91" s="4" t="s">
        <v>31</v>
      </c>
      <c r="Q91" s="4">
        <v>0</v>
      </c>
      <c r="R91" s="6">
        <v>44274</v>
      </c>
      <c r="S91" s="5">
        <v>44290</v>
      </c>
      <c r="T91" s="4" t="s">
        <v>32</v>
      </c>
      <c r="U91" s="4">
        <v>-402</v>
      </c>
      <c r="V91" s="4">
        <v>0</v>
      </c>
      <c r="W91" s="4">
        <v>0</v>
      </c>
      <c r="X91" s="4">
        <v>2024181</v>
      </c>
    </row>
    <row r="92" s="4" customFormat="1" spans="1:24">
      <c r="A92" s="4">
        <v>14641662864</v>
      </c>
      <c r="B92" s="4" t="s">
        <v>24</v>
      </c>
      <c r="C92" s="4" t="s">
        <v>25</v>
      </c>
      <c r="D92" s="4" t="s">
        <v>224</v>
      </c>
      <c r="E92" s="4" t="s">
        <v>225</v>
      </c>
      <c r="F92" s="5">
        <v>44274</v>
      </c>
      <c r="G92" s="5">
        <v>44275</v>
      </c>
      <c r="H92" s="4">
        <v>2</v>
      </c>
      <c r="I92" s="4">
        <v>1</v>
      </c>
      <c r="J92" s="4">
        <v>2</v>
      </c>
      <c r="K92" s="4" t="s">
        <v>28</v>
      </c>
      <c r="L92" s="4">
        <v>458</v>
      </c>
      <c r="M92" s="4">
        <v>458</v>
      </c>
      <c r="N92" s="4" t="s">
        <v>226</v>
      </c>
      <c r="O92" s="4" t="s">
        <v>172</v>
      </c>
      <c r="P92" s="4" t="s">
        <v>31</v>
      </c>
      <c r="Q92" s="4">
        <v>0</v>
      </c>
      <c r="R92" s="6">
        <v>44274</v>
      </c>
      <c r="S92" s="5">
        <v>44290</v>
      </c>
      <c r="T92" s="4" t="s">
        <v>32</v>
      </c>
      <c r="U92" s="4">
        <v>458</v>
      </c>
      <c r="V92" s="4">
        <v>0</v>
      </c>
      <c r="W92" s="4">
        <v>0</v>
      </c>
      <c r="X92" s="4">
        <v>2024455</v>
      </c>
    </row>
    <row r="93" s="4" customFormat="1" spans="1:24">
      <c r="A93" s="4">
        <v>14641723322</v>
      </c>
      <c r="B93" s="4" t="s">
        <v>24</v>
      </c>
      <c r="C93" s="4" t="s">
        <v>25</v>
      </c>
      <c r="D93" s="4" t="s">
        <v>98</v>
      </c>
      <c r="E93" s="4" t="s">
        <v>164</v>
      </c>
      <c r="F93" s="5">
        <v>44274</v>
      </c>
      <c r="G93" s="5">
        <v>44275</v>
      </c>
      <c r="H93" s="4">
        <v>1</v>
      </c>
      <c r="I93" s="4">
        <v>1</v>
      </c>
      <c r="J93" s="4">
        <v>1</v>
      </c>
      <c r="K93" s="4" t="s">
        <v>28</v>
      </c>
      <c r="L93" s="4">
        <v>479</v>
      </c>
      <c r="M93" s="4">
        <v>479</v>
      </c>
      <c r="N93" s="4" t="s">
        <v>227</v>
      </c>
      <c r="O93" s="4" t="s">
        <v>172</v>
      </c>
      <c r="P93" s="4" t="s">
        <v>31</v>
      </c>
      <c r="Q93" s="4">
        <v>0</v>
      </c>
      <c r="R93" s="6">
        <v>44274</v>
      </c>
      <c r="S93" s="5">
        <v>44290</v>
      </c>
      <c r="T93" s="4" t="s">
        <v>32</v>
      </c>
      <c r="U93" s="4">
        <v>479</v>
      </c>
      <c r="V93" s="4">
        <v>0</v>
      </c>
      <c r="W93" s="4">
        <v>0</v>
      </c>
      <c r="X93" s="4">
        <v>2024474</v>
      </c>
    </row>
    <row r="94" s="4" customFormat="1" spans="1:24">
      <c r="A94" s="4">
        <v>14641750061</v>
      </c>
      <c r="B94" s="4" t="s">
        <v>24</v>
      </c>
      <c r="C94" s="4" t="s">
        <v>25</v>
      </c>
      <c r="D94" s="4" t="s">
        <v>228</v>
      </c>
      <c r="E94" s="4"/>
      <c r="F94" s="5">
        <v>44274</v>
      </c>
      <c r="G94" s="5">
        <v>44275</v>
      </c>
      <c r="H94" s="4">
        <v>1</v>
      </c>
      <c r="I94" s="4">
        <v>1</v>
      </c>
      <c r="J94" s="4">
        <v>1</v>
      </c>
      <c r="K94" s="4" t="s">
        <v>28</v>
      </c>
      <c r="L94" s="4">
        <v>578</v>
      </c>
      <c r="M94" s="4">
        <v>578</v>
      </c>
      <c r="N94" s="4" t="s">
        <v>229</v>
      </c>
      <c r="O94" s="4" t="s">
        <v>172</v>
      </c>
      <c r="P94" s="4" t="s">
        <v>31</v>
      </c>
      <c r="Q94" s="4">
        <v>0</v>
      </c>
      <c r="R94" s="6">
        <v>44274</v>
      </c>
      <c r="S94" s="5">
        <v>44290</v>
      </c>
      <c r="T94" s="4" t="s">
        <v>32</v>
      </c>
      <c r="U94" s="4">
        <v>578</v>
      </c>
      <c r="V94" s="4">
        <v>0</v>
      </c>
      <c r="W94" s="4">
        <v>0</v>
      </c>
      <c r="X94" s="4">
        <v>2024487</v>
      </c>
    </row>
    <row r="95" s="4" customFormat="1" spans="1:24">
      <c r="A95" s="4">
        <v>14642033723</v>
      </c>
      <c r="B95" s="4" t="s">
        <v>24</v>
      </c>
      <c r="C95" s="4" t="s">
        <v>25</v>
      </c>
      <c r="D95" s="4" t="s">
        <v>230</v>
      </c>
      <c r="E95" s="4" t="s">
        <v>231</v>
      </c>
      <c r="F95" s="5">
        <v>44274</v>
      </c>
      <c r="G95" s="5">
        <v>44275</v>
      </c>
      <c r="H95" s="4">
        <v>1</v>
      </c>
      <c r="I95" s="4">
        <v>1</v>
      </c>
      <c r="J95" s="4">
        <v>1</v>
      </c>
      <c r="K95" s="4" t="s">
        <v>28</v>
      </c>
      <c r="L95" s="4">
        <v>272</v>
      </c>
      <c r="M95" s="4">
        <v>272</v>
      </c>
      <c r="N95" s="4" t="s">
        <v>232</v>
      </c>
      <c r="O95" s="4" t="s">
        <v>172</v>
      </c>
      <c r="P95" s="4" t="s">
        <v>31</v>
      </c>
      <c r="Q95" s="4">
        <v>0</v>
      </c>
      <c r="R95" s="6">
        <v>44274</v>
      </c>
      <c r="S95" s="5">
        <v>44290</v>
      </c>
      <c r="T95" s="4" t="s">
        <v>32</v>
      </c>
      <c r="U95" s="4">
        <v>272</v>
      </c>
      <c r="V95" s="4">
        <v>0</v>
      </c>
      <c r="W95" s="4">
        <v>0</v>
      </c>
      <c r="X95" s="4">
        <v>2024583</v>
      </c>
    </row>
    <row r="96" s="4" customFormat="1" spans="1:24">
      <c r="A96" s="4">
        <v>14642033723</v>
      </c>
      <c r="B96" s="4" t="s">
        <v>24</v>
      </c>
      <c r="C96" s="4" t="s">
        <v>68</v>
      </c>
      <c r="D96" s="4" t="s">
        <v>230</v>
      </c>
      <c r="E96" s="4" t="s">
        <v>231</v>
      </c>
      <c r="F96" s="5">
        <v>44274</v>
      </c>
      <c r="G96" s="5">
        <v>44275</v>
      </c>
      <c r="H96" s="4">
        <v>1</v>
      </c>
      <c r="I96" s="4">
        <v>1</v>
      </c>
      <c r="J96" s="4">
        <v>1</v>
      </c>
      <c r="K96" s="4" t="s">
        <v>28</v>
      </c>
      <c r="L96" s="4">
        <v>-272</v>
      </c>
      <c r="M96" s="4">
        <v>-272</v>
      </c>
      <c r="N96" s="4" t="s">
        <v>232</v>
      </c>
      <c r="O96" s="4" t="s">
        <v>172</v>
      </c>
      <c r="P96" s="4" t="s">
        <v>31</v>
      </c>
      <c r="Q96" s="4">
        <v>0</v>
      </c>
      <c r="R96" s="6">
        <v>44274</v>
      </c>
      <c r="S96" s="5">
        <v>44290</v>
      </c>
      <c r="T96" s="4" t="s">
        <v>32</v>
      </c>
      <c r="U96" s="4">
        <v>-272</v>
      </c>
      <c r="V96" s="4">
        <v>0</v>
      </c>
      <c r="W96" s="4">
        <v>0</v>
      </c>
      <c r="X96" s="4">
        <v>2024583</v>
      </c>
    </row>
    <row r="97" s="4" customFormat="1" spans="1:24">
      <c r="A97" s="4">
        <v>14642265738</v>
      </c>
      <c r="B97" s="4" t="s">
        <v>24</v>
      </c>
      <c r="C97" s="4" t="s">
        <v>25</v>
      </c>
      <c r="D97" s="4" t="s">
        <v>233</v>
      </c>
      <c r="E97" s="4" t="s">
        <v>234</v>
      </c>
      <c r="F97" s="5">
        <v>44274</v>
      </c>
      <c r="G97" s="5">
        <v>44275</v>
      </c>
      <c r="H97" s="4">
        <v>1</v>
      </c>
      <c r="I97" s="4">
        <v>1</v>
      </c>
      <c r="J97" s="4">
        <v>1</v>
      </c>
      <c r="K97" s="4" t="s">
        <v>28</v>
      </c>
      <c r="L97" s="4">
        <v>196</v>
      </c>
      <c r="M97" s="4">
        <v>196</v>
      </c>
      <c r="N97" s="4" t="s">
        <v>235</v>
      </c>
      <c r="O97" s="4" t="s">
        <v>172</v>
      </c>
      <c r="P97" s="4" t="s">
        <v>31</v>
      </c>
      <c r="Q97" s="4">
        <v>0</v>
      </c>
      <c r="R97" s="6">
        <v>44274</v>
      </c>
      <c r="S97" s="5">
        <v>44290</v>
      </c>
      <c r="T97" s="4" t="s">
        <v>32</v>
      </c>
      <c r="U97" s="4">
        <v>196</v>
      </c>
      <c r="V97" s="4">
        <v>0</v>
      </c>
      <c r="W97" s="4">
        <v>0</v>
      </c>
      <c r="X97" s="4">
        <v>2024651</v>
      </c>
    </row>
    <row r="98" s="4" customFormat="1" spans="1:24">
      <c r="A98" s="4">
        <v>14642270420</v>
      </c>
      <c r="B98" s="4" t="s">
        <v>24</v>
      </c>
      <c r="C98" s="4" t="s">
        <v>25</v>
      </c>
      <c r="D98" s="4" t="s">
        <v>236</v>
      </c>
      <c r="E98" s="4" t="s">
        <v>80</v>
      </c>
      <c r="F98" s="5">
        <v>44274</v>
      </c>
      <c r="G98" s="5">
        <v>44275</v>
      </c>
      <c r="H98" s="4">
        <v>1</v>
      </c>
      <c r="I98" s="4">
        <v>1</v>
      </c>
      <c r="J98" s="4">
        <v>1</v>
      </c>
      <c r="K98" s="4" t="s">
        <v>28</v>
      </c>
      <c r="L98" s="4">
        <v>148</v>
      </c>
      <c r="M98" s="4">
        <v>148</v>
      </c>
      <c r="N98" s="4" t="s">
        <v>237</v>
      </c>
      <c r="O98" s="4" t="s">
        <v>172</v>
      </c>
      <c r="P98" s="4" t="s">
        <v>31</v>
      </c>
      <c r="Q98" s="4">
        <v>0</v>
      </c>
      <c r="R98" s="6">
        <v>44274</v>
      </c>
      <c r="S98" s="5">
        <v>44290</v>
      </c>
      <c r="T98" s="4" t="s">
        <v>32</v>
      </c>
      <c r="U98" s="4">
        <v>148</v>
      </c>
      <c r="V98" s="4">
        <v>0</v>
      </c>
      <c r="W98" s="4">
        <v>0</v>
      </c>
      <c r="X98" s="4">
        <v>2024657</v>
      </c>
    </row>
    <row r="99" s="4" customFormat="1" spans="1:24">
      <c r="A99" s="4">
        <v>14642669589</v>
      </c>
      <c r="B99" s="4" t="s">
        <v>24</v>
      </c>
      <c r="C99" s="4" t="s">
        <v>25</v>
      </c>
      <c r="D99" s="4" t="s">
        <v>119</v>
      </c>
      <c r="E99" s="4" t="s">
        <v>43</v>
      </c>
      <c r="F99" s="5">
        <v>44274</v>
      </c>
      <c r="G99" s="5">
        <v>44275</v>
      </c>
      <c r="H99" s="4">
        <v>1</v>
      </c>
      <c r="I99" s="4">
        <v>1</v>
      </c>
      <c r="J99" s="4">
        <v>1</v>
      </c>
      <c r="K99" s="4" t="s">
        <v>28</v>
      </c>
      <c r="L99" s="4">
        <v>325</v>
      </c>
      <c r="M99" s="4">
        <v>325</v>
      </c>
      <c r="N99" s="4" t="s">
        <v>238</v>
      </c>
      <c r="O99" s="4" t="s">
        <v>172</v>
      </c>
      <c r="P99" s="4" t="s">
        <v>31</v>
      </c>
      <c r="Q99" s="4">
        <v>0</v>
      </c>
      <c r="R99" s="6">
        <v>44274</v>
      </c>
      <c r="S99" s="5">
        <v>44290</v>
      </c>
      <c r="T99" s="4" t="s">
        <v>32</v>
      </c>
      <c r="U99" s="4">
        <v>325</v>
      </c>
      <c r="V99" s="4">
        <v>0</v>
      </c>
      <c r="W99" s="4">
        <v>0</v>
      </c>
      <c r="X99" s="4">
        <v>2024769</v>
      </c>
    </row>
    <row r="100" s="4" customFormat="1" spans="1:24">
      <c r="A100" s="4">
        <v>14642776397</v>
      </c>
      <c r="B100" s="4" t="s">
        <v>24</v>
      </c>
      <c r="C100" s="4" t="s">
        <v>25</v>
      </c>
      <c r="D100" s="4" t="s">
        <v>113</v>
      </c>
      <c r="E100" s="4" t="s">
        <v>114</v>
      </c>
      <c r="F100" s="5">
        <v>44274</v>
      </c>
      <c r="G100" s="5">
        <v>44275</v>
      </c>
      <c r="H100" s="4">
        <v>1</v>
      </c>
      <c r="I100" s="4">
        <v>1</v>
      </c>
      <c r="J100" s="4">
        <v>1</v>
      </c>
      <c r="K100" s="4" t="s">
        <v>28</v>
      </c>
      <c r="L100" s="4">
        <v>391</v>
      </c>
      <c r="M100" s="4">
        <v>391</v>
      </c>
      <c r="N100" s="4" t="s">
        <v>239</v>
      </c>
      <c r="O100" s="4" t="s">
        <v>172</v>
      </c>
      <c r="P100" s="4" t="s">
        <v>31</v>
      </c>
      <c r="Q100" s="4">
        <v>0</v>
      </c>
      <c r="R100" s="6">
        <v>44274</v>
      </c>
      <c r="S100" s="5">
        <v>44290</v>
      </c>
      <c r="T100" s="4" t="s">
        <v>32</v>
      </c>
      <c r="U100" s="4">
        <v>391</v>
      </c>
      <c r="V100" s="4">
        <v>0</v>
      </c>
      <c r="W100" s="4">
        <v>0</v>
      </c>
      <c r="X100" s="4">
        <v>2024798</v>
      </c>
    </row>
    <row r="101" s="4" customFormat="1" spans="1:24">
      <c r="A101" s="4">
        <v>14642776397</v>
      </c>
      <c r="B101" s="4" t="s">
        <v>24</v>
      </c>
      <c r="C101" s="4" t="s">
        <v>68</v>
      </c>
      <c r="D101" s="4" t="s">
        <v>113</v>
      </c>
      <c r="E101" s="4" t="s">
        <v>114</v>
      </c>
      <c r="F101" s="5">
        <v>44274</v>
      </c>
      <c r="G101" s="5">
        <v>44275</v>
      </c>
      <c r="H101" s="4">
        <v>1</v>
      </c>
      <c r="I101" s="4">
        <v>1</v>
      </c>
      <c r="J101" s="4">
        <v>1</v>
      </c>
      <c r="K101" s="4" t="s">
        <v>28</v>
      </c>
      <c r="L101" s="4">
        <v>-391</v>
      </c>
      <c r="M101" s="4">
        <v>-391</v>
      </c>
      <c r="N101" s="4" t="s">
        <v>239</v>
      </c>
      <c r="O101" s="4" t="s">
        <v>172</v>
      </c>
      <c r="P101" s="4" t="s">
        <v>31</v>
      </c>
      <c r="Q101" s="4">
        <v>0</v>
      </c>
      <c r="R101" s="6">
        <v>44274</v>
      </c>
      <c r="S101" s="5">
        <v>44290</v>
      </c>
      <c r="T101" s="4" t="s">
        <v>32</v>
      </c>
      <c r="U101" s="4">
        <v>-391</v>
      </c>
      <c r="V101" s="4">
        <v>0</v>
      </c>
      <c r="W101" s="4">
        <v>0</v>
      </c>
      <c r="X101" s="4">
        <v>2024798</v>
      </c>
    </row>
    <row r="102" s="4" customFormat="1" spans="1:24">
      <c r="A102" s="4">
        <v>14642922491</v>
      </c>
      <c r="B102" s="4" t="s">
        <v>24</v>
      </c>
      <c r="C102" s="4" t="s">
        <v>25</v>
      </c>
      <c r="D102" s="4" t="s">
        <v>224</v>
      </c>
      <c r="E102" s="4" t="s">
        <v>225</v>
      </c>
      <c r="F102" s="5">
        <v>44274</v>
      </c>
      <c r="G102" s="5">
        <v>44275</v>
      </c>
      <c r="H102" s="4">
        <v>1</v>
      </c>
      <c r="I102" s="4">
        <v>1</v>
      </c>
      <c r="J102" s="4">
        <v>1</v>
      </c>
      <c r="K102" s="4" t="s">
        <v>28</v>
      </c>
      <c r="L102" s="4">
        <v>229</v>
      </c>
      <c r="M102" s="4">
        <v>229</v>
      </c>
      <c r="N102" s="4" t="s">
        <v>240</v>
      </c>
      <c r="O102" s="4" t="s">
        <v>172</v>
      </c>
      <c r="P102" s="4" t="s">
        <v>31</v>
      </c>
      <c r="Q102" s="4">
        <v>0</v>
      </c>
      <c r="R102" s="6">
        <v>44274</v>
      </c>
      <c r="S102" s="5">
        <v>44290</v>
      </c>
      <c r="T102" s="4" t="s">
        <v>32</v>
      </c>
      <c r="U102" s="4">
        <v>229</v>
      </c>
      <c r="V102" s="4">
        <v>0</v>
      </c>
      <c r="W102" s="4">
        <v>0</v>
      </c>
      <c r="X102" s="4">
        <v>2024842</v>
      </c>
    </row>
    <row r="103" s="4" customFormat="1" spans="1:24">
      <c r="A103" s="4">
        <v>14644743074</v>
      </c>
      <c r="B103" s="4" t="s">
        <v>24</v>
      </c>
      <c r="C103" s="4" t="s">
        <v>25</v>
      </c>
      <c r="D103" s="4" t="s">
        <v>241</v>
      </c>
      <c r="E103" s="4" t="s">
        <v>86</v>
      </c>
      <c r="F103" s="5">
        <v>44274</v>
      </c>
      <c r="G103" s="5">
        <v>44275</v>
      </c>
      <c r="H103" s="4">
        <v>1</v>
      </c>
      <c r="I103" s="4">
        <v>1</v>
      </c>
      <c r="J103" s="4">
        <v>1</v>
      </c>
      <c r="K103" s="4" t="s">
        <v>28</v>
      </c>
      <c r="L103" s="4">
        <v>153</v>
      </c>
      <c r="M103" s="4">
        <v>153</v>
      </c>
      <c r="N103" s="4" t="s">
        <v>242</v>
      </c>
      <c r="O103" s="4" t="s">
        <v>172</v>
      </c>
      <c r="P103" s="4" t="s">
        <v>31</v>
      </c>
      <c r="Q103" s="4">
        <v>0</v>
      </c>
      <c r="R103" s="6">
        <v>44274</v>
      </c>
      <c r="S103" s="5">
        <v>44290</v>
      </c>
      <c r="T103" s="4" t="s">
        <v>32</v>
      </c>
      <c r="U103" s="4">
        <v>153</v>
      </c>
      <c r="V103" s="4">
        <v>0</v>
      </c>
      <c r="W103" s="4">
        <v>0</v>
      </c>
      <c r="X103" s="4">
        <v>2024876</v>
      </c>
    </row>
    <row r="104" s="4" customFormat="1" spans="1:23">
      <c r="A104" s="4">
        <v>14645866040</v>
      </c>
      <c r="B104" s="4" t="s">
        <v>24</v>
      </c>
      <c r="C104" s="4" t="s">
        <v>25</v>
      </c>
      <c r="D104" s="4" t="s">
        <v>243</v>
      </c>
      <c r="E104" s="4" t="s">
        <v>234</v>
      </c>
      <c r="F104" s="5">
        <v>44274</v>
      </c>
      <c r="G104" s="5">
        <v>44275</v>
      </c>
      <c r="H104" s="4">
        <v>1</v>
      </c>
      <c r="I104" s="4">
        <v>1</v>
      </c>
      <c r="J104" s="4">
        <v>1</v>
      </c>
      <c r="K104" s="4" t="s">
        <v>28</v>
      </c>
      <c r="L104" s="4">
        <v>155</v>
      </c>
      <c r="M104" s="4">
        <v>155</v>
      </c>
      <c r="N104" s="4" t="s">
        <v>244</v>
      </c>
      <c r="O104" s="4" t="s">
        <v>172</v>
      </c>
      <c r="P104" s="4" t="s">
        <v>31</v>
      </c>
      <c r="Q104" s="4">
        <v>0</v>
      </c>
      <c r="R104" s="6">
        <v>44274</v>
      </c>
      <c r="S104" s="5">
        <v>44290</v>
      </c>
      <c r="T104" s="4" t="s">
        <v>32</v>
      </c>
      <c r="U104" s="4">
        <v>155</v>
      </c>
      <c r="V104" s="4">
        <v>0</v>
      </c>
      <c r="W104" s="4">
        <v>0</v>
      </c>
    </row>
    <row r="105" s="4" customFormat="1" spans="1:24">
      <c r="A105" s="4">
        <v>14645890278</v>
      </c>
      <c r="B105" s="4" t="s">
        <v>24</v>
      </c>
      <c r="C105" s="4" t="s">
        <v>25</v>
      </c>
      <c r="D105" s="4" t="s">
        <v>245</v>
      </c>
      <c r="E105" s="4" t="s">
        <v>80</v>
      </c>
      <c r="F105" s="5">
        <v>44274</v>
      </c>
      <c r="G105" s="5">
        <v>44275</v>
      </c>
      <c r="H105" s="4">
        <v>1</v>
      </c>
      <c r="I105" s="4">
        <v>1</v>
      </c>
      <c r="J105" s="4">
        <v>1</v>
      </c>
      <c r="K105" s="4" t="s">
        <v>28</v>
      </c>
      <c r="L105" s="4">
        <v>114</v>
      </c>
      <c r="M105" s="4">
        <v>114</v>
      </c>
      <c r="N105" s="4" t="s">
        <v>246</v>
      </c>
      <c r="O105" s="4" t="s">
        <v>172</v>
      </c>
      <c r="P105" s="4" t="s">
        <v>31</v>
      </c>
      <c r="Q105" s="4">
        <v>0</v>
      </c>
      <c r="R105" s="6">
        <v>44274</v>
      </c>
      <c r="S105" s="5">
        <v>44290</v>
      </c>
      <c r="T105" s="4" t="s">
        <v>32</v>
      </c>
      <c r="U105" s="4">
        <v>114</v>
      </c>
      <c r="V105" s="4">
        <v>0</v>
      </c>
      <c r="W105" s="4">
        <v>0</v>
      </c>
      <c r="X105" s="4">
        <v>2025149</v>
      </c>
    </row>
    <row r="106" s="4" customFormat="1" spans="1:24">
      <c r="A106" s="4">
        <v>14645898699</v>
      </c>
      <c r="B106" s="4" t="s">
        <v>24</v>
      </c>
      <c r="C106" s="4" t="s">
        <v>25</v>
      </c>
      <c r="D106" s="4" t="s">
        <v>151</v>
      </c>
      <c r="E106" s="4" t="s">
        <v>154</v>
      </c>
      <c r="F106" s="5">
        <v>44274</v>
      </c>
      <c r="G106" s="5">
        <v>44275</v>
      </c>
      <c r="H106" s="4">
        <v>3</v>
      </c>
      <c r="I106" s="4">
        <v>1</v>
      </c>
      <c r="J106" s="4">
        <v>3</v>
      </c>
      <c r="K106" s="4" t="s">
        <v>28</v>
      </c>
      <c r="L106" s="4">
        <v>360</v>
      </c>
      <c r="M106" s="4">
        <v>360</v>
      </c>
      <c r="N106" s="4" t="s">
        <v>247</v>
      </c>
      <c r="O106" s="4" t="s">
        <v>172</v>
      </c>
      <c r="P106" s="4" t="s">
        <v>31</v>
      </c>
      <c r="Q106" s="4">
        <v>0</v>
      </c>
      <c r="R106" s="6">
        <v>44274</v>
      </c>
      <c r="S106" s="5">
        <v>44290</v>
      </c>
      <c r="T106" s="4" t="s">
        <v>32</v>
      </c>
      <c r="U106" s="4">
        <v>360</v>
      </c>
      <c r="V106" s="4">
        <v>0</v>
      </c>
      <c r="W106" s="4">
        <v>0</v>
      </c>
      <c r="X106" s="4">
        <v>2025153</v>
      </c>
    </row>
    <row r="107" s="4" customFormat="1" spans="1:24">
      <c r="A107" s="4">
        <v>14645898699</v>
      </c>
      <c r="B107" s="4" t="s">
        <v>24</v>
      </c>
      <c r="C107" s="4" t="s">
        <v>68</v>
      </c>
      <c r="D107" s="4" t="s">
        <v>151</v>
      </c>
      <c r="E107" s="4" t="s">
        <v>154</v>
      </c>
      <c r="F107" s="5">
        <v>44274</v>
      </c>
      <c r="G107" s="5">
        <v>44275</v>
      </c>
      <c r="H107" s="4">
        <v>3</v>
      </c>
      <c r="I107" s="4">
        <v>1</v>
      </c>
      <c r="J107" s="4">
        <v>3</v>
      </c>
      <c r="K107" s="4" t="s">
        <v>28</v>
      </c>
      <c r="L107" s="4">
        <v>-360</v>
      </c>
      <c r="M107" s="4">
        <v>-360</v>
      </c>
      <c r="N107" s="4" t="s">
        <v>247</v>
      </c>
      <c r="O107" s="4" t="s">
        <v>172</v>
      </c>
      <c r="P107" s="4" t="s">
        <v>31</v>
      </c>
      <c r="Q107" s="4">
        <v>0</v>
      </c>
      <c r="R107" s="6">
        <v>44274</v>
      </c>
      <c r="S107" s="5">
        <v>44290</v>
      </c>
      <c r="T107" s="4" t="s">
        <v>32</v>
      </c>
      <c r="U107" s="4">
        <v>-360</v>
      </c>
      <c r="V107" s="4">
        <v>0</v>
      </c>
      <c r="W107" s="4">
        <v>0</v>
      </c>
      <c r="X107" s="4">
        <v>2025153</v>
      </c>
    </row>
    <row r="108" s="4" customFormat="1" spans="1:24">
      <c r="A108" s="4">
        <v>14645991149</v>
      </c>
      <c r="B108" s="4" t="s">
        <v>24</v>
      </c>
      <c r="C108" s="4" t="s">
        <v>25</v>
      </c>
      <c r="D108" s="4" t="s">
        <v>248</v>
      </c>
      <c r="E108" s="4" t="s">
        <v>249</v>
      </c>
      <c r="F108" s="5">
        <v>44274</v>
      </c>
      <c r="G108" s="5">
        <v>44275</v>
      </c>
      <c r="H108" s="4">
        <v>1</v>
      </c>
      <c r="I108" s="4">
        <v>1</v>
      </c>
      <c r="J108" s="4">
        <v>1</v>
      </c>
      <c r="K108" s="4" t="s">
        <v>28</v>
      </c>
      <c r="L108" s="4">
        <v>120</v>
      </c>
      <c r="M108" s="4">
        <v>120</v>
      </c>
      <c r="N108" s="4" t="s">
        <v>250</v>
      </c>
      <c r="O108" s="4" t="s">
        <v>172</v>
      </c>
      <c r="P108" s="4" t="s">
        <v>31</v>
      </c>
      <c r="Q108" s="4">
        <v>0</v>
      </c>
      <c r="R108" s="6">
        <v>44274</v>
      </c>
      <c r="S108" s="5">
        <v>44290</v>
      </c>
      <c r="T108" s="4" t="s">
        <v>32</v>
      </c>
      <c r="U108" s="4">
        <v>120</v>
      </c>
      <c r="V108" s="4">
        <v>0</v>
      </c>
      <c r="W108" s="4">
        <v>0</v>
      </c>
      <c r="X108" s="4">
        <v>2025177</v>
      </c>
    </row>
    <row r="109" s="4" customFormat="1" spans="1:24">
      <c r="A109" s="4">
        <v>14646116605</v>
      </c>
      <c r="B109" s="4" t="s">
        <v>24</v>
      </c>
      <c r="C109" s="4" t="s">
        <v>25</v>
      </c>
      <c r="D109" s="4" t="s">
        <v>251</v>
      </c>
      <c r="E109" s="4" t="s">
        <v>252</v>
      </c>
      <c r="F109" s="5">
        <v>44274</v>
      </c>
      <c r="G109" s="5">
        <v>44275</v>
      </c>
      <c r="H109" s="4">
        <v>1</v>
      </c>
      <c r="I109" s="4">
        <v>1</v>
      </c>
      <c r="J109" s="4">
        <v>1</v>
      </c>
      <c r="K109" s="4" t="s">
        <v>28</v>
      </c>
      <c r="L109" s="4">
        <v>241</v>
      </c>
      <c r="M109" s="4">
        <v>241</v>
      </c>
      <c r="N109" s="4" t="s">
        <v>253</v>
      </c>
      <c r="O109" s="4" t="s">
        <v>172</v>
      </c>
      <c r="P109" s="4" t="s">
        <v>31</v>
      </c>
      <c r="Q109" s="4">
        <v>0</v>
      </c>
      <c r="R109" s="6">
        <v>44274</v>
      </c>
      <c r="S109" s="5">
        <v>44290</v>
      </c>
      <c r="T109" s="4" t="s">
        <v>32</v>
      </c>
      <c r="U109" s="4">
        <v>241</v>
      </c>
      <c r="V109" s="4">
        <v>0</v>
      </c>
      <c r="W109" s="4">
        <v>0</v>
      </c>
      <c r="X109" s="4">
        <v>2025208</v>
      </c>
    </row>
    <row r="110" s="4" customFormat="1" spans="1:24">
      <c r="A110" s="4">
        <v>14645970487</v>
      </c>
      <c r="B110" s="4" t="s">
        <v>24</v>
      </c>
      <c r="C110" s="4" t="s">
        <v>25</v>
      </c>
      <c r="D110" s="4" t="s">
        <v>254</v>
      </c>
      <c r="E110" s="4" t="s">
        <v>255</v>
      </c>
      <c r="F110" s="5">
        <v>44274</v>
      </c>
      <c r="G110" s="5">
        <v>44275</v>
      </c>
      <c r="H110" s="4">
        <v>1</v>
      </c>
      <c r="I110" s="4">
        <v>1</v>
      </c>
      <c r="J110" s="4">
        <v>1</v>
      </c>
      <c r="K110" s="4" t="s">
        <v>28</v>
      </c>
      <c r="L110" s="4">
        <v>189</v>
      </c>
      <c r="M110" s="4">
        <v>189</v>
      </c>
      <c r="N110" s="4" t="s">
        <v>256</v>
      </c>
      <c r="O110" s="4" t="s">
        <v>172</v>
      </c>
      <c r="P110" s="4" t="s">
        <v>31</v>
      </c>
      <c r="Q110" s="4">
        <v>0</v>
      </c>
      <c r="R110" s="6">
        <v>44274</v>
      </c>
      <c r="S110" s="5">
        <v>44290</v>
      </c>
      <c r="T110" s="4" t="s">
        <v>32</v>
      </c>
      <c r="U110" s="4">
        <v>189</v>
      </c>
      <c r="V110" s="4">
        <v>0</v>
      </c>
      <c r="W110" s="4">
        <v>0</v>
      </c>
      <c r="X110" s="4">
        <v>2025173</v>
      </c>
    </row>
    <row r="111" s="4" customFormat="1" spans="1:24">
      <c r="A111" s="4">
        <v>14646150318</v>
      </c>
      <c r="B111" s="4" t="s">
        <v>24</v>
      </c>
      <c r="C111" s="4" t="s">
        <v>25</v>
      </c>
      <c r="D111" s="4" t="s">
        <v>257</v>
      </c>
      <c r="E111" s="4" t="s">
        <v>258</v>
      </c>
      <c r="F111" s="5">
        <v>44274</v>
      </c>
      <c r="G111" s="5">
        <v>44275</v>
      </c>
      <c r="H111" s="4">
        <v>1</v>
      </c>
      <c r="I111" s="4">
        <v>1</v>
      </c>
      <c r="J111" s="4">
        <v>1</v>
      </c>
      <c r="K111" s="4" t="s">
        <v>28</v>
      </c>
      <c r="L111" s="4">
        <v>177</v>
      </c>
      <c r="M111" s="4">
        <v>177</v>
      </c>
      <c r="N111" s="4" t="s">
        <v>259</v>
      </c>
      <c r="O111" s="4" t="s">
        <v>172</v>
      </c>
      <c r="P111" s="4" t="s">
        <v>31</v>
      </c>
      <c r="Q111" s="4">
        <v>0</v>
      </c>
      <c r="R111" s="6">
        <v>44274</v>
      </c>
      <c r="S111" s="5">
        <v>44290</v>
      </c>
      <c r="T111" s="4" t="s">
        <v>32</v>
      </c>
      <c r="U111" s="4">
        <v>177</v>
      </c>
      <c r="V111" s="4">
        <v>0</v>
      </c>
      <c r="W111" s="4">
        <v>0</v>
      </c>
      <c r="X111" s="4">
        <v>2025224</v>
      </c>
    </row>
    <row r="112" s="4" customFormat="1" spans="1:24">
      <c r="A112" s="4">
        <v>14646268795</v>
      </c>
      <c r="B112" s="4" t="s">
        <v>24</v>
      </c>
      <c r="C112" s="4" t="s">
        <v>25</v>
      </c>
      <c r="D112" s="4" t="s">
        <v>260</v>
      </c>
      <c r="E112" s="4" t="s">
        <v>43</v>
      </c>
      <c r="F112" s="5">
        <v>44274</v>
      </c>
      <c r="G112" s="5">
        <v>44275</v>
      </c>
      <c r="H112" s="4">
        <v>1</v>
      </c>
      <c r="I112" s="4">
        <v>1</v>
      </c>
      <c r="J112" s="4">
        <v>1</v>
      </c>
      <c r="K112" s="4" t="s">
        <v>28</v>
      </c>
      <c r="L112" s="4">
        <v>259</v>
      </c>
      <c r="M112" s="4">
        <v>259</v>
      </c>
      <c r="N112" s="4" t="s">
        <v>261</v>
      </c>
      <c r="O112" s="4" t="s">
        <v>172</v>
      </c>
      <c r="P112" s="4" t="s">
        <v>31</v>
      </c>
      <c r="Q112" s="4">
        <v>0</v>
      </c>
      <c r="R112" s="6">
        <v>44274</v>
      </c>
      <c r="S112" s="5">
        <v>44290</v>
      </c>
      <c r="T112" s="4" t="s">
        <v>32</v>
      </c>
      <c r="U112" s="4">
        <v>259</v>
      </c>
      <c r="V112" s="4">
        <v>0</v>
      </c>
      <c r="W112" s="4">
        <v>0</v>
      </c>
      <c r="X112" s="4">
        <v>2025273</v>
      </c>
    </row>
    <row r="113" s="4" customFormat="1" spans="1:24">
      <c r="A113" s="4">
        <v>14646377807</v>
      </c>
      <c r="B113" s="4" t="s">
        <v>24</v>
      </c>
      <c r="C113" s="4" t="s">
        <v>25</v>
      </c>
      <c r="D113" s="4" t="s">
        <v>254</v>
      </c>
      <c r="E113" s="4" t="s">
        <v>37</v>
      </c>
      <c r="F113" s="5">
        <v>44274</v>
      </c>
      <c r="G113" s="5">
        <v>44275</v>
      </c>
      <c r="H113" s="4">
        <v>1</v>
      </c>
      <c r="I113" s="4">
        <v>1</v>
      </c>
      <c r="J113" s="4">
        <v>1</v>
      </c>
      <c r="K113" s="4" t="s">
        <v>28</v>
      </c>
      <c r="L113" s="4">
        <v>179</v>
      </c>
      <c r="M113" s="4">
        <v>179</v>
      </c>
      <c r="N113" s="4" t="s">
        <v>262</v>
      </c>
      <c r="O113" s="4" t="s">
        <v>172</v>
      </c>
      <c r="P113" s="4" t="s">
        <v>31</v>
      </c>
      <c r="Q113" s="4">
        <v>0</v>
      </c>
      <c r="R113" s="6">
        <v>44274</v>
      </c>
      <c r="S113" s="5">
        <v>44290</v>
      </c>
      <c r="T113" s="4" t="s">
        <v>32</v>
      </c>
      <c r="U113" s="4">
        <v>179</v>
      </c>
      <c r="V113" s="4">
        <v>0</v>
      </c>
      <c r="W113" s="4">
        <v>0</v>
      </c>
      <c r="X113" s="4">
        <v>2025331</v>
      </c>
    </row>
    <row r="114" s="4" customFormat="1" spans="1:24">
      <c r="A114" s="4">
        <v>14646467409</v>
      </c>
      <c r="B114" s="4" t="s">
        <v>24</v>
      </c>
      <c r="C114" s="4" t="s">
        <v>25</v>
      </c>
      <c r="D114" s="4" t="s">
        <v>263</v>
      </c>
      <c r="E114" s="4" t="s">
        <v>34</v>
      </c>
      <c r="F114" s="5">
        <v>44274</v>
      </c>
      <c r="G114" s="5">
        <v>44275</v>
      </c>
      <c r="H114" s="4">
        <v>1</v>
      </c>
      <c r="I114" s="4">
        <v>1</v>
      </c>
      <c r="J114" s="4">
        <v>1</v>
      </c>
      <c r="K114" s="4" t="s">
        <v>28</v>
      </c>
      <c r="L114" s="4">
        <v>759</v>
      </c>
      <c r="M114" s="4">
        <v>759</v>
      </c>
      <c r="N114" s="4" t="s">
        <v>264</v>
      </c>
      <c r="O114" s="4" t="s">
        <v>172</v>
      </c>
      <c r="P114" s="4" t="s">
        <v>31</v>
      </c>
      <c r="Q114" s="4">
        <v>0</v>
      </c>
      <c r="R114" s="6">
        <v>44274</v>
      </c>
      <c r="S114" s="5">
        <v>44290</v>
      </c>
      <c r="T114" s="4" t="s">
        <v>32</v>
      </c>
      <c r="U114" s="4">
        <v>759</v>
      </c>
      <c r="V114" s="4">
        <v>0</v>
      </c>
      <c r="W114" s="4">
        <v>0</v>
      </c>
      <c r="X114" s="4">
        <v>2025379</v>
      </c>
    </row>
    <row r="115" s="4" customFormat="1" spans="1:24">
      <c r="A115" s="4">
        <v>14646492989</v>
      </c>
      <c r="B115" s="4" t="s">
        <v>24</v>
      </c>
      <c r="C115" s="4" t="s">
        <v>25</v>
      </c>
      <c r="D115" s="4" t="s">
        <v>265</v>
      </c>
      <c r="E115" s="4" t="s">
        <v>266</v>
      </c>
      <c r="F115" s="5">
        <v>44274</v>
      </c>
      <c r="G115" s="5">
        <v>44275</v>
      </c>
      <c r="H115" s="4">
        <v>1</v>
      </c>
      <c r="I115" s="4">
        <v>1</v>
      </c>
      <c r="J115" s="4">
        <v>1</v>
      </c>
      <c r="K115" s="4" t="s">
        <v>28</v>
      </c>
      <c r="L115" s="4">
        <v>168</v>
      </c>
      <c r="M115" s="4">
        <v>168</v>
      </c>
      <c r="N115" s="4" t="s">
        <v>267</v>
      </c>
      <c r="O115" s="4" t="s">
        <v>172</v>
      </c>
      <c r="P115" s="4" t="s">
        <v>31</v>
      </c>
      <c r="Q115" s="4">
        <v>0</v>
      </c>
      <c r="R115" s="6">
        <v>44274</v>
      </c>
      <c r="S115" s="5">
        <v>44290</v>
      </c>
      <c r="T115" s="4" t="s">
        <v>32</v>
      </c>
      <c r="U115" s="4">
        <v>168</v>
      </c>
      <c r="V115" s="4">
        <v>0</v>
      </c>
      <c r="W115" s="4">
        <v>0</v>
      </c>
      <c r="X115" s="4">
        <v>2025391</v>
      </c>
    </row>
    <row r="116" s="4" customFormat="1" spans="1:24">
      <c r="A116" s="4">
        <v>14646539692</v>
      </c>
      <c r="B116" s="4" t="s">
        <v>24</v>
      </c>
      <c r="C116" s="4" t="s">
        <v>25</v>
      </c>
      <c r="D116" s="4" t="s">
        <v>268</v>
      </c>
      <c r="E116" s="4" t="s">
        <v>37</v>
      </c>
      <c r="F116" s="5">
        <v>44274</v>
      </c>
      <c r="G116" s="5">
        <v>44275</v>
      </c>
      <c r="H116" s="4">
        <v>1</v>
      </c>
      <c r="I116" s="4">
        <v>1</v>
      </c>
      <c r="J116" s="4">
        <v>1</v>
      </c>
      <c r="K116" s="4" t="s">
        <v>28</v>
      </c>
      <c r="L116" s="4">
        <v>232</v>
      </c>
      <c r="M116" s="4">
        <v>232</v>
      </c>
      <c r="N116" s="4" t="s">
        <v>269</v>
      </c>
      <c r="O116" s="4" t="s">
        <v>172</v>
      </c>
      <c r="P116" s="4" t="s">
        <v>31</v>
      </c>
      <c r="Q116" s="4">
        <v>0</v>
      </c>
      <c r="R116" s="6">
        <v>44274</v>
      </c>
      <c r="S116" s="5">
        <v>44290</v>
      </c>
      <c r="T116" s="4" t="s">
        <v>32</v>
      </c>
      <c r="U116" s="4">
        <v>232</v>
      </c>
      <c r="V116" s="4">
        <v>0</v>
      </c>
      <c r="W116" s="4">
        <v>0</v>
      </c>
      <c r="X116" s="4">
        <v>2025409</v>
      </c>
    </row>
    <row r="117" s="4" customFormat="1" spans="1:24">
      <c r="A117" s="4">
        <v>14646807779</v>
      </c>
      <c r="B117" s="4" t="s">
        <v>24</v>
      </c>
      <c r="C117" s="4" t="s">
        <v>25</v>
      </c>
      <c r="D117" s="4" t="s">
        <v>98</v>
      </c>
      <c r="E117" s="4" t="s">
        <v>99</v>
      </c>
      <c r="F117" s="5">
        <v>44274</v>
      </c>
      <c r="G117" s="5">
        <v>44275</v>
      </c>
      <c r="H117" s="4">
        <v>1</v>
      </c>
      <c r="I117" s="4">
        <v>1</v>
      </c>
      <c r="J117" s="4">
        <v>1</v>
      </c>
      <c r="K117" s="4" t="s">
        <v>28</v>
      </c>
      <c r="L117" s="4">
        <v>303</v>
      </c>
      <c r="M117" s="4">
        <v>303</v>
      </c>
      <c r="N117" s="4" t="s">
        <v>270</v>
      </c>
      <c r="O117" s="4" t="s">
        <v>172</v>
      </c>
      <c r="P117" s="4" t="s">
        <v>31</v>
      </c>
      <c r="Q117" s="4">
        <v>0</v>
      </c>
      <c r="R117" s="6">
        <v>44274</v>
      </c>
      <c r="S117" s="5">
        <v>44290</v>
      </c>
      <c r="T117" s="4" t="s">
        <v>32</v>
      </c>
      <c r="U117" s="4">
        <v>303</v>
      </c>
      <c r="V117" s="4">
        <v>0</v>
      </c>
      <c r="W117" s="4">
        <v>0</v>
      </c>
      <c r="X117" s="4">
        <v>2025543</v>
      </c>
    </row>
    <row r="118" s="4" customFormat="1" spans="1:24">
      <c r="A118" s="4">
        <v>14646840211</v>
      </c>
      <c r="B118" s="4" t="s">
        <v>24</v>
      </c>
      <c r="C118" s="4" t="s">
        <v>25</v>
      </c>
      <c r="D118" s="4" t="s">
        <v>271</v>
      </c>
      <c r="E118" s="4" t="s">
        <v>272</v>
      </c>
      <c r="F118" s="5">
        <v>44274</v>
      </c>
      <c r="G118" s="5">
        <v>44275</v>
      </c>
      <c r="H118" s="4">
        <v>1</v>
      </c>
      <c r="I118" s="4">
        <v>1</v>
      </c>
      <c r="J118" s="4">
        <v>1</v>
      </c>
      <c r="K118" s="4" t="s">
        <v>28</v>
      </c>
      <c r="L118" s="4">
        <v>107</v>
      </c>
      <c r="M118" s="4">
        <v>107</v>
      </c>
      <c r="N118" s="4" t="s">
        <v>273</v>
      </c>
      <c r="O118" s="4" t="s">
        <v>172</v>
      </c>
      <c r="P118" s="4" t="s">
        <v>31</v>
      </c>
      <c r="Q118" s="4">
        <v>0</v>
      </c>
      <c r="R118" s="6">
        <v>44274</v>
      </c>
      <c r="S118" s="5">
        <v>44290</v>
      </c>
      <c r="T118" s="4" t="s">
        <v>32</v>
      </c>
      <c r="U118" s="4">
        <v>107</v>
      </c>
      <c r="V118" s="4">
        <v>0</v>
      </c>
      <c r="W118" s="4">
        <v>0</v>
      </c>
      <c r="X118" s="4">
        <v>2025562</v>
      </c>
    </row>
    <row r="119" s="4" customFormat="1" spans="1:24">
      <c r="A119" s="4">
        <v>14646951820</v>
      </c>
      <c r="B119" s="4" t="s">
        <v>24</v>
      </c>
      <c r="C119" s="4" t="s">
        <v>25</v>
      </c>
      <c r="D119" s="4" t="s">
        <v>243</v>
      </c>
      <c r="E119" s="4" t="s">
        <v>234</v>
      </c>
      <c r="F119" s="5">
        <v>44274</v>
      </c>
      <c r="G119" s="5">
        <v>44275</v>
      </c>
      <c r="H119" s="4">
        <v>1</v>
      </c>
      <c r="I119" s="4">
        <v>1</v>
      </c>
      <c r="J119" s="4">
        <v>1</v>
      </c>
      <c r="K119" s="4" t="s">
        <v>28</v>
      </c>
      <c r="L119" s="4">
        <v>155</v>
      </c>
      <c r="M119" s="4">
        <v>155</v>
      </c>
      <c r="N119" s="4" t="s">
        <v>274</v>
      </c>
      <c r="O119" s="4" t="s">
        <v>172</v>
      </c>
      <c r="P119" s="4" t="s">
        <v>31</v>
      </c>
      <c r="Q119" s="4">
        <v>0</v>
      </c>
      <c r="R119" s="6">
        <v>44274</v>
      </c>
      <c r="S119" s="5">
        <v>44290</v>
      </c>
      <c r="T119" s="4" t="s">
        <v>32</v>
      </c>
      <c r="U119" s="4">
        <v>155</v>
      </c>
      <c r="V119" s="4">
        <v>0</v>
      </c>
      <c r="W119" s="4">
        <v>0</v>
      </c>
      <c r="X119" s="4">
        <v>2025613</v>
      </c>
    </row>
    <row r="120" s="4" customFormat="1" spans="1:23">
      <c r="A120" s="4">
        <v>14647088390</v>
      </c>
      <c r="B120" s="4" t="s">
        <v>24</v>
      </c>
      <c r="C120" s="4" t="s">
        <v>25</v>
      </c>
      <c r="D120" s="4" t="s">
        <v>275</v>
      </c>
      <c r="E120" s="4" t="s">
        <v>255</v>
      </c>
      <c r="F120" s="5">
        <v>44274</v>
      </c>
      <c r="G120" s="5">
        <v>44275</v>
      </c>
      <c r="H120" s="4">
        <v>1</v>
      </c>
      <c r="I120" s="4">
        <v>1</v>
      </c>
      <c r="J120" s="4">
        <v>1</v>
      </c>
      <c r="K120" s="4" t="s">
        <v>28</v>
      </c>
      <c r="L120" s="4">
        <v>168</v>
      </c>
      <c r="M120" s="4">
        <v>168</v>
      </c>
      <c r="N120" s="4" t="s">
        <v>276</v>
      </c>
      <c r="O120" s="4" t="s">
        <v>172</v>
      </c>
      <c r="P120" s="4" t="s">
        <v>31</v>
      </c>
      <c r="Q120" s="4">
        <v>0</v>
      </c>
      <c r="R120" s="6">
        <v>44274</v>
      </c>
      <c r="S120" s="5">
        <v>44290</v>
      </c>
      <c r="T120" s="4" t="s">
        <v>32</v>
      </c>
      <c r="U120" s="4">
        <v>168</v>
      </c>
      <c r="V120" s="4">
        <v>0</v>
      </c>
      <c r="W120" s="4">
        <v>0</v>
      </c>
    </row>
    <row r="121" s="4" customFormat="1" spans="1:24">
      <c r="A121" s="4">
        <v>14647114008</v>
      </c>
      <c r="B121" s="4" t="s">
        <v>24</v>
      </c>
      <c r="C121" s="4" t="s">
        <v>25</v>
      </c>
      <c r="D121" s="4" t="s">
        <v>277</v>
      </c>
      <c r="E121" s="4" t="s">
        <v>129</v>
      </c>
      <c r="F121" s="5">
        <v>44274</v>
      </c>
      <c r="G121" s="5">
        <v>44275</v>
      </c>
      <c r="H121" s="4">
        <v>1</v>
      </c>
      <c r="I121" s="4">
        <v>1</v>
      </c>
      <c r="J121" s="4">
        <v>1</v>
      </c>
      <c r="K121" s="4" t="s">
        <v>28</v>
      </c>
      <c r="L121" s="4">
        <v>199</v>
      </c>
      <c r="M121" s="4">
        <v>199</v>
      </c>
      <c r="N121" s="4" t="s">
        <v>278</v>
      </c>
      <c r="O121" s="4" t="s">
        <v>172</v>
      </c>
      <c r="P121" s="4" t="s">
        <v>31</v>
      </c>
      <c r="Q121" s="4">
        <v>0</v>
      </c>
      <c r="R121" s="6">
        <v>44274</v>
      </c>
      <c r="S121" s="5">
        <v>44290</v>
      </c>
      <c r="T121" s="4" t="s">
        <v>32</v>
      </c>
      <c r="U121" s="4">
        <v>199</v>
      </c>
      <c r="V121" s="4">
        <v>0</v>
      </c>
      <c r="W121" s="4">
        <v>0</v>
      </c>
      <c r="X121" s="4">
        <v>2025699</v>
      </c>
    </row>
    <row r="122" s="4" customFormat="1" spans="1:24">
      <c r="A122" s="4">
        <v>14647132259</v>
      </c>
      <c r="B122" s="4" t="s">
        <v>24</v>
      </c>
      <c r="C122" s="4" t="s">
        <v>25</v>
      </c>
      <c r="D122" s="4" t="s">
        <v>279</v>
      </c>
      <c r="E122" s="4" t="s">
        <v>234</v>
      </c>
      <c r="F122" s="5">
        <v>44274</v>
      </c>
      <c r="G122" s="5">
        <v>44275</v>
      </c>
      <c r="H122" s="4">
        <v>1</v>
      </c>
      <c r="I122" s="4">
        <v>1</v>
      </c>
      <c r="J122" s="4">
        <v>1</v>
      </c>
      <c r="K122" s="4" t="s">
        <v>28</v>
      </c>
      <c r="L122" s="4">
        <v>131</v>
      </c>
      <c r="M122" s="4">
        <v>131</v>
      </c>
      <c r="N122" s="4" t="s">
        <v>280</v>
      </c>
      <c r="O122" s="4" t="s">
        <v>172</v>
      </c>
      <c r="P122" s="4" t="s">
        <v>31</v>
      </c>
      <c r="Q122" s="4">
        <v>0</v>
      </c>
      <c r="R122" s="6">
        <v>44274</v>
      </c>
      <c r="S122" s="5">
        <v>44290</v>
      </c>
      <c r="T122" s="4" t="s">
        <v>32</v>
      </c>
      <c r="U122" s="4">
        <v>131</v>
      </c>
      <c r="V122" s="4">
        <v>0</v>
      </c>
      <c r="W122" s="4">
        <v>0</v>
      </c>
      <c r="X122" s="4">
        <v>2025711</v>
      </c>
    </row>
    <row r="123" s="4" customFormat="1" spans="1:24">
      <c r="A123" s="4">
        <v>14647144281</v>
      </c>
      <c r="B123" s="4" t="s">
        <v>24</v>
      </c>
      <c r="C123" s="4" t="s">
        <v>25</v>
      </c>
      <c r="D123" s="4" t="s">
        <v>281</v>
      </c>
      <c r="E123" s="4" t="s">
        <v>154</v>
      </c>
      <c r="F123" s="5">
        <v>44274</v>
      </c>
      <c r="G123" s="5">
        <v>44275</v>
      </c>
      <c r="H123" s="4">
        <v>1</v>
      </c>
      <c r="I123" s="4">
        <v>1</v>
      </c>
      <c r="J123" s="4">
        <v>1</v>
      </c>
      <c r="K123" s="4" t="s">
        <v>28</v>
      </c>
      <c r="L123" s="4">
        <v>120</v>
      </c>
      <c r="M123" s="4">
        <v>120</v>
      </c>
      <c r="N123" s="4" t="s">
        <v>282</v>
      </c>
      <c r="O123" s="4" t="s">
        <v>172</v>
      </c>
      <c r="P123" s="4" t="s">
        <v>31</v>
      </c>
      <c r="Q123" s="4">
        <v>0</v>
      </c>
      <c r="R123" s="6">
        <v>44274</v>
      </c>
      <c r="S123" s="5">
        <v>44290</v>
      </c>
      <c r="T123" s="4" t="s">
        <v>32</v>
      </c>
      <c r="U123" s="4">
        <v>120</v>
      </c>
      <c r="V123" s="4">
        <v>0</v>
      </c>
      <c r="W123" s="4">
        <v>0</v>
      </c>
      <c r="X123" s="4">
        <v>2025717</v>
      </c>
    </row>
    <row r="124" s="4" customFormat="1" spans="1:24">
      <c r="A124" s="4">
        <v>14647177165</v>
      </c>
      <c r="B124" s="4" t="s">
        <v>24</v>
      </c>
      <c r="C124" s="4" t="s">
        <v>25</v>
      </c>
      <c r="D124" s="4" t="s">
        <v>283</v>
      </c>
      <c r="E124" s="4" t="s">
        <v>43</v>
      </c>
      <c r="F124" s="5">
        <v>44274</v>
      </c>
      <c r="G124" s="5">
        <v>44275</v>
      </c>
      <c r="H124" s="4">
        <v>1</v>
      </c>
      <c r="I124" s="4">
        <v>1</v>
      </c>
      <c r="J124" s="4">
        <v>1</v>
      </c>
      <c r="K124" s="4" t="s">
        <v>28</v>
      </c>
      <c r="L124" s="4">
        <v>446</v>
      </c>
      <c r="M124" s="4">
        <v>446</v>
      </c>
      <c r="N124" s="4" t="s">
        <v>284</v>
      </c>
      <c r="O124" s="4" t="s">
        <v>172</v>
      </c>
      <c r="P124" s="4" t="s">
        <v>31</v>
      </c>
      <c r="Q124" s="4">
        <v>0</v>
      </c>
      <c r="R124" s="6">
        <v>44274</v>
      </c>
      <c r="S124" s="5">
        <v>44290</v>
      </c>
      <c r="T124" s="4" t="s">
        <v>32</v>
      </c>
      <c r="U124" s="4">
        <v>446</v>
      </c>
      <c r="V124" s="4">
        <v>0</v>
      </c>
      <c r="W124" s="4">
        <v>0</v>
      </c>
      <c r="X124" s="4">
        <v>2025730</v>
      </c>
    </row>
    <row r="125" s="4" customFormat="1" spans="1:24">
      <c r="A125" s="4">
        <v>14647283086</v>
      </c>
      <c r="B125" s="4" t="s">
        <v>24</v>
      </c>
      <c r="C125" s="4" t="s">
        <v>25</v>
      </c>
      <c r="D125" s="4" t="s">
        <v>285</v>
      </c>
      <c r="E125" s="4" t="s">
        <v>70</v>
      </c>
      <c r="F125" s="5">
        <v>44274</v>
      </c>
      <c r="G125" s="5">
        <v>44275</v>
      </c>
      <c r="H125" s="4">
        <v>1</v>
      </c>
      <c r="I125" s="4">
        <v>1</v>
      </c>
      <c r="J125" s="4">
        <v>1</v>
      </c>
      <c r="K125" s="4" t="s">
        <v>28</v>
      </c>
      <c r="L125" s="4">
        <v>139</v>
      </c>
      <c r="M125" s="4">
        <v>139</v>
      </c>
      <c r="N125" s="4" t="s">
        <v>286</v>
      </c>
      <c r="O125" s="4" t="s">
        <v>172</v>
      </c>
      <c r="P125" s="4" t="s">
        <v>31</v>
      </c>
      <c r="Q125" s="4">
        <v>0</v>
      </c>
      <c r="R125" s="6">
        <v>44274</v>
      </c>
      <c r="S125" s="5">
        <v>44290</v>
      </c>
      <c r="T125" s="4" t="s">
        <v>32</v>
      </c>
      <c r="U125" s="4">
        <v>139</v>
      </c>
      <c r="V125" s="4">
        <v>0</v>
      </c>
      <c r="W125" s="4">
        <v>0</v>
      </c>
      <c r="X125" s="4">
        <v>2025767</v>
      </c>
    </row>
    <row r="126" s="4" customFormat="1" spans="1:24">
      <c r="A126" s="4">
        <v>14646492989</v>
      </c>
      <c r="B126" s="4" t="s">
        <v>24</v>
      </c>
      <c r="C126" s="4" t="s">
        <v>68</v>
      </c>
      <c r="D126" s="4" t="s">
        <v>265</v>
      </c>
      <c r="E126" s="4" t="s">
        <v>266</v>
      </c>
      <c r="F126" s="5">
        <v>44274</v>
      </c>
      <c r="G126" s="5">
        <v>44275</v>
      </c>
      <c r="H126" s="4">
        <v>1</v>
      </c>
      <c r="I126" s="4">
        <v>1</v>
      </c>
      <c r="J126" s="4">
        <v>1</v>
      </c>
      <c r="K126" s="4" t="s">
        <v>28</v>
      </c>
      <c r="L126" s="4">
        <v>-168</v>
      </c>
      <c r="M126" s="4">
        <v>-168</v>
      </c>
      <c r="N126" s="4" t="s">
        <v>267</v>
      </c>
      <c r="O126" s="4" t="s">
        <v>172</v>
      </c>
      <c r="P126" s="4" t="s">
        <v>31</v>
      </c>
      <c r="Q126" s="4">
        <v>0</v>
      </c>
      <c r="R126" s="6">
        <v>44274</v>
      </c>
      <c r="S126" s="5">
        <v>44290</v>
      </c>
      <c r="T126" s="4" t="s">
        <v>32</v>
      </c>
      <c r="U126" s="4">
        <v>-168</v>
      </c>
      <c r="V126" s="4">
        <v>0</v>
      </c>
      <c r="W126" s="4">
        <v>0</v>
      </c>
      <c r="X126" s="4">
        <v>2025391</v>
      </c>
    </row>
    <row r="127" s="4" customFormat="1" spans="1:24">
      <c r="A127" s="4">
        <v>14647330938</v>
      </c>
      <c r="B127" s="4" t="s">
        <v>24</v>
      </c>
      <c r="C127" s="4" t="s">
        <v>25</v>
      </c>
      <c r="D127" s="4" t="s">
        <v>287</v>
      </c>
      <c r="E127" s="4" t="s">
        <v>234</v>
      </c>
      <c r="F127" s="5">
        <v>44274</v>
      </c>
      <c r="G127" s="5">
        <v>44275</v>
      </c>
      <c r="H127" s="4">
        <v>1</v>
      </c>
      <c r="I127" s="4">
        <v>1</v>
      </c>
      <c r="J127" s="4">
        <v>1</v>
      </c>
      <c r="K127" s="4" t="s">
        <v>28</v>
      </c>
      <c r="L127" s="4">
        <v>191</v>
      </c>
      <c r="M127" s="4">
        <v>191</v>
      </c>
      <c r="N127" s="4" t="s">
        <v>288</v>
      </c>
      <c r="O127" s="4" t="s">
        <v>172</v>
      </c>
      <c r="P127" s="4" t="s">
        <v>31</v>
      </c>
      <c r="Q127" s="4">
        <v>0</v>
      </c>
      <c r="R127" s="6">
        <v>44274</v>
      </c>
      <c r="S127" s="5">
        <v>44290</v>
      </c>
      <c r="T127" s="4" t="s">
        <v>32</v>
      </c>
      <c r="U127" s="4">
        <v>191</v>
      </c>
      <c r="V127" s="4">
        <v>0</v>
      </c>
      <c r="W127" s="4">
        <v>0</v>
      </c>
      <c r="X127" s="4">
        <v>2025787</v>
      </c>
    </row>
    <row r="128" s="4" customFormat="1" spans="1:24">
      <c r="A128" s="4">
        <v>14647352920</v>
      </c>
      <c r="B128" s="4" t="s">
        <v>24</v>
      </c>
      <c r="C128" s="4" t="s">
        <v>25</v>
      </c>
      <c r="D128" s="4" t="s">
        <v>289</v>
      </c>
      <c r="E128" s="4" t="s">
        <v>290</v>
      </c>
      <c r="F128" s="5">
        <v>44274</v>
      </c>
      <c r="G128" s="5">
        <v>44275</v>
      </c>
      <c r="H128" s="4">
        <v>1</v>
      </c>
      <c r="I128" s="4">
        <v>1</v>
      </c>
      <c r="J128" s="4">
        <v>1</v>
      </c>
      <c r="K128" s="4" t="s">
        <v>28</v>
      </c>
      <c r="L128" s="4">
        <v>736</v>
      </c>
      <c r="M128" s="4">
        <v>736</v>
      </c>
      <c r="N128" s="4" t="s">
        <v>291</v>
      </c>
      <c r="O128" s="4" t="s">
        <v>172</v>
      </c>
      <c r="P128" s="4" t="s">
        <v>31</v>
      </c>
      <c r="Q128" s="4">
        <v>0</v>
      </c>
      <c r="R128" s="6">
        <v>44274</v>
      </c>
      <c r="S128" s="5">
        <v>44290</v>
      </c>
      <c r="T128" s="4" t="s">
        <v>32</v>
      </c>
      <c r="U128" s="4">
        <v>736</v>
      </c>
      <c r="V128" s="4">
        <v>0</v>
      </c>
      <c r="W128" s="4">
        <v>0</v>
      </c>
      <c r="X128" s="4">
        <v>2025799</v>
      </c>
    </row>
    <row r="129" s="4" customFormat="1" spans="1:24">
      <c r="A129" s="4">
        <v>14647114008</v>
      </c>
      <c r="B129" s="4" t="s">
        <v>24</v>
      </c>
      <c r="C129" s="4" t="s">
        <v>68</v>
      </c>
      <c r="D129" s="4" t="s">
        <v>277</v>
      </c>
      <c r="E129" s="4" t="s">
        <v>129</v>
      </c>
      <c r="F129" s="5">
        <v>44274</v>
      </c>
      <c r="G129" s="5">
        <v>44275</v>
      </c>
      <c r="H129" s="4">
        <v>1</v>
      </c>
      <c r="I129" s="4">
        <v>1</v>
      </c>
      <c r="J129" s="4">
        <v>1</v>
      </c>
      <c r="K129" s="4" t="s">
        <v>28</v>
      </c>
      <c r="L129" s="4">
        <v>-199</v>
      </c>
      <c r="M129" s="4">
        <v>-199</v>
      </c>
      <c r="N129" s="4" t="s">
        <v>278</v>
      </c>
      <c r="O129" s="4" t="s">
        <v>172</v>
      </c>
      <c r="P129" s="4" t="s">
        <v>31</v>
      </c>
      <c r="Q129" s="4">
        <v>0</v>
      </c>
      <c r="R129" s="6">
        <v>44274</v>
      </c>
      <c r="S129" s="5">
        <v>44290</v>
      </c>
      <c r="T129" s="4" t="s">
        <v>32</v>
      </c>
      <c r="U129" s="4">
        <v>-199</v>
      </c>
      <c r="V129" s="4">
        <v>0</v>
      </c>
      <c r="W129" s="4">
        <v>0</v>
      </c>
      <c r="X129" s="4">
        <v>2025699</v>
      </c>
    </row>
    <row r="130" s="4" customFormat="1" spans="1:24">
      <c r="A130" s="4">
        <v>14647408164</v>
      </c>
      <c r="B130" s="4" t="s">
        <v>24</v>
      </c>
      <c r="C130" s="4" t="s">
        <v>25</v>
      </c>
      <c r="D130" s="4" t="s">
        <v>292</v>
      </c>
      <c r="E130" s="4" t="s">
        <v>86</v>
      </c>
      <c r="F130" s="5">
        <v>44274</v>
      </c>
      <c r="G130" s="5">
        <v>44275</v>
      </c>
      <c r="H130" s="4">
        <v>1</v>
      </c>
      <c r="I130" s="4">
        <v>1</v>
      </c>
      <c r="J130" s="4">
        <v>1</v>
      </c>
      <c r="K130" s="4" t="s">
        <v>28</v>
      </c>
      <c r="L130" s="4">
        <v>208</v>
      </c>
      <c r="M130" s="4">
        <v>208</v>
      </c>
      <c r="N130" s="4" t="s">
        <v>293</v>
      </c>
      <c r="O130" s="4" t="s">
        <v>172</v>
      </c>
      <c r="P130" s="4" t="s">
        <v>31</v>
      </c>
      <c r="Q130" s="4">
        <v>0</v>
      </c>
      <c r="R130" s="6">
        <v>44274</v>
      </c>
      <c r="S130" s="5">
        <v>44290</v>
      </c>
      <c r="T130" s="4" t="s">
        <v>32</v>
      </c>
      <c r="U130" s="4">
        <v>208</v>
      </c>
      <c r="V130" s="4">
        <v>0</v>
      </c>
      <c r="W130" s="4">
        <v>0</v>
      </c>
      <c r="X130" s="4">
        <v>2025821</v>
      </c>
    </row>
    <row r="131" s="4" customFormat="1" spans="1:24">
      <c r="A131" s="4">
        <v>14647504480</v>
      </c>
      <c r="B131" s="4" t="s">
        <v>24</v>
      </c>
      <c r="C131" s="4" t="s">
        <v>25</v>
      </c>
      <c r="D131" s="4" t="s">
        <v>287</v>
      </c>
      <c r="E131" s="4" t="s">
        <v>234</v>
      </c>
      <c r="F131" s="5">
        <v>44274</v>
      </c>
      <c r="G131" s="5">
        <v>44275</v>
      </c>
      <c r="H131" s="4">
        <v>1</v>
      </c>
      <c r="I131" s="4">
        <v>1</v>
      </c>
      <c r="J131" s="4">
        <v>1</v>
      </c>
      <c r="K131" s="4" t="s">
        <v>28</v>
      </c>
      <c r="L131" s="4">
        <v>191</v>
      </c>
      <c r="M131" s="4">
        <v>191</v>
      </c>
      <c r="N131" s="4" t="s">
        <v>294</v>
      </c>
      <c r="O131" s="4" t="s">
        <v>172</v>
      </c>
      <c r="P131" s="4" t="s">
        <v>31</v>
      </c>
      <c r="Q131" s="4">
        <v>0</v>
      </c>
      <c r="R131" s="6">
        <v>44274</v>
      </c>
      <c r="S131" s="5">
        <v>44290</v>
      </c>
      <c r="T131" s="4" t="s">
        <v>32</v>
      </c>
      <c r="U131" s="4">
        <v>191</v>
      </c>
      <c r="V131" s="4">
        <v>0</v>
      </c>
      <c r="W131" s="4">
        <v>0</v>
      </c>
      <c r="X131" s="4">
        <v>2025855</v>
      </c>
    </row>
    <row r="132" s="4" customFormat="1" spans="1:24">
      <c r="A132" s="4">
        <v>14647532060</v>
      </c>
      <c r="B132" s="4" t="s">
        <v>24</v>
      </c>
      <c r="C132" s="4" t="s">
        <v>25</v>
      </c>
      <c r="D132" s="4" t="s">
        <v>295</v>
      </c>
      <c r="E132" s="4" t="s">
        <v>202</v>
      </c>
      <c r="F132" s="5">
        <v>44274</v>
      </c>
      <c r="G132" s="5">
        <v>44275</v>
      </c>
      <c r="H132" s="4">
        <v>1</v>
      </c>
      <c r="I132" s="4">
        <v>1</v>
      </c>
      <c r="J132" s="4">
        <v>1</v>
      </c>
      <c r="K132" s="4" t="s">
        <v>28</v>
      </c>
      <c r="L132" s="4">
        <v>148</v>
      </c>
      <c r="M132" s="4">
        <v>148</v>
      </c>
      <c r="N132" s="4" t="s">
        <v>296</v>
      </c>
      <c r="O132" s="4" t="s">
        <v>172</v>
      </c>
      <c r="P132" s="4" t="s">
        <v>31</v>
      </c>
      <c r="Q132" s="4">
        <v>0</v>
      </c>
      <c r="R132" s="6">
        <v>44274</v>
      </c>
      <c r="S132" s="5">
        <v>44290</v>
      </c>
      <c r="T132" s="4" t="s">
        <v>32</v>
      </c>
      <c r="U132" s="4">
        <v>148</v>
      </c>
      <c r="V132" s="4">
        <v>0</v>
      </c>
      <c r="W132" s="4">
        <v>0</v>
      </c>
      <c r="X132" s="4">
        <v>2025866</v>
      </c>
    </row>
    <row r="133" s="4" customFormat="1" spans="1:24">
      <c r="A133" s="4">
        <v>14639881021</v>
      </c>
      <c r="B133" s="4" t="s">
        <v>24</v>
      </c>
      <c r="C133" s="4" t="s">
        <v>209</v>
      </c>
      <c r="D133" s="4" t="s">
        <v>113</v>
      </c>
      <c r="E133" s="4" t="s">
        <v>164</v>
      </c>
      <c r="F133" s="5">
        <v>44273</v>
      </c>
      <c r="G133" s="5">
        <v>44274</v>
      </c>
      <c r="H133" s="4">
        <v>1</v>
      </c>
      <c r="I133" s="4">
        <v>1</v>
      </c>
      <c r="J133" s="4">
        <v>1</v>
      </c>
      <c r="K133" s="4" t="s">
        <v>28</v>
      </c>
      <c r="L133" s="4">
        <v>-477</v>
      </c>
      <c r="M133" s="4">
        <v>-477</v>
      </c>
      <c r="N133" s="4" t="s">
        <v>165</v>
      </c>
      <c r="O133" s="4" t="s">
        <v>172</v>
      </c>
      <c r="P133" s="4" t="s">
        <v>31</v>
      </c>
      <c r="Q133" s="4">
        <v>0</v>
      </c>
      <c r="R133" s="6">
        <v>44273</v>
      </c>
      <c r="S133" s="5">
        <v>44290</v>
      </c>
      <c r="T133" s="4" t="s">
        <v>32</v>
      </c>
      <c r="U133" s="4">
        <v>-477</v>
      </c>
      <c r="V133" s="4">
        <v>0</v>
      </c>
      <c r="W133" s="4">
        <v>0</v>
      </c>
      <c r="X133" s="4">
        <v>2023922</v>
      </c>
    </row>
    <row r="134" s="4" customFormat="1" spans="1:24">
      <c r="A134" s="4">
        <v>14445142324</v>
      </c>
      <c r="B134" s="4" t="s">
        <v>24</v>
      </c>
      <c r="C134" s="4" t="s">
        <v>25</v>
      </c>
      <c r="D134" s="4" t="s">
        <v>297</v>
      </c>
      <c r="E134" s="4" t="s">
        <v>40</v>
      </c>
      <c r="F134" s="5">
        <v>44272</v>
      </c>
      <c r="G134" s="5">
        <v>44276</v>
      </c>
      <c r="H134" s="4">
        <v>1</v>
      </c>
      <c r="I134" s="4">
        <v>4</v>
      </c>
      <c r="J134" s="4">
        <v>4</v>
      </c>
      <c r="K134" s="4" t="s">
        <v>28</v>
      </c>
      <c r="L134" s="4">
        <v>574</v>
      </c>
      <c r="M134" s="4">
        <v>574</v>
      </c>
      <c r="N134" s="4" t="s">
        <v>298</v>
      </c>
      <c r="O134" s="4" t="s">
        <v>299</v>
      </c>
      <c r="P134" s="4" t="s">
        <v>31</v>
      </c>
      <c r="Q134" s="4">
        <v>0</v>
      </c>
      <c r="R134" s="6">
        <v>44249</v>
      </c>
      <c r="S134" s="5">
        <v>44291</v>
      </c>
      <c r="T134" s="4" t="s">
        <v>32</v>
      </c>
      <c r="U134" s="4">
        <v>574</v>
      </c>
      <c r="V134" s="4">
        <v>0</v>
      </c>
      <c r="W134" s="4">
        <v>0</v>
      </c>
      <c r="X134" s="4">
        <v>1988394</v>
      </c>
    </row>
    <row r="135" s="4" customFormat="1" spans="1:24">
      <c r="A135" s="4">
        <v>14445142324</v>
      </c>
      <c r="B135" s="4" t="s">
        <v>24</v>
      </c>
      <c r="C135" s="4" t="s">
        <v>68</v>
      </c>
      <c r="D135" s="4" t="s">
        <v>297</v>
      </c>
      <c r="E135" s="4" t="s">
        <v>40</v>
      </c>
      <c r="F135" s="5">
        <v>44272</v>
      </c>
      <c r="G135" s="5">
        <v>44276</v>
      </c>
      <c r="H135" s="4">
        <v>1</v>
      </c>
      <c r="I135" s="4">
        <v>4</v>
      </c>
      <c r="J135" s="4">
        <v>4</v>
      </c>
      <c r="K135" s="4" t="s">
        <v>28</v>
      </c>
      <c r="L135" s="4">
        <v>-574</v>
      </c>
      <c r="M135" s="4">
        <v>-574</v>
      </c>
      <c r="N135" s="4" t="s">
        <v>298</v>
      </c>
      <c r="O135" s="4" t="s">
        <v>299</v>
      </c>
      <c r="P135" s="4" t="s">
        <v>31</v>
      </c>
      <c r="Q135" s="4">
        <v>0</v>
      </c>
      <c r="R135" s="6">
        <v>44249</v>
      </c>
      <c r="S135" s="5">
        <v>44291</v>
      </c>
      <c r="T135" s="4" t="s">
        <v>32</v>
      </c>
      <c r="U135" s="4">
        <v>-574</v>
      </c>
      <c r="V135" s="4">
        <v>0</v>
      </c>
      <c r="W135" s="4">
        <v>0</v>
      </c>
      <c r="X135" s="4">
        <v>1988394</v>
      </c>
    </row>
    <row r="136" s="4" customFormat="1" spans="1:24">
      <c r="A136" s="4">
        <v>14547945474</v>
      </c>
      <c r="B136" s="4" t="s">
        <v>24</v>
      </c>
      <c r="C136" s="4" t="s">
        <v>25</v>
      </c>
      <c r="D136" s="4" t="s">
        <v>300</v>
      </c>
      <c r="E136" s="4" t="s">
        <v>40</v>
      </c>
      <c r="F136" s="5">
        <v>44273</v>
      </c>
      <c r="G136" s="5">
        <v>44276</v>
      </c>
      <c r="H136" s="4">
        <v>1</v>
      </c>
      <c r="I136" s="4">
        <v>3</v>
      </c>
      <c r="J136" s="4">
        <v>3</v>
      </c>
      <c r="K136" s="4" t="s">
        <v>28</v>
      </c>
      <c r="L136" s="4">
        <v>1071</v>
      </c>
      <c r="M136" s="4">
        <v>1071</v>
      </c>
      <c r="N136" s="4" t="s">
        <v>301</v>
      </c>
      <c r="O136" s="4" t="s">
        <v>299</v>
      </c>
      <c r="P136" s="4" t="s">
        <v>31</v>
      </c>
      <c r="Q136" s="4">
        <v>0</v>
      </c>
      <c r="R136" s="6">
        <v>44264</v>
      </c>
      <c r="S136" s="5">
        <v>44291</v>
      </c>
      <c r="T136" s="4" t="s">
        <v>32</v>
      </c>
      <c r="U136" s="4">
        <v>1071</v>
      </c>
      <c r="V136" s="4">
        <v>0</v>
      </c>
      <c r="W136" s="4">
        <v>0</v>
      </c>
      <c r="X136" s="4">
        <v>2008240</v>
      </c>
    </row>
    <row r="137" s="4" customFormat="1" spans="1:24">
      <c r="A137" s="4">
        <v>14570731769</v>
      </c>
      <c r="B137" s="4" t="s">
        <v>24</v>
      </c>
      <c r="C137" s="4" t="s">
        <v>25</v>
      </c>
      <c r="D137" s="4" t="s">
        <v>302</v>
      </c>
      <c r="E137" s="4" t="s">
        <v>249</v>
      </c>
      <c r="F137" s="5">
        <v>44275</v>
      </c>
      <c r="G137" s="5">
        <v>44276</v>
      </c>
      <c r="H137" s="4">
        <v>1</v>
      </c>
      <c r="I137" s="4">
        <v>1</v>
      </c>
      <c r="J137" s="4">
        <v>1</v>
      </c>
      <c r="K137" s="4" t="s">
        <v>28</v>
      </c>
      <c r="L137" s="4">
        <v>308</v>
      </c>
      <c r="M137" s="4">
        <v>308</v>
      </c>
      <c r="N137" s="4" t="s">
        <v>303</v>
      </c>
      <c r="O137" s="4" t="s">
        <v>299</v>
      </c>
      <c r="P137" s="4" t="s">
        <v>31</v>
      </c>
      <c r="Q137" s="4">
        <v>0</v>
      </c>
      <c r="R137" s="6">
        <v>44266</v>
      </c>
      <c r="S137" s="5">
        <v>44291</v>
      </c>
      <c r="T137" s="4" t="s">
        <v>32</v>
      </c>
      <c r="U137" s="4">
        <v>308</v>
      </c>
      <c r="V137" s="4">
        <v>0</v>
      </c>
      <c r="W137" s="4">
        <v>0</v>
      </c>
      <c r="X137" s="4">
        <v>2011908</v>
      </c>
    </row>
    <row r="138" s="4" customFormat="1" spans="1:24">
      <c r="A138" s="4">
        <v>14578238515</v>
      </c>
      <c r="B138" s="4" t="s">
        <v>24</v>
      </c>
      <c r="C138" s="4" t="s">
        <v>25</v>
      </c>
      <c r="D138" s="4" t="s">
        <v>304</v>
      </c>
      <c r="E138" s="4" t="s">
        <v>305</v>
      </c>
      <c r="F138" s="5">
        <v>44275</v>
      </c>
      <c r="G138" s="5">
        <v>44276</v>
      </c>
      <c r="H138" s="4">
        <v>1</v>
      </c>
      <c r="I138" s="4">
        <v>1</v>
      </c>
      <c r="J138" s="4">
        <v>1</v>
      </c>
      <c r="K138" s="4" t="s">
        <v>28</v>
      </c>
      <c r="L138" s="4">
        <v>227</v>
      </c>
      <c r="M138" s="4">
        <v>227</v>
      </c>
      <c r="N138" s="4" t="s">
        <v>306</v>
      </c>
      <c r="O138" s="4" t="s">
        <v>299</v>
      </c>
      <c r="P138" s="4" t="s">
        <v>31</v>
      </c>
      <c r="Q138" s="4">
        <v>0</v>
      </c>
      <c r="R138" s="6">
        <v>44267</v>
      </c>
      <c r="S138" s="5">
        <v>44291</v>
      </c>
      <c r="T138" s="4" t="s">
        <v>32</v>
      </c>
      <c r="U138" s="4">
        <v>227</v>
      </c>
      <c r="V138" s="4">
        <v>0</v>
      </c>
      <c r="W138" s="4">
        <v>0</v>
      </c>
      <c r="X138" s="4">
        <v>2013054</v>
      </c>
    </row>
    <row r="139" s="4" customFormat="1" spans="1:24">
      <c r="A139" s="4">
        <v>14585635380</v>
      </c>
      <c r="B139" s="4" t="s">
        <v>24</v>
      </c>
      <c r="C139" s="4" t="s">
        <v>25</v>
      </c>
      <c r="D139" s="4" t="s">
        <v>307</v>
      </c>
      <c r="E139" s="4" t="s">
        <v>202</v>
      </c>
      <c r="F139" s="5">
        <v>44275</v>
      </c>
      <c r="G139" s="5">
        <v>44276</v>
      </c>
      <c r="H139" s="4">
        <v>1</v>
      </c>
      <c r="I139" s="4">
        <v>1</v>
      </c>
      <c r="J139" s="4">
        <v>1</v>
      </c>
      <c r="K139" s="4" t="s">
        <v>28</v>
      </c>
      <c r="L139" s="4">
        <v>154</v>
      </c>
      <c r="M139" s="4">
        <v>154</v>
      </c>
      <c r="N139" s="4" t="s">
        <v>308</v>
      </c>
      <c r="O139" s="4" t="s">
        <v>299</v>
      </c>
      <c r="P139" s="4" t="s">
        <v>31</v>
      </c>
      <c r="Q139" s="4">
        <v>0</v>
      </c>
      <c r="R139" s="6">
        <v>44267</v>
      </c>
      <c r="S139" s="5">
        <v>44291</v>
      </c>
      <c r="T139" s="4" t="s">
        <v>32</v>
      </c>
      <c r="U139" s="4">
        <v>154</v>
      </c>
      <c r="V139" s="4">
        <v>0</v>
      </c>
      <c r="W139" s="4">
        <v>0</v>
      </c>
      <c r="X139" s="4">
        <v>2014153</v>
      </c>
    </row>
    <row r="140" s="4" customFormat="1" spans="1:24">
      <c r="A140" s="4">
        <v>14602078549</v>
      </c>
      <c r="B140" s="4" t="s">
        <v>24</v>
      </c>
      <c r="C140" s="4" t="s">
        <v>25</v>
      </c>
      <c r="D140" s="4" t="s">
        <v>309</v>
      </c>
      <c r="E140" s="4" t="s">
        <v>310</v>
      </c>
      <c r="F140" s="5">
        <v>44275</v>
      </c>
      <c r="G140" s="5">
        <v>44276</v>
      </c>
      <c r="H140" s="4">
        <v>1</v>
      </c>
      <c r="I140" s="4">
        <v>1</v>
      </c>
      <c r="J140" s="4">
        <v>1</v>
      </c>
      <c r="K140" s="4" t="s">
        <v>28</v>
      </c>
      <c r="L140" s="4">
        <v>275</v>
      </c>
      <c r="M140" s="4">
        <v>275</v>
      </c>
      <c r="N140" s="4" t="s">
        <v>311</v>
      </c>
      <c r="O140" s="4" t="s">
        <v>299</v>
      </c>
      <c r="P140" s="4" t="s">
        <v>31</v>
      </c>
      <c r="Q140" s="4">
        <v>0</v>
      </c>
      <c r="R140" s="6">
        <v>44269</v>
      </c>
      <c r="S140" s="5">
        <v>44291</v>
      </c>
      <c r="T140" s="4" t="s">
        <v>32</v>
      </c>
      <c r="U140" s="4">
        <v>275</v>
      </c>
      <c r="V140" s="4">
        <v>0</v>
      </c>
      <c r="W140" s="4">
        <v>0</v>
      </c>
      <c r="X140" s="4">
        <v>2017698</v>
      </c>
    </row>
    <row r="141" s="4" customFormat="1" spans="1:24">
      <c r="A141" s="4">
        <v>14615792057</v>
      </c>
      <c r="B141" s="4" t="s">
        <v>24</v>
      </c>
      <c r="C141" s="4" t="s">
        <v>25</v>
      </c>
      <c r="D141" s="4" t="s">
        <v>312</v>
      </c>
      <c r="E141" s="4" t="s">
        <v>37</v>
      </c>
      <c r="F141" s="5">
        <v>44275</v>
      </c>
      <c r="G141" s="5">
        <v>44276</v>
      </c>
      <c r="H141" s="4">
        <v>1</v>
      </c>
      <c r="I141" s="4">
        <v>1</v>
      </c>
      <c r="J141" s="4">
        <v>1</v>
      </c>
      <c r="K141" s="4" t="s">
        <v>28</v>
      </c>
      <c r="L141" s="4">
        <v>117</v>
      </c>
      <c r="M141" s="4">
        <v>117</v>
      </c>
      <c r="N141" s="4" t="s">
        <v>313</v>
      </c>
      <c r="O141" s="4" t="s">
        <v>299</v>
      </c>
      <c r="P141" s="4" t="s">
        <v>31</v>
      </c>
      <c r="Q141" s="4">
        <v>0</v>
      </c>
      <c r="R141" s="6">
        <v>44271</v>
      </c>
      <c r="S141" s="5">
        <v>44291</v>
      </c>
      <c r="T141" s="4" t="s">
        <v>32</v>
      </c>
      <c r="U141" s="4">
        <v>117</v>
      </c>
      <c r="V141" s="4">
        <v>0</v>
      </c>
      <c r="W141" s="4">
        <v>0</v>
      </c>
      <c r="X141" s="4">
        <v>2019786</v>
      </c>
    </row>
    <row r="142" s="4" customFormat="1" spans="1:24">
      <c r="A142" s="4">
        <v>14621764325</v>
      </c>
      <c r="B142" s="4" t="s">
        <v>24</v>
      </c>
      <c r="C142" s="4" t="s">
        <v>25</v>
      </c>
      <c r="D142" s="4" t="s">
        <v>312</v>
      </c>
      <c r="E142" s="4" t="s">
        <v>37</v>
      </c>
      <c r="F142" s="5">
        <v>44274</v>
      </c>
      <c r="G142" s="5">
        <v>44276</v>
      </c>
      <c r="H142" s="4">
        <v>1</v>
      </c>
      <c r="I142" s="4">
        <v>2</v>
      </c>
      <c r="J142" s="4">
        <v>2</v>
      </c>
      <c r="K142" s="4" t="s">
        <v>28</v>
      </c>
      <c r="L142" s="4">
        <v>234</v>
      </c>
      <c r="M142" s="4">
        <v>234</v>
      </c>
      <c r="N142" s="4" t="s">
        <v>314</v>
      </c>
      <c r="O142" s="4" t="s">
        <v>299</v>
      </c>
      <c r="P142" s="4" t="s">
        <v>31</v>
      </c>
      <c r="Q142" s="4">
        <v>0</v>
      </c>
      <c r="R142" s="6">
        <v>44271</v>
      </c>
      <c r="S142" s="5">
        <v>44291</v>
      </c>
      <c r="T142" s="4" t="s">
        <v>32</v>
      </c>
      <c r="U142" s="4">
        <v>234</v>
      </c>
      <c r="V142" s="4">
        <v>0</v>
      </c>
      <c r="W142" s="4">
        <v>0</v>
      </c>
      <c r="X142" s="4">
        <v>2020548</v>
      </c>
    </row>
    <row r="143" s="4" customFormat="1" spans="1:24">
      <c r="A143" s="4">
        <v>14626268502</v>
      </c>
      <c r="B143" s="4" t="s">
        <v>24</v>
      </c>
      <c r="C143" s="4" t="s">
        <v>25</v>
      </c>
      <c r="D143" s="4" t="s">
        <v>315</v>
      </c>
      <c r="E143" s="4" t="s">
        <v>49</v>
      </c>
      <c r="F143" s="5">
        <v>44274</v>
      </c>
      <c r="G143" s="5">
        <v>44276</v>
      </c>
      <c r="H143" s="4">
        <v>1</v>
      </c>
      <c r="I143" s="4">
        <v>2</v>
      </c>
      <c r="J143" s="4">
        <v>2</v>
      </c>
      <c r="K143" s="4" t="s">
        <v>28</v>
      </c>
      <c r="L143" s="4">
        <v>284</v>
      </c>
      <c r="M143" s="4">
        <v>284</v>
      </c>
      <c r="N143" s="4" t="s">
        <v>316</v>
      </c>
      <c r="O143" s="4" t="s">
        <v>299</v>
      </c>
      <c r="P143" s="4" t="s">
        <v>31</v>
      </c>
      <c r="Q143" s="4">
        <v>0</v>
      </c>
      <c r="R143" s="6">
        <v>44272</v>
      </c>
      <c r="S143" s="5">
        <v>44291</v>
      </c>
      <c r="T143" s="4" t="s">
        <v>32</v>
      </c>
      <c r="U143" s="4">
        <v>284</v>
      </c>
      <c r="V143" s="4">
        <v>0</v>
      </c>
      <c r="W143" s="4">
        <v>0</v>
      </c>
      <c r="X143" s="4">
        <v>2021256</v>
      </c>
    </row>
    <row r="144" s="4" customFormat="1" spans="1:23">
      <c r="A144" s="4">
        <v>14627174826</v>
      </c>
      <c r="B144" s="4" t="s">
        <v>24</v>
      </c>
      <c r="C144" s="4" t="s">
        <v>25</v>
      </c>
      <c r="D144" s="4" t="s">
        <v>56</v>
      </c>
      <c r="E144" s="4" t="s">
        <v>57</v>
      </c>
      <c r="F144" s="5">
        <v>44275</v>
      </c>
      <c r="G144" s="5">
        <v>44276</v>
      </c>
      <c r="H144" s="4">
        <v>1</v>
      </c>
      <c r="I144" s="4">
        <v>1</v>
      </c>
      <c r="J144" s="4">
        <v>1</v>
      </c>
      <c r="K144" s="4" t="s">
        <v>28</v>
      </c>
      <c r="L144" s="4">
        <v>122</v>
      </c>
      <c r="M144" s="4">
        <v>122</v>
      </c>
      <c r="N144" s="4" t="s">
        <v>317</v>
      </c>
      <c r="O144" s="4" t="s">
        <v>299</v>
      </c>
      <c r="P144" s="4" t="s">
        <v>31</v>
      </c>
      <c r="Q144" s="4">
        <v>0</v>
      </c>
      <c r="R144" s="6">
        <v>44272</v>
      </c>
      <c r="S144" s="5">
        <v>44291</v>
      </c>
      <c r="T144" s="4" t="s">
        <v>32</v>
      </c>
      <c r="U144" s="4">
        <v>122</v>
      </c>
      <c r="V144" s="4">
        <v>0</v>
      </c>
      <c r="W144" s="4">
        <v>0</v>
      </c>
    </row>
    <row r="145" s="4" customFormat="1" spans="1:24">
      <c r="A145" s="4">
        <v>14630936585</v>
      </c>
      <c r="B145" s="4" t="s">
        <v>24</v>
      </c>
      <c r="C145" s="4" t="s">
        <v>25</v>
      </c>
      <c r="D145" s="4" t="s">
        <v>318</v>
      </c>
      <c r="E145" s="4" t="s">
        <v>319</v>
      </c>
      <c r="F145" s="5">
        <v>44275</v>
      </c>
      <c r="G145" s="5">
        <v>44276</v>
      </c>
      <c r="H145" s="4">
        <v>1</v>
      </c>
      <c r="I145" s="4">
        <v>1</v>
      </c>
      <c r="J145" s="4">
        <v>1</v>
      </c>
      <c r="K145" s="4" t="s">
        <v>28</v>
      </c>
      <c r="L145" s="4">
        <v>278</v>
      </c>
      <c r="M145" s="4">
        <v>278</v>
      </c>
      <c r="N145" s="4" t="s">
        <v>320</v>
      </c>
      <c r="O145" s="4" t="s">
        <v>299</v>
      </c>
      <c r="P145" s="4" t="s">
        <v>31</v>
      </c>
      <c r="Q145" s="4">
        <v>0</v>
      </c>
      <c r="R145" s="6">
        <v>44272</v>
      </c>
      <c r="S145" s="5">
        <v>44291</v>
      </c>
      <c r="T145" s="4" t="s">
        <v>32</v>
      </c>
      <c r="U145" s="4">
        <v>278</v>
      </c>
      <c r="V145" s="4">
        <v>0</v>
      </c>
      <c r="W145" s="4">
        <v>0</v>
      </c>
      <c r="X145" s="4">
        <v>2021991</v>
      </c>
    </row>
    <row r="146" s="4" customFormat="1" spans="1:24">
      <c r="A146" s="4">
        <v>14633525408</v>
      </c>
      <c r="B146" s="4" t="s">
        <v>24</v>
      </c>
      <c r="C146" s="4" t="s">
        <v>25</v>
      </c>
      <c r="D146" s="4" t="s">
        <v>69</v>
      </c>
      <c r="E146" s="4" t="s">
        <v>234</v>
      </c>
      <c r="F146" s="5">
        <v>44274</v>
      </c>
      <c r="G146" s="5">
        <v>44276</v>
      </c>
      <c r="H146" s="4">
        <v>1</v>
      </c>
      <c r="I146" s="4">
        <v>2</v>
      </c>
      <c r="J146" s="4">
        <v>2</v>
      </c>
      <c r="K146" s="4" t="s">
        <v>28</v>
      </c>
      <c r="L146" s="4">
        <v>300</v>
      </c>
      <c r="M146" s="4">
        <v>300</v>
      </c>
      <c r="N146" s="4" t="s">
        <v>321</v>
      </c>
      <c r="O146" s="4" t="s">
        <v>299</v>
      </c>
      <c r="P146" s="4" t="s">
        <v>31</v>
      </c>
      <c r="Q146" s="4">
        <v>0</v>
      </c>
      <c r="R146" s="6">
        <v>44273</v>
      </c>
      <c r="S146" s="5">
        <v>44291</v>
      </c>
      <c r="T146" s="4" t="s">
        <v>32</v>
      </c>
      <c r="U146" s="4">
        <v>300</v>
      </c>
      <c r="V146" s="4">
        <v>0</v>
      </c>
      <c r="W146" s="4">
        <v>0</v>
      </c>
      <c r="X146" s="4">
        <v>2022846</v>
      </c>
    </row>
    <row r="147" s="4" customFormat="1" spans="1:24">
      <c r="A147" s="4">
        <v>14633860539</v>
      </c>
      <c r="B147" s="4" t="s">
        <v>24</v>
      </c>
      <c r="C147" s="4" t="s">
        <v>25</v>
      </c>
      <c r="D147" s="4" t="s">
        <v>322</v>
      </c>
      <c r="E147" s="4" t="s">
        <v>43</v>
      </c>
      <c r="F147" s="5">
        <v>44275</v>
      </c>
      <c r="G147" s="5">
        <v>44276</v>
      </c>
      <c r="H147" s="4">
        <v>1</v>
      </c>
      <c r="I147" s="4">
        <v>1</v>
      </c>
      <c r="J147" s="4">
        <v>1</v>
      </c>
      <c r="K147" s="4" t="s">
        <v>28</v>
      </c>
      <c r="L147" s="4">
        <v>250</v>
      </c>
      <c r="M147" s="4">
        <v>250</v>
      </c>
      <c r="N147" s="4" t="s">
        <v>323</v>
      </c>
      <c r="O147" s="4" t="s">
        <v>299</v>
      </c>
      <c r="P147" s="4" t="s">
        <v>31</v>
      </c>
      <c r="Q147" s="4">
        <v>0</v>
      </c>
      <c r="R147" s="6">
        <v>44273</v>
      </c>
      <c r="S147" s="5">
        <v>44291</v>
      </c>
      <c r="T147" s="4" t="s">
        <v>32</v>
      </c>
      <c r="U147" s="4">
        <v>250</v>
      </c>
      <c r="V147" s="4">
        <v>0</v>
      </c>
      <c r="W147" s="4">
        <v>0</v>
      </c>
      <c r="X147" s="4">
        <v>2022943</v>
      </c>
    </row>
    <row r="148" s="4" customFormat="1" spans="1:24">
      <c r="A148" s="4">
        <v>14640625589</v>
      </c>
      <c r="B148" s="4" t="s">
        <v>24</v>
      </c>
      <c r="C148" s="4" t="s">
        <v>25</v>
      </c>
      <c r="D148" s="4" t="s">
        <v>59</v>
      </c>
      <c r="E148" s="4" t="s">
        <v>120</v>
      </c>
      <c r="F148" s="5">
        <v>44275</v>
      </c>
      <c r="G148" s="5">
        <v>44276</v>
      </c>
      <c r="H148" s="4">
        <v>1</v>
      </c>
      <c r="I148" s="4">
        <v>1</v>
      </c>
      <c r="J148" s="4">
        <v>1</v>
      </c>
      <c r="K148" s="4" t="s">
        <v>28</v>
      </c>
      <c r="L148" s="4">
        <v>308</v>
      </c>
      <c r="M148" s="4">
        <v>308</v>
      </c>
      <c r="N148" s="4" t="s">
        <v>324</v>
      </c>
      <c r="O148" s="4" t="s">
        <v>299</v>
      </c>
      <c r="P148" s="4" t="s">
        <v>31</v>
      </c>
      <c r="Q148" s="4">
        <v>0</v>
      </c>
      <c r="R148" s="6">
        <v>44273</v>
      </c>
      <c r="S148" s="5">
        <v>44291</v>
      </c>
      <c r="T148" s="4" t="s">
        <v>32</v>
      </c>
      <c r="U148" s="4">
        <v>308</v>
      </c>
      <c r="V148" s="4">
        <v>0</v>
      </c>
      <c r="W148" s="4">
        <v>0</v>
      </c>
      <c r="X148" s="4">
        <v>2024082</v>
      </c>
    </row>
    <row r="149" s="4" customFormat="1" spans="1:24">
      <c r="A149" s="4">
        <v>14640814052</v>
      </c>
      <c r="B149" s="4" t="s">
        <v>24</v>
      </c>
      <c r="C149" s="4" t="s">
        <v>25</v>
      </c>
      <c r="D149" s="4" t="s">
        <v>54</v>
      </c>
      <c r="E149" s="4" t="s">
        <v>37</v>
      </c>
      <c r="F149" s="5">
        <v>44275</v>
      </c>
      <c r="G149" s="5">
        <v>44276</v>
      </c>
      <c r="H149" s="4">
        <v>1</v>
      </c>
      <c r="I149" s="4">
        <v>1</v>
      </c>
      <c r="J149" s="4">
        <v>1</v>
      </c>
      <c r="K149" s="4" t="s">
        <v>28</v>
      </c>
      <c r="L149" s="4">
        <v>204</v>
      </c>
      <c r="M149" s="4">
        <v>204</v>
      </c>
      <c r="N149" s="4" t="s">
        <v>325</v>
      </c>
      <c r="O149" s="4" t="s">
        <v>299</v>
      </c>
      <c r="P149" s="4" t="s">
        <v>31</v>
      </c>
      <c r="Q149" s="4">
        <v>0</v>
      </c>
      <c r="R149" s="6">
        <v>44274</v>
      </c>
      <c r="S149" s="5">
        <v>44291</v>
      </c>
      <c r="T149" s="4" t="s">
        <v>32</v>
      </c>
      <c r="U149" s="4">
        <v>204</v>
      </c>
      <c r="V149" s="4">
        <v>0</v>
      </c>
      <c r="W149" s="4">
        <v>0</v>
      </c>
      <c r="X149" s="4">
        <v>2024129</v>
      </c>
    </row>
    <row r="150" s="4" customFormat="1" spans="1:24">
      <c r="A150" s="4">
        <v>14641265138</v>
      </c>
      <c r="B150" s="4" t="s">
        <v>24</v>
      </c>
      <c r="C150" s="4" t="s">
        <v>25</v>
      </c>
      <c r="D150" s="4" t="s">
        <v>222</v>
      </c>
      <c r="E150" s="4" t="s">
        <v>154</v>
      </c>
      <c r="F150" s="5">
        <v>44275</v>
      </c>
      <c r="G150" s="5">
        <v>44276</v>
      </c>
      <c r="H150" s="4">
        <v>1</v>
      </c>
      <c r="I150" s="4">
        <v>1</v>
      </c>
      <c r="J150" s="4">
        <v>1</v>
      </c>
      <c r="K150" s="4" t="s">
        <v>28</v>
      </c>
      <c r="L150" s="4">
        <v>195</v>
      </c>
      <c r="M150" s="4">
        <v>195</v>
      </c>
      <c r="N150" s="4" t="s">
        <v>223</v>
      </c>
      <c r="O150" s="4" t="s">
        <v>299</v>
      </c>
      <c r="P150" s="4" t="s">
        <v>31</v>
      </c>
      <c r="Q150" s="4">
        <v>0</v>
      </c>
      <c r="R150" s="6">
        <v>44274</v>
      </c>
      <c r="S150" s="5">
        <v>44291</v>
      </c>
      <c r="T150" s="4" t="s">
        <v>32</v>
      </c>
      <c r="U150" s="4">
        <v>195</v>
      </c>
      <c r="V150" s="4">
        <v>0</v>
      </c>
      <c r="W150" s="4">
        <v>0</v>
      </c>
      <c r="X150" s="4">
        <v>2024299</v>
      </c>
    </row>
    <row r="151" s="4" customFormat="1" spans="1:24">
      <c r="A151" s="4">
        <v>14642478405</v>
      </c>
      <c r="B151" s="4" t="s">
        <v>24</v>
      </c>
      <c r="C151" s="4" t="s">
        <v>25</v>
      </c>
      <c r="D151" s="4" t="s">
        <v>326</v>
      </c>
      <c r="E151" s="4" t="s">
        <v>310</v>
      </c>
      <c r="F151" s="5">
        <v>44275</v>
      </c>
      <c r="G151" s="5">
        <v>44276</v>
      </c>
      <c r="H151" s="4">
        <v>1</v>
      </c>
      <c r="I151" s="4">
        <v>1</v>
      </c>
      <c r="J151" s="4">
        <v>1</v>
      </c>
      <c r="K151" s="4" t="s">
        <v>28</v>
      </c>
      <c r="L151" s="4">
        <v>405</v>
      </c>
      <c r="M151" s="4">
        <v>405</v>
      </c>
      <c r="N151" s="4" t="s">
        <v>327</v>
      </c>
      <c r="O151" s="4" t="s">
        <v>299</v>
      </c>
      <c r="P151" s="4" t="s">
        <v>31</v>
      </c>
      <c r="Q151" s="4">
        <v>0</v>
      </c>
      <c r="R151" s="6">
        <v>44274</v>
      </c>
      <c r="S151" s="5">
        <v>44291</v>
      </c>
      <c r="T151" s="4" t="s">
        <v>32</v>
      </c>
      <c r="U151" s="4">
        <v>405</v>
      </c>
      <c r="V151" s="4">
        <v>0</v>
      </c>
      <c r="W151" s="4">
        <v>0</v>
      </c>
      <c r="X151" s="4">
        <v>2024713</v>
      </c>
    </row>
    <row r="152" s="4" customFormat="1" spans="1:24">
      <c r="A152" s="4">
        <v>14642513387</v>
      </c>
      <c r="B152" s="4" t="s">
        <v>24</v>
      </c>
      <c r="C152" s="4" t="s">
        <v>25</v>
      </c>
      <c r="D152" s="4" t="s">
        <v>326</v>
      </c>
      <c r="E152" s="4" t="s">
        <v>63</v>
      </c>
      <c r="F152" s="5">
        <v>44275</v>
      </c>
      <c r="G152" s="5">
        <v>44276</v>
      </c>
      <c r="H152" s="4">
        <v>2</v>
      </c>
      <c r="I152" s="4">
        <v>1</v>
      </c>
      <c r="J152" s="4">
        <v>2</v>
      </c>
      <c r="K152" s="4" t="s">
        <v>28</v>
      </c>
      <c r="L152" s="4">
        <v>840</v>
      </c>
      <c r="M152" s="4">
        <v>840</v>
      </c>
      <c r="N152" s="4" t="s">
        <v>328</v>
      </c>
      <c r="O152" s="4" t="s">
        <v>299</v>
      </c>
      <c r="P152" s="4" t="s">
        <v>31</v>
      </c>
      <c r="Q152" s="4">
        <v>0</v>
      </c>
      <c r="R152" s="6">
        <v>44274</v>
      </c>
      <c r="S152" s="5">
        <v>44291</v>
      </c>
      <c r="T152" s="4" t="s">
        <v>32</v>
      </c>
      <c r="U152" s="4">
        <v>840</v>
      </c>
      <c r="V152" s="4">
        <v>0</v>
      </c>
      <c r="W152" s="4">
        <v>0</v>
      </c>
      <c r="X152" s="4">
        <v>2024719</v>
      </c>
    </row>
    <row r="153" s="4" customFormat="1" spans="1:24">
      <c r="A153" s="4">
        <v>14642525095</v>
      </c>
      <c r="B153" s="4" t="s">
        <v>24</v>
      </c>
      <c r="C153" s="4" t="s">
        <v>25</v>
      </c>
      <c r="D153" s="4" t="s">
        <v>329</v>
      </c>
      <c r="E153" s="4" t="s">
        <v>63</v>
      </c>
      <c r="F153" s="5">
        <v>44275</v>
      </c>
      <c r="G153" s="5">
        <v>44276</v>
      </c>
      <c r="H153" s="4">
        <v>1</v>
      </c>
      <c r="I153" s="4">
        <v>1</v>
      </c>
      <c r="J153" s="4">
        <v>1</v>
      </c>
      <c r="K153" s="4" t="s">
        <v>28</v>
      </c>
      <c r="L153" s="4">
        <v>446</v>
      </c>
      <c r="M153" s="4">
        <v>446</v>
      </c>
      <c r="N153" s="4" t="s">
        <v>330</v>
      </c>
      <c r="O153" s="4" t="s">
        <v>299</v>
      </c>
      <c r="P153" s="4" t="s">
        <v>31</v>
      </c>
      <c r="Q153" s="4">
        <v>0</v>
      </c>
      <c r="R153" s="6">
        <v>44274</v>
      </c>
      <c r="S153" s="5">
        <v>44291</v>
      </c>
      <c r="T153" s="4" t="s">
        <v>32</v>
      </c>
      <c r="U153" s="4">
        <v>446</v>
      </c>
      <c r="V153" s="4">
        <v>0</v>
      </c>
      <c r="W153" s="4">
        <v>0</v>
      </c>
      <c r="X153" s="4">
        <v>2024724</v>
      </c>
    </row>
    <row r="154" s="4" customFormat="1" spans="1:24">
      <c r="A154" s="4">
        <v>14642534443</v>
      </c>
      <c r="B154" s="4" t="s">
        <v>24</v>
      </c>
      <c r="C154" s="4" t="s">
        <v>25</v>
      </c>
      <c r="D154" s="4" t="s">
        <v>329</v>
      </c>
      <c r="E154" s="4" t="s">
        <v>43</v>
      </c>
      <c r="F154" s="5">
        <v>44275</v>
      </c>
      <c r="G154" s="5">
        <v>44276</v>
      </c>
      <c r="H154" s="4">
        <v>1</v>
      </c>
      <c r="I154" s="4">
        <v>1</v>
      </c>
      <c r="J154" s="4">
        <v>1</v>
      </c>
      <c r="K154" s="4" t="s">
        <v>28</v>
      </c>
      <c r="L154" s="4">
        <v>480</v>
      </c>
      <c r="M154" s="4">
        <v>480</v>
      </c>
      <c r="N154" s="4" t="s">
        <v>330</v>
      </c>
      <c r="O154" s="4" t="s">
        <v>299</v>
      </c>
      <c r="P154" s="4" t="s">
        <v>31</v>
      </c>
      <c r="Q154" s="4">
        <v>0</v>
      </c>
      <c r="R154" s="6">
        <v>44274</v>
      </c>
      <c r="S154" s="5">
        <v>44291</v>
      </c>
      <c r="T154" s="4" t="s">
        <v>32</v>
      </c>
      <c r="U154" s="4">
        <v>480</v>
      </c>
      <c r="V154" s="4">
        <v>0</v>
      </c>
      <c r="W154" s="4">
        <v>0</v>
      </c>
      <c r="X154" s="4">
        <v>2024728</v>
      </c>
    </row>
    <row r="155" s="4" customFormat="1" spans="1:24">
      <c r="A155" s="4">
        <v>14642582166</v>
      </c>
      <c r="B155" s="4" t="s">
        <v>24</v>
      </c>
      <c r="C155" s="4" t="s">
        <v>25</v>
      </c>
      <c r="D155" s="4" t="s">
        <v>125</v>
      </c>
      <c r="E155" s="4" t="s">
        <v>126</v>
      </c>
      <c r="F155" s="5">
        <v>44275</v>
      </c>
      <c r="G155" s="5">
        <v>44276</v>
      </c>
      <c r="H155" s="4">
        <v>1</v>
      </c>
      <c r="I155" s="4">
        <v>1</v>
      </c>
      <c r="J155" s="4">
        <v>1</v>
      </c>
      <c r="K155" s="4" t="s">
        <v>28</v>
      </c>
      <c r="L155" s="4">
        <v>311</v>
      </c>
      <c r="M155" s="4">
        <v>311</v>
      </c>
      <c r="N155" s="4" t="s">
        <v>331</v>
      </c>
      <c r="O155" s="4" t="s">
        <v>299</v>
      </c>
      <c r="P155" s="4" t="s">
        <v>31</v>
      </c>
      <c r="Q155" s="4">
        <v>0</v>
      </c>
      <c r="R155" s="6">
        <v>44274</v>
      </c>
      <c r="S155" s="5">
        <v>44291</v>
      </c>
      <c r="T155" s="4" t="s">
        <v>32</v>
      </c>
      <c r="U155" s="4">
        <v>311</v>
      </c>
      <c r="V155" s="4">
        <v>0</v>
      </c>
      <c r="W155" s="4">
        <v>0</v>
      </c>
      <c r="X155" s="4">
        <v>2024747</v>
      </c>
    </row>
    <row r="156" s="4" customFormat="1" spans="1:24">
      <c r="A156" s="4">
        <v>14642953845</v>
      </c>
      <c r="B156" s="4" t="s">
        <v>24</v>
      </c>
      <c r="C156" s="4" t="s">
        <v>25</v>
      </c>
      <c r="D156" s="4" t="s">
        <v>332</v>
      </c>
      <c r="E156" s="4" t="s">
        <v>310</v>
      </c>
      <c r="F156" s="5">
        <v>44275</v>
      </c>
      <c r="G156" s="5">
        <v>44276</v>
      </c>
      <c r="H156" s="4">
        <v>1</v>
      </c>
      <c r="I156" s="4">
        <v>1</v>
      </c>
      <c r="J156" s="4">
        <v>1</v>
      </c>
      <c r="K156" s="4" t="s">
        <v>28</v>
      </c>
      <c r="L156" s="4">
        <v>459</v>
      </c>
      <c r="M156" s="4">
        <v>459</v>
      </c>
      <c r="N156" s="4" t="s">
        <v>333</v>
      </c>
      <c r="O156" s="4" t="s">
        <v>299</v>
      </c>
      <c r="P156" s="4" t="s">
        <v>31</v>
      </c>
      <c r="Q156" s="4">
        <v>0</v>
      </c>
      <c r="R156" s="6">
        <v>44274</v>
      </c>
      <c r="S156" s="5">
        <v>44291</v>
      </c>
      <c r="T156" s="4" t="s">
        <v>32</v>
      </c>
      <c r="U156" s="4">
        <v>459</v>
      </c>
      <c r="V156" s="4">
        <v>0</v>
      </c>
      <c r="W156" s="4">
        <v>0</v>
      </c>
      <c r="X156" s="4">
        <v>2024848</v>
      </c>
    </row>
    <row r="157" s="4" customFormat="1" spans="1:24">
      <c r="A157" s="4">
        <v>14642513387</v>
      </c>
      <c r="B157" s="4" t="s">
        <v>24</v>
      </c>
      <c r="C157" s="4" t="s">
        <v>68</v>
      </c>
      <c r="D157" s="4" t="s">
        <v>326</v>
      </c>
      <c r="E157" s="4" t="s">
        <v>63</v>
      </c>
      <c r="F157" s="5">
        <v>44275</v>
      </c>
      <c r="G157" s="5">
        <v>44276</v>
      </c>
      <c r="H157" s="4">
        <v>2</v>
      </c>
      <c r="I157" s="4">
        <v>1</v>
      </c>
      <c r="J157" s="4">
        <v>2</v>
      </c>
      <c r="K157" s="4" t="s">
        <v>28</v>
      </c>
      <c r="L157" s="4">
        <v>-840</v>
      </c>
      <c r="M157" s="4">
        <v>-840</v>
      </c>
      <c r="N157" s="4" t="s">
        <v>328</v>
      </c>
      <c r="O157" s="4" t="s">
        <v>299</v>
      </c>
      <c r="P157" s="4" t="s">
        <v>31</v>
      </c>
      <c r="Q157" s="4">
        <v>0</v>
      </c>
      <c r="R157" s="6">
        <v>44274</v>
      </c>
      <c r="S157" s="5">
        <v>44291</v>
      </c>
      <c r="T157" s="4" t="s">
        <v>32</v>
      </c>
      <c r="U157" s="4">
        <v>-840</v>
      </c>
      <c r="V157" s="4">
        <v>0</v>
      </c>
      <c r="W157" s="4">
        <v>0</v>
      </c>
      <c r="X157" s="4">
        <v>2024719</v>
      </c>
    </row>
    <row r="158" s="4" customFormat="1" spans="1:24">
      <c r="A158" s="4">
        <v>14642478405</v>
      </c>
      <c r="B158" s="4" t="s">
        <v>24</v>
      </c>
      <c r="C158" s="4" t="s">
        <v>68</v>
      </c>
      <c r="D158" s="4" t="s">
        <v>326</v>
      </c>
      <c r="E158" s="4" t="s">
        <v>310</v>
      </c>
      <c r="F158" s="5">
        <v>44275</v>
      </c>
      <c r="G158" s="5">
        <v>44276</v>
      </c>
      <c r="H158" s="4">
        <v>1</v>
      </c>
      <c r="I158" s="4">
        <v>1</v>
      </c>
      <c r="J158" s="4">
        <v>1</v>
      </c>
      <c r="K158" s="4" t="s">
        <v>28</v>
      </c>
      <c r="L158" s="4">
        <v>-405</v>
      </c>
      <c r="M158" s="4">
        <v>-405</v>
      </c>
      <c r="N158" s="4" t="s">
        <v>327</v>
      </c>
      <c r="O158" s="4" t="s">
        <v>299</v>
      </c>
      <c r="P158" s="4" t="s">
        <v>31</v>
      </c>
      <c r="Q158" s="4">
        <v>0</v>
      </c>
      <c r="R158" s="6">
        <v>44274</v>
      </c>
      <c r="S158" s="5">
        <v>44291</v>
      </c>
      <c r="T158" s="4" t="s">
        <v>32</v>
      </c>
      <c r="U158" s="4">
        <v>-405</v>
      </c>
      <c r="V158" s="4">
        <v>0</v>
      </c>
      <c r="W158" s="4">
        <v>0</v>
      </c>
      <c r="X158" s="4">
        <v>2024713</v>
      </c>
    </row>
    <row r="159" s="4" customFormat="1" spans="1:24">
      <c r="A159" s="4">
        <v>14645673679</v>
      </c>
      <c r="B159" s="4" t="s">
        <v>24</v>
      </c>
      <c r="C159" s="4" t="s">
        <v>25</v>
      </c>
      <c r="D159" s="4" t="s">
        <v>326</v>
      </c>
      <c r="E159" s="4" t="s">
        <v>334</v>
      </c>
      <c r="F159" s="5">
        <v>44275</v>
      </c>
      <c r="G159" s="5">
        <v>44276</v>
      </c>
      <c r="H159" s="4">
        <v>1</v>
      </c>
      <c r="I159" s="4">
        <v>1</v>
      </c>
      <c r="J159" s="4">
        <v>1</v>
      </c>
      <c r="K159" s="4" t="s">
        <v>28</v>
      </c>
      <c r="L159" s="4">
        <v>429</v>
      </c>
      <c r="M159" s="4">
        <v>429</v>
      </c>
      <c r="N159" s="4" t="s">
        <v>335</v>
      </c>
      <c r="O159" s="4" t="s">
        <v>299</v>
      </c>
      <c r="P159" s="4" t="s">
        <v>31</v>
      </c>
      <c r="Q159" s="4">
        <v>0</v>
      </c>
      <c r="R159" s="6">
        <v>44274</v>
      </c>
      <c r="S159" s="5">
        <v>44291</v>
      </c>
      <c r="T159" s="4" t="s">
        <v>32</v>
      </c>
      <c r="U159" s="4">
        <v>429</v>
      </c>
      <c r="V159" s="4">
        <v>0</v>
      </c>
      <c r="W159" s="4">
        <v>0</v>
      </c>
      <c r="X159" s="4">
        <v>2025051</v>
      </c>
    </row>
    <row r="160" s="4" customFormat="1" spans="1:24">
      <c r="A160" s="4">
        <v>14645816459</v>
      </c>
      <c r="B160" s="4" t="s">
        <v>24</v>
      </c>
      <c r="C160" s="4" t="s">
        <v>25</v>
      </c>
      <c r="D160" s="4" t="s">
        <v>336</v>
      </c>
      <c r="E160" s="4" t="s">
        <v>86</v>
      </c>
      <c r="F160" s="5">
        <v>44274</v>
      </c>
      <c r="G160" s="5">
        <v>44276</v>
      </c>
      <c r="H160" s="4">
        <v>1</v>
      </c>
      <c r="I160" s="4">
        <v>2</v>
      </c>
      <c r="J160" s="4">
        <v>2</v>
      </c>
      <c r="K160" s="4" t="s">
        <v>28</v>
      </c>
      <c r="L160" s="4">
        <v>364</v>
      </c>
      <c r="M160" s="4">
        <v>364</v>
      </c>
      <c r="N160" s="4" t="s">
        <v>337</v>
      </c>
      <c r="O160" s="4" t="s">
        <v>299</v>
      </c>
      <c r="P160" s="4" t="s">
        <v>31</v>
      </c>
      <c r="Q160" s="4">
        <v>0</v>
      </c>
      <c r="R160" s="6">
        <v>44274</v>
      </c>
      <c r="S160" s="5">
        <v>44291</v>
      </c>
      <c r="T160" s="4" t="s">
        <v>32</v>
      </c>
      <c r="U160" s="4">
        <v>364</v>
      </c>
      <c r="V160" s="4">
        <v>0</v>
      </c>
      <c r="W160" s="4">
        <v>0</v>
      </c>
      <c r="X160" s="4">
        <v>2025109</v>
      </c>
    </row>
    <row r="161" s="4" customFormat="1" spans="1:24">
      <c r="A161" s="4">
        <v>14646152216</v>
      </c>
      <c r="B161" s="4" t="s">
        <v>24</v>
      </c>
      <c r="C161" s="4" t="s">
        <v>25</v>
      </c>
      <c r="D161" s="4" t="s">
        <v>338</v>
      </c>
      <c r="E161" s="4" t="s">
        <v>339</v>
      </c>
      <c r="F161" s="5">
        <v>44274</v>
      </c>
      <c r="G161" s="5">
        <v>44276</v>
      </c>
      <c r="H161" s="4">
        <v>1</v>
      </c>
      <c r="I161" s="4">
        <v>2</v>
      </c>
      <c r="J161" s="4">
        <v>2</v>
      </c>
      <c r="K161" s="4" t="s">
        <v>28</v>
      </c>
      <c r="L161" s="4">
        <v>464</v>
      </c>
      <c r="M161" s="4">
        <v>464</v>
      </c>
      <c r="N161" s="4" t="s">
        <v>340</v>
      </c>
      <c r="O161" s="4" t="s">
        <v>299</v>
      </c>
      <c r="P161" s="4" t="s">
        <v>31</v>
      </c>
      <c r="Q161" s="4">
        <v>0</v>
      </c>
      <c r="R161" s="6">
        <v>44274</v>
      </c>
      <c r="S161" s="5">
        <v>44291</v>
      </c>
      <c r="T161" s="4" t="s">
        <v>32</v>
      </c>
      <c r="U161" s="4">
        <v>464</v>
      </c>
      <c r="V161" s="4">
        <v>0</v>
      </c>
      <c r="W161" s="4">
        <v>0</v>
      </c>
      <c r="X161" s="4">
        <v>2025223</v>
      </c>
    </row>
    <row r="162" s="4" customFormat="1" spans="1:24">
      <c r="A162" s="4">
        <v>14646523398</v>
      </c>
      <c r="B162" s="4" t="s">
        <v>24</v>
      </c>
      <c r="C162" s="4" t="s">
        <v>25</v>
      </c>
      <c r="D162" s="4" t="s">
        <v>341</v>
      </c>
      <c r="E162" s="4" t="s">
        <v>342</v>
      </c>
      <c r="F162" s="5">
        <v>44275</v>
      </c>
      <c r="G162" s="5">
        <v>44276</v>
      </c>
      <c r="H162" s="4">
        <v>1</v>
      </c>
      <c r="I162" s="4">
        <v>1</v>
      </c>
      <c r="J162" s="4">
        <v>1</v>
      </c>
      <c r="K162" s="4" t="s">
        <v>28</v>
      </c>
      <c r="L162" s="4">
        <v>173</v>
      </c>
      <c r="M162" s="4">
        <v>173</v>
      </c>
      <c r="N162" s="4" t="s">
        <v>343</v>
      </c>
      <c r="O162" s="4" t="s">
        <v>299</v>
      </c>
      <c r="P162" s="4" t="s">
        <v>31</v>
      </c>
      <c r="Q162" s="4">
        <v>0</v>
      </c>
      <c r="R162" s="6">
        <v>44274</v>
      </c>
      <c r="S162" s="5">
        <v>44291</v>
      </c>
      <c r="T162" s="4" t="s">
        <v>32</v>
      </c>
      <c r="U162" s="4">
        <v>173</v>
      </c>
      <c r="V162" s="4">
        <v>0</v>
      </c>
      <c r="W162" s="4">
        <v>0</v>
      </c>
      <c r="X162" s="4">
        <v>2025405</v>
      </c>
    </row>
    <row r="163" s="4" customFormat="1" spans="1:24">
      <c r="A163" s="4">
        <v>14646606771</v>
      </c>
      <c r="B163" s="4" t="s">
        <v>24</v>
      </c>
      <c r="C163" s="4" t="s">
        <v>25</v>
      </c>
      <c r="D163" s="4" t="s">
        <v>344</v>
      </c>
      <c r="E163" s="4" t="s">
        <v>345</v>
      </c>
      <c r="F163" s="5">
        <v>44275</v>
      </c>
      <c r="G163" s="5">
        <v>44276</v>
      </c>
      <c r="H163" s="4">
        <v>1</v>
      </c>
      <c r="I163" s="4">
        <v>1</v>
      </c>
      <c r="J163" s="4">
        <v>1</v>
      </c>
      <c r="K163" s="4" t="s">
        <v>28</v>
      </c>
      <c r="L163" s="4">
        <v>198</v>
      </c>
      <c r="M163" s="4">
        <v>198</v>
      </c>
      <c r="N163" s="4" t="s">
        <v>346</v>
      </c>
      <c r="O163" s="4" t="s">
        <v>299</v>
      </c>
      <c r="P163" s="4" t="s">
        <v>31</v>
      </c>
      <c r="Q163" s="4">
        <v>0</v>
      </c>
      <c r="R163" s="6">
        <v>44274</v>
      </c>
      <c r="S163" s="5">
        <v>44291</v>
      </c>
      <c r="T163" s="4" t="s">
        <v>32</v>
      </c>
      <c r="U163" s="4">
        <v>198</v>
      </c>
      <c r="V163" s="4">
        <v>0</v>
      </c>
      <c r="W163" s="4">
        <v>0</v>
      </c>
      <c r="X163" s="4">
        <v>2025448</v>
      </c>
    </row>
    <row r="164" s="4" customFormat="1" spans="1:23">
      <c r="A164" s="4">
        <v>14646717071</v>
      </c>
      <c r="B164" s="4" t="s">
        <v>24</v>
      </c>
      <c r="C164" s="4" t="s">
        <v>25</v>
      </c>
      <c r="D164" s="4" t="s">
        <v>347</v>
      </c>
      <c r="E164" s="4" t="s">
        <v>73</v>
      </c>
      <c r="F164" s="5">
        <v>44275</v>
      </c>
      <c r="G164" s="5">
        <v>44276</v>
      </c>
      <c r="H164" s="4">
        <v>1</v>
      </c>
      <c r="I164" s="4">
        <v>1</v>
      </c>
      <c r="J164" s="4">
        <v>1</v>
      </c>
      <c r="K164" s="4" t="s">
        <v>28</v>
      </c>
      <c r="L164" s="4">
        <v>196</v>
      </c>
      <c r="M164" s="4">
        <v>196</v>
      </c>
      <c r="N164" s="4" t="s">
        <v>348</v>
      </c>
      <c r="O164" s="4" t="s">
        <v>299</v>
      </c>
      <c r="P164" s="4" t="s">
        <v>31</v>
      </c>
      <c r="Q164" s="4">
        <v>0</v>
      </c>
      <c r="R164" s="6">
        <v>44274</v>
      </c>
      <c r="S164" s="5">
        <v>44291</v>
      </c>
      <c r="T164" s="4" t="s">
        <v>32</v>
      </c>
      <c r="U164" s="4">
        <v>196</v>
      </c>
      <c r="V164" s="4">
        <v>0</v>
      </c>
      <c r="W164" s="4">
        <v>0</v>
      </c>
    </row>
    <row r="165" s="4" customFormat="1" spans="1:24">
      <c r="A165" s="4">
        <v>14646792153</v>
      </c>
      <c r="B165" s="4" t="s">
        <v>24</v>
      </c>
      <c r="C165" s="4" t="s">
        <v>25</v>
      </c>
      <c r="D165" s="4" t="s">
        <v>347</v>
      </c>
      <c r="E165" s="4" t="s">
        <v>73</v>
      </c>
      <c r="F165" s="5">
        <v>44275</v>
      </c>
      <c r="G165" s="5">
        <v>44276</v>
      </c>
      <c r="H165" s="4">
        <v>1</v>
      </c>
      <c r="I165" s="4">
        <v>1</v>
      </c>
      <c r="J165" s="4">
        <v>1</v>
      </c>
      <c r="K165" s="4" t="s">
        <v>28</v>
      </c>
      <c r="L165" s="4">
        <v>196</v>
      </c>
      <c r="M165" s="4">
        <v>196</v>
      </c>
      <c r="N165" s="4" t="s">
        <v>349</v>
      </c>
      <c r="O165" s="4" t="s">
        <v>299</v>
      </c>
      <c r="P165" s="4" t="s">
        <v>31</v>
      </c>
      <c r="Q165" s="4">
        <v>0</v>
      </c>
      <c r="R165" s="6">
        <v>44274</v>
      </c>
      <c r="S165" s="5">
        <v>44291</v>
      </c>
      <c r="T165" s="4" t="s">
        <v>32</v>
      </c>
      <c r="U165" s="4">
        <v>196</v>
      </c>
      <c r="V165" s="4">
        <v>0</v>
      </c>
      <c r="W165" s="4">
        <v>0</v>
      </c>
      <c r="X165" s="4">
        <v>2025533</v>
      </c>
    </row>
    <row r="166" s="4" customFormat="1" spans="1:24">
      <c r="A166" s="4">
        <v>14647133563</v>
      </c>
      <c r="B166" s="4" t="s">
        <v>24</v>
      </c>
      <c r="C166" s="4" t="s">
        <v>25</v>
      </c>
      <c r="D166" s="4" t="s">
        <v>350</v>
      </c>
      <c r="E166" s="4" t="s">
        <v>351</v>
      </c>
      <c r="F166" s="5">
        <v>44275</v>
      </c>
      <c r="G166" s="5">
        <v>44276</v>
      </c>
      <c r="H166" s="4">
        <v>1</v>
      </c>
      <c r="I166" s="4">
        <v>1</v>
      </c>
      <c r="J166" s="4">
        <v>1</v>
      </c>
      <c r="K166" s="4" t="s">
        <v>28</v>
      </c>
      <c r="L166" s="4">
        <v>532</v>
      </c>
      <c r="M166" s="4">
        <v>532</v>
      </c>
      <c r="N166" s="4" t="s">
        <v>352</v>
      </c>
      <c r="O166" s="4" t="s">
        <v>299</v>
      </c>
      <c r="P166" s="4" t="s">
        <v>31</v>
      </c>
      <c r="Q166" s="4">
        <v>0</v>
      </c>
      <c r="R166" s="6">
        <v>44274</v>
      </c>
      <c r="S166" s="5">
        <v>44291</v>
      </c>
      <c r="T166" s="4" t="s">
        <v>32</v>
      </c>
      <c r="U166" s="4">
        <v>532</v>
      </c>
      <c r="V166" s="4">
        <v>0</v>
      </c>
      <c r="W166" s="4">
        <v>0</v>
      </c>
      <c r="X166" s="4">
        <v>2025712</v>
      </c>
    </row>
    <row r="167" s="4" customFormat="1" spans="1:24">
      <c r="A167" s="4">
        <v>14649917740</v>
      </c>
      <c r="B167" s="4" t="s">
        <v>24</v>
      </c>
      <c r="C167" s="4" t="s">
        <v>25</v>
      </c>
      <c r="D167" s="4" t="s">
        <v>353</v>
      </c>
      <c r="E167" s="4" t="s">
        <v>354</v>
      </c>
      <c r="F167" s="5">
        <v>44275</v>
      </c>
      <c r="G167" s="5">
        <v>44276</v>
      </c>
      <c r="H167" s="4">
        <v>1</v>
      </c>
      <c r="I167" s="4">
        <v>1</v>
      </c>
      <c r="J167" s="4">
        <v>1</v>
      </c>
      <c r="K167" s="4" t="s">
        <v>28</v>
      </c>
      <c r="L167" s="4">
        <v>418</v>
      </c>
      <c r="M167" s="4">
        <v>418</v>
      </c>
      <c r="N167" s="4" t="s">
        <v>355</v>
      </c>
      <c r="O167" s="4" t="s">
        <v>299</v>
      </c>
      <c r="P167" s="4" t="s">
        <v>31</v>
      </c>
      <c r="Q167" s="4">
        <v>0</v>
      </c>
      <c r="R167" s="6">
        <v>44275</v>
      </c>
      <c r="S167" s="5">
        <v>44291</v>
      </c>
      <c r="T167" s="4" t="s">
        <v>32</v>
      </c>
      <c r="U167" s="4">
        <v>418</v>
      </c>
      <c r="V167" s="4">
        <v>0</v>
      </c>
      <c r="W167" s="4">
        <v>0</v>
      </c>
      <c r="X167" s="4">
        <v>2026001</v>
      </c>
    </row>
    <row r="168" s="4" customFormat="1" spans="1:24">
      <c r="A168" s="4">
        <v>14649917740</v>
      </c>
      <c r="B168" s="4" t="s">
        <v>24</v>
      </c>
      <c r="C168" s="4" t="s">
        <v>68</v>
      </c>
      <c r="D168" s="4" t="s">
        <v>353</v>
      </c>
      <c r="E168" s="4" t="s">
        <v>354</v>
      </c>
      <c r="F168" s="5">
        <v>44275</v>
      </c>
      <c r="G168" s="5">
        <v>44276</v>
      </c>
      <c r="H168" s="4">
        <v>1</v>
      </c>
      <c r="I168" s="4">
        <v>1</v>
      </c>
      <c r="J168" s="4">
        <v>1</v>
      </c>
      <c r="K168" s="4" t="s">
        <v>28</v>
      </c>
      <c r="L168" s="4">
        <v>-418</v>
      </c>
      <c r="M168" s="4">
        <v>-418</v>
      </c>
      <c r="N168" s="4" t="s">
        <v>355</v>
      </c>
      <c r="O168" s="4" t="s">
        <v>299</v>
      </c>
      <c r="P168" s="4" t="s">
        <v>31</v>
      </c>
      <c r="Q168" s="4">
        <v>0</v>
      </c>
      <c r="R168" s="6">
        <v>44275</v>
      </c>
      <c r="S168" s="5">
        <v>44291</v>
      </c>
      <c r="T168" s="4" t="s">
        <v>32</v>
      </c>
      <c r="U168" s="4">
        <v>-418</v>
      </c>
      <c r="V168" s="4">
        <v>0</v>
      </c>
      <c r="W168" s="4">
        <v>0</v>
      </c>
      <c r="X168" s="4">
        <v>2026001</v>
      </c>
    </row>
    <row r="169" s="4" customFormat="1" spans="1:24">
      <c r="A169" s="4">
        <v>14650261087</v>
      </c>
      <c r="B169" s="4" t="s">
        <v>24</v>
      </c>
      <c r="C169" s="4" t="s">
        <v>25</v>
      </c>
      <c r="D169" s="4" t="s">
        <v>251</v>
      </c>
      <c r="E169" s="4" t="s">
        <v>356</v>
      </c>
      <c r="F169" s="5">
        <v>44275</v>
      </c>
      <c r="G169" s="5">
        <v>44276</v>
      </c>
      <c r="H169" s="4">
        <v>1</v>
      </c>
      <c r="I169" s="4">
        <v>1</v>
      </c>
      <c r="J169" s="4">
        <v>1</v>
      </c>
      <c r="K169" s="4" t="s">
        <v>28</v>
      </c>
      <c r="L169" s="4">
        <v>283</v>
      </c>
      <c r="M169" s="4">
        <v>283</v>
      </c>
      <c r="N169" s="4" t="s">
        <v>357</v>
      </c>
      <c r="O169" s="4" t="s">
        <v>299</v>
      </c>
      <c r="P169" s="4" t="s">
        <v>31</v>
      </c>
      <c r="Q169" s="4">
        <v>0</v>
      </c>
      <c r="R169" s="6">
        <v>44275</v>
      </c>
      <c r="S169" s="5">
        <v>44291</v>
      </c>
      <c r="T169" s="4" t="s">
        <v>32</v>
      </c>
      <c r="U169" s="4">
        <v>283</v>
      </c>
      <c r="V169" s="4">
        <v>0</v>
      </c>
      <c r="W169" s="4">
        <v>0</v>
      </c>
      <c r="X169" s="4">
        <v>2026055</v>
      </c>
    </row>
    <row r="170" s="4" customFormat="1" spans="1:24">
      <c r="A170" s="4">
        <v>14650326089</v>
      </c>
      <c r="B170" s="4" t="s">
        <v>24</v>
      </c>
      <c r="C170" s="4" t="s">
        <v>25</v>
      </c>
      <c r="D170" s="4" t="s">
        <v>358</v>
      </c>
      <c r="E170" s="4" t="s">
        <v>37</v>
      </c>
      <c r="F170" s="5">
        <v>44275</v>
      </c>
      <c r="G170" s="5">
        <v>44276</v>
      </c>
      <c r="H170" s="4">
        <v>1</v>
      </c>
      <c r="I170" s="4">
        <v>1</v>
      </c>
      <c r="J170" s="4">
        <v>1</v>
      </c>
      <c r="K170" s="4" t="s">
        <v>28</v>
      </c>
      <c r="L170" s="4">
        <v>177</v>
      </c>
      <c r="M170" s="4">
        <v>177</v>
      </c>
      <c r="N170" s="4" t="s">
        <v>359</v>
      </c>
      <c r="O170" s="4" t="s">
        <v>299</v>
      </c>
      <c r="P170" s="4" t="s">
        <v>31</v>
      </c>
      <c r="Q170" s="4">
        <v>0</v>
      </c>
      <c r="R170" s="6">
        <v>44275</v>
      </c>
      <c r="S170" s="5">
        <v>44291</v>
      </c>
      <c r="T170" s="4" t="s">
        <v>32</v>
      </c>
      <c r="U170" s="4">
        <v>177</v>
      </c>
      <c r="V170" s="4">
        <v>0</v>
      </c>
      <c r="W170" s="4">
        <v>0</v>
      </c>
      <c r="X170" s="4">
        <v>2026070</v>
      </c>
    </row>
    <row r="171" s="4" customFormat="1" spans="1:24">
      <c r="A171" s="4">
        <v>14650343133</v>
      </c>
      <c r="B171" s="4" t="s">
        <v>24</v>
      </c>
      <c r="C171" s="4" t="s">
        <v>25</v>
      </c>
      <c r="D171" s="4" t="s">
        <v>360</v>
      </c>
      <c r="E171" s="4" t="s">
        <v>147</v>
      </c>
      <c r="F171" s="5">
        <v>44275</v>
      </c>
      <c r="G171" s="5">
        <v>44276</v>
      </c>
      <c r="H171" s="4">
        <v>1</v>
      </c>
      <c r="I171" s="4">
        <v>1</v>
      </c>
      <c r="J171" s="4">
        <v>1</v>
      </c>
      <c r="K171" s="4" t="s">
        <v>28</v>
      </c>
      <c r="L171" s="4">
        <v>246</v>
      </c>
      <c r="M171" s="4">
        <v>246</v>
      </c>
      <c r="N171" s="4" t="s">
        <v>361</v>
      </c>
      <c r="O171" s="4" t="s">
        <v>299</v>
      </c>
      <c r="P171" s="4" t="s">
        <v>31</v>
      </c>
      <c r="Q171" s="4">
        <v>0</v>
      </c>
      <c r="R171" s="6">
        <v>44275</v>
      </c>
      <c r="S171" s="5">
        <v>44291</v>
      </c>
      <c r="T171" s="4" t="s">
        <v>32</v>
      </c>
      <c r="U171" s="4">
        <v>246</v>
      </c>
      <c r="V171" s="4">
        <v>0</v>
      </c>
      <c r="W171" s="4">
        <v>0</v>
      </c>
      <c r="X171" s="4">
        <v>2026078</v>
      </c>
    </row>
    <row r="172" s="4" customFormat="1" spans="1:24">
      <c r="A172" s="4">
        <v>14650349113</v>
      </c>
      <c r="B172" s="4" t="s">
        <v>24</v>
      </c>
      <c r="C172" s="4" t="s">
        <v>25</v>
      </c>
      <c r="D172" s="4" t="s">
        <v>98</v>
      </c>
      <c r="E172" s="4" t="s">
        <v>99</v>
      </c>
      <c r="F172" s="5">
        <v>44275</v>
      </c>
      <c r="G172" s="5">
        <v>44276</v>
      </c>
      <c r="H172" s="4">
        <v>1</v>
      </c>
      <c r="I172" s="4">
        <v>1</v>
      </c>
      <c r="J172" s="4">
        <v>1</v>
      </c>
      <c r="K172" s="4" t="s">
        <v>28</v>
      </c>
      <c r="L172" s="4">
        <v>291</v>
      </c>
      <c r="M172" s="4">
        <v>291</v>
      </c>
      <c r="N172" s="4" t="s">
        <v>100</v>
      </c>
      <c r="O172" s="4" t="s">
        <v>299</v>
      </c>
      <c r="P172" s="4" t="s">
        <v>31</v>
      </c>
      <c r="Q172" s="4">
        <v>0</v>
      </c>
      <c r="R172" s="6">
        <v>44275</v>
      </c>
      <c r="S172" s="5">
        <v>44291</v>
      </c>
      <c r="T172" s="4" t="s">
        <v>32</v>
      </c>
      <c r="U172" s="4">
        <v>291</v>
      </c>
      <c r="V172" s="4">
        <v>0</v>
      </c>
      <c r="W172" s="4">
        <v>0</v>
      </c>
      <c r="X172" s="4">
        <v>2026079</v>
      </c>
    </row>
    <row r="173" s="4" customFormat="1" spans="1:23">
      <c r="A173" s="4">
        <v>14650391989</v>
      </c>
      <c r="B173" s="4" t="s">
        <v>24</v>
      </c>
      <c r="C173" s="4" t="s">
        <v>25</v>
      </c>
      <c r="D173" s="4" t="s">
        <v>362</v>
      </c>
      <c r="E173" s="4" t="s">
        <v>234</v>
      </c>
      <c r="F173" s="5">
        <v>44275</v>
      </c>
      <c r="G173" s="5">
        <v>44276</v>
      </c>
      <c r="H173" s="4">
        <v>1</v>
      </c>
      <c r="I173" s="4">
        <v>1</v>
      </c>
      <c r="J173" s="4">
        <v>1</v>
      </c>
      <c r="K173" s="4" t="s">
        <v>28</v>
      </c>
      <c r="L173" s="4">
        <v>171</v>
      </c>
      <c r="M173" s="4">
        <v>171</v>
      </c>
      <c r="N173" s="4" t="s">
        <v>363</v>
      </c>
      <c r="O173" s="4" t="s">
        <v>299</v>
      </c>
      <c r="P173" s="4" t="s">
        <v>31</v>
      </c>
      <c r="Q173" s="4">
        <v>0</v>
      </c>
      <c r="R173" s="6">
        <v>44275</v>
      </c>
      <c r="S173" s="5">
        <v>44291</v>
      </c>
      <c r="T173" s="4" t="s">
        <v>32</v>
      </c>
      <c r="U173" s="4">
        <v>171</v>
      </c>
      <c r="V173" s="4">
        <v>0</v>
      </c>
      <c r="W173" s="4">
        <v>0</v>
      </c>
    </row>
    <row r="174" s="4" customFormat="1" spans="1:24">
      <c r="A174" s="4">
        <v>14650423131</v>
      </c>
      <c r="B174" s="4" t="s">
        <v>24</v>
      </c>
      <c r="C174" s="4" t="s">
        <v>25</v>
      </c>
      <c r="D174" s="4" t="s">
        <v>201</v>
      </c>
      <c r="E174" s="4" t="s">
        <v>202</v>
      </c>
      <c r="F174" s="5">
        <v>44275</v>
      </c>
      <c r="G174" s="5">
        <v>44276</v>
      </c>
      <c r="H174" s="4">
        <v>1</v>
      </c>
      <c r="I174" s="4">
        <v>1</v>
      </c>
      <c r="J174" s="4">
        <v>1</v>
      </c>
      <c r="K174" s="4" t="s">
        <v>28</v>
      </c>
      <c r="L174" s="4">
        <v>209</v>
      </c>
      <c r="M174" s="4">
        <v>209</v>
      </c>
      <c r="N174" s="4" t="s">
        <v>364</v>
      </c>
      <c r="O174" s="4" t="s">
        <v>299</v>
      </c>
      <c r="P174" s="4" t="s">
        <v>31</v>
      </c>
      <c r="Q174" s="4">
        <v>0</v>
      </c>
      <c r="R174" s="6">
        <v>44275</v>
      </c>
      <c r="S174" s="5">
        <v>44291</v>
      </c>
      <c r="T174" s="4" t="s">
        <v>32</v>
      </c>
      <c r="U174" s="4">
        <v>209</v>
      </c>
      <c r="V174" s="4">
        <v>0</v>
      </c>
      <c r="W174" s="4">
        <v>0</v>
      </c>
      <c r="X174" s="4">
        <v>2026102</v>
      </c>
    </row>
    <row r="175" s="4" customFormat="1" spans="1:24">
      <c r="A175" s="4">
        <v>14650423131</v>
      </c>
      <c r="B175" s="4" t="s">
        <v>24</v>
      </c>
      <c r="C175" s="4" t="s">
        <v>68</v>
      </c>
      <c r="D175" s="4" t="s">
        <v>201</v>
      </c>
      <c r="E175" s="4" t="s">
        <v>202</v>
      </c>
      <c r="F175" s="5">
        <v>44275</v>
      </c>
      <c r="G175" s="5">
        <v>44276</v>
      </c>
      <c r="H175" s="4">
        <v>1</v>
      </c>
      <c r="I175" s="4">
        <v>1</v>
      </c>
      <c r="J175" s="4">
        <v>1</v>
      </c>
      <c r="K175" s="4" t="s">
        <v>28</v>
      </c>
      <c r="L175" s="4">
        <v>-209</v>
      </c>
      <c r="M175" s="4">
        <v>-209</v>
      </c>
      <c r="N175" s="4" t="s">
        <v>364</v>
      </c>
      <c r="O175" s="4" t="s">
        <v>299</v>
      </c>
      <c r="P175" s="4" t="s">
        <v>31</v>
      </c>
      <c r="Q175" s="4">
        <v>0</v>
      </c>
      <c r="R175" s="6">
        <v>44275</v>
      </c>
      <c r="S175" s="5">
        <v>44291</v>
      </c>
      <c r="T175" s="4" t="s">
        <v>32</v>
      </c>
      <c r="U175" s="4">
        <v>-209</v>
      </c>
      <c r="V175" s="4">
        <v>0</v>
      </c>
      <c r="W175" s="4">
        <v>0</v>
      </c>
      <c r="X175" s="4">
        <v>2026102</v>
      </c>
    </row>
    <row r="176" s="4" customFormat="1" spans="1:24">
      <c r="A176" s="4">
        <v>14650457961</v>
      </c>
      <c r="B176" s="4" t="s">
        <v>24</v>
      </c>
      <c r="C176" s="4" t="s">
        <v>25</v>
      </c>
      <c r="D176" s="4" t="s">
        <v>122</v>
      </c>
      <c r="E176" s="4" t="s">
        <v>154</v>
      </c>
      <c r="F176" s="5">
        <v>44275</v>
      </c>
      <c r="G176" s="5">
        <v>44276</v>
      </c>
      <c r="H176" s="4">
        <v>1</v>
      </c>
      <c r="I176" s="4">
        <v>1</v>
      </c>
      <c r="J176" s="4">
        <v>1</v>
      </c>
      <c r="K176" s="4" t="s">
        <v>28</v>
      </c>
      <c r="L176" s="4">
        <v>130</v>
      </c>
      <c r="M176" s="4">
        <v>130</v>
      </c>
      <c r="N176" s="4" t="s">
        <v>365</v>
      </c>
      <c r="O176" s="4" t="s">
        <v>299</v>
      </c>
      <c r="P176" s="4" t="s">
        <v>31</v>
      </c>
      <c r="Q176" s="4">
        <v>0</v>
      </c>
      <c r="R176" s="6">
        <v>44275</v>
      </c>
      <c r="S176" s="5">
        <v>44291</v>
      </c>
      <c r="T176" s="4" t="s">
        <v>32</v>
      </c>
      <c r="U176" s="4">
        <v>130</v>
      </c>
      <c r="V176" s="4">
        <v>0</v>
      </c>
      <c r="W176" s="4">
        <v>0</v>
      </c>
      <c r="X176" s="4">
        <v>2026113</v>
      </c>
    </row>
    <row r="177" s="4" customFormat="1" spans="1:24">
      <c r="A177" s="4">
        <v>14650466163</v>
      </c>
      <c r="B177" s="4" t="s">
        <v>24</v>
      </c>
      <c r="C177" s="4" t="s">
        <v>25</v>
      </c>
      <c r="D177" s="4" t="s">
        <v>366</v>
      </c>
      <c r="E177" s="4" t="s">
        <v>70</v>
      </c>
      <c r="F177" s="5">
        <v>44275</v>
      </c>
      <c r="G177" s="5">
        <v>44276</v>
      </c>
      <c r="H177" s="4">
        <v>1</v>
      </c>
      <c r="I177" s="4">
        <v>1</v>
      </c>
      <c r="J177" s="4">
        <v>1</v>
      </c>
      <c r="K177" s="4" t="s">
        <v>28</v>
      </c>
      <c r="L177" s="4">
        <v>168</v>
      </c>
      <c r="M177" s="4">
        <v>168</v>
      </c>
      <c r="N177" s="4" t="s">
        <v>367</v>
      </c>
      <c r="O177" s="4" t="s">
        <v>299</v>
      </c>
      <c r="P177" s="4" t="s">
        <v>31</v>
      </c>
      <c r="Q177" s="4">
        <v>0</v>
      </c>
      <c r="R177" s="6">
        <v>44275</v>
      </c>
      <c r="S177" s="5">
        <v>44291</v>
      </c>
      <c r="T177" s="4" t="s">
        <v>32</v>
      </c>
      <c r="U177" s="4">
        <v>168</v>
      </c>
      <c r="V177" s="4">
        <v>0</v>
      </c>
      <c r="W177" s="4">
        <v>0</v>
      </c>
      <c r="X177" s="4">
        <v>2026116</v>
      </c>
    </row>
    <row r="178" s="4" customFormat="1" spans="1:24">
      <c r="A178" s="4">
        <v>14650472199</v>
      </c>
      <c r="B178" s="4" t="s">
        <v>24</v>
      </c>
      <c r="C178" s="4" t="s">
        <v>25</v>
      </c>
      <c r="D178" s="4" t="s">
        <v>368</v>
      </c>
      <c r="E178" s="4" t="s">
        <v>37</v>
      </c>
      <c r="F178" s="5">
        <v>44275</v>
      </c>
      <c r="G178" s="5">
        <v>44276</v>
      </c>
      <c r="H178" s="4">
        <v>1</v>
      </c>
      <c r="I178" s="4">
        <v>1</v>
      </c>
      <c r="J178" s="4">
        <v>1</v>
      </c>
      <c r="K178" s="4" t="s">
        <v>28</v>
      </c>
      <c r="L178" s="4">
        <v>263</v>
      </c>
      <c r="M178" s="4">
        <v>263</v>
      </c>
      <c r="N178" s="4" t="s">
        <v>369</v>
      </c>
      <c r="O178" s="4" t="s">
        <v>299</v>
      </c>
      <c r="P178" s="4" t="s">
        <v>31</v>
      </c>
      <c r="Q178" s="4">
        <v>0</v>
      </c>
      <c r="R178" s="6">
        <v>44275</v>
      </c>
      <c r="S178" s="5">
        <v>44291</v>
      </c>
      <c r="T178" s="4" t="s">
        <v>32</v>
      </c>
      <c r="U178" s="4">
        <v>263</v>
      </c>
      <c r="V178" s="4">
        <v>0</v>
      </c>
      <c r="W178" s="4">
        <v>0</v>
      </c>
      <c r="X178" s="4">
        <v>2026121</v>
      </c>
    </row>
    <row r="179" s="4" customFormat="1" spans="1:24">
      <c r="A179" s="4">
        <v>14650535694</v>
      </c>
      <c r="B179" s="4" t="s">
        <v>24</v>
      </c>
      <c r="C179" s="4" t="s">
        <v>25</v>
      </c>
      <c r="D179" s="4" t="s">
        <v>370</v>
      </c>
      <c r="E179" s="4" t="s">
        <v>371</v>
      </c>
      <c r="F179" s="5">
        <v>44275</v>
      </c>
      <c r="G179" s="5">
        <v>44276</v>
      </c>
      <c r="H179" s="4">
        <v>1</v>
      </c>
      <c r="I179" s="4">
        <v>1</v>
      </c>
      <c r="J179" s="4">
        <v>1</v>
      </c>
      <c r="K179" s="4" t="s">
        <v>28</v>
      </c>
      <c r="L179" s="4">
        <v>343</v>
      </c>
      <c r="M179" s="4">
        <v>343</v>
      </c>
      <c r="N179" s="4" t="s">
        <v>372</v>
      </c>
      <c r="O179" s="4" t="s">
        <v>299</v>
      </c>
      <c r="P179" s="4" t="s">
        <v>31</v>
      </c>
      <c r="Q179" s="4">
        <v>0</v>
      </c>
      <c r="R179" s="6">
        <v>44275</v>
      </c>
      <c r="S179" s="5">
        <v>44291</v>
      </c>
      <c r="T179" s="4" t="s">
        <v>32</v>
      </c>
      <c r="U179" s="4">
        <v>343</v>
      </c>
      <c r="V179" s="4">
        <v>0</v>
      </c>
      <c r="W179" s="4">
        <v>0</v>
      </c>
      <c r="X179" s="4">
        <v>2026132</v>
      </c>
    </row>
    <row r="180" s="4" customFormat="1" spans="1:24">
      <c r="A180" s="4">
        <v>14650600565</v>
      </c>
      <c r="B180" s="4" t="s">
        <v>24</v>
      </c>
      <c r="C180" s="4" t="s">
        <v>25</v>
      </c>
      <c r="D180" s="4" t="s">
        <v>373</v>
      </c>
      <c r="E180" s="4" t="s">
        <v>374</v>
      </c>
      <c r="F180" s="5">
        <v>44275</v>
      </c>
      <c r="G180" s="5">
        <v>44276</v>
      </c>
      <c r="H180" s="4">
        <v>1</v>
      </c>
      <c r="I180" s="4">
        <v>1</v>
      </c>
      <c r="J180" s="4">
        <v>1</v>
      </c>
      <c r="K180" s="4" t="s">
        <v>28</v>
      </c>
      <c r="L180" s="4">
        <v>520</v>
      </c>
      <c r="M180" s="4">
        <v>520</v>
      </c>
      <c r="N180" s="4" t="s">
        <v>375</v>
      </c>
      <c r="O180" s="4" t="s">
        <v>299</v>
      </c>
      <c r="P180" s="4" t="s">
        <v>31</v>
      </c>
      <c r="Q180" s="4">
        <v>0</v>
      </c>
      <c r="R180" s="6">
        <v>44275</v>
      </c>
      <c r="S180" s="5">
        <v>44291</v>
      </c>
      <c r="T180" s="4" t="s">
        <v>32</v>
      </c>
      <c r="U180" s="4">
        <v>520</v>
      </c>
      <c r="V180" s="4">
        <v>0</v>
      </c>
      <c r="W180" s="4">
        <v>0</v>
      </c>
      <c r="X180" s="4">
        <v>2026150</v>
      </c>
    </row>
    <row r="181" s="4" customFormat="1" spans="1:24">
      <c r="A181" s="4">
        <v>14647133563</v>
      </c>
      <c r="B181" s="4" t="s">
        <v>24</v>
      </c>
      <c r="C181" s="4" t="s">
        <v>68</v>
      </c>
      <c r="D181" s="4" t="s">
        <v>350</v>
      </c>
      <c r="E181" s="4" t="s">
        <v>351</v>
      </c>
      <c r="F181" s="5">
        <v>44275</v>
      </c>
      <c r="G181" s="5">
        <v>44276</v>
      </c>
      <c r="H181" s="4">
        <v>1</v>
      </c>
      <c r="I181" s="4">
        <v>1</v>
      </c>
      <c r="J181" s="4">
        <v>1</v>
      </c>
      <c r="K181" s="4" t="s">
        <v>28</v>
      </c>
      <c r="L181" s="4">
        <v>-532</v>
      </c>
      <c r="M181" s="4">
        <v>-532</v>
      </c>
      <c r="N181" s="4" t="s">
        <v>352</v>
      </c>
      <c r="O181" s="4" t="s">
        <v>299</v>
      </c>
      <c r="P181" s="4" t="s">
        <v>31</v>
      </c>
      <c r="Q181" s="4">
        <v>0</v>
      </c>
      <c r="R181" s="6">
        <v>44274</v>
      </c>
      <c r="S181" s="5">
        <v>44291</v>
      </c>
      <c r="T181" s="4" t="s">
        <v>32</v>
      </c>
      <c r="U181" s="4">
        <v>-532</v>
      </c>
      <c r="V181" s="4">
        <v>0</v>
      </c>
      <c r="W181" s="4">
        <v>0</v>
      </c>
      <c r="X181" s="4">
        <v>2025712</v>
      </c>
    </row>
    <row r="182" s="4" customFormat="1" spans="1:24">
      <c r="A182" s="4">
        <v>14650726618</v>
      </c>
      <c r="B182" s="4" t="s">
        <v>24</v>
      </c>
      <c r="C182" s="4" t="s">
        <v>25</v>
      </c>
      <c r="D182" s="4" t="s">
        <v>376</v>
      </c>
      <c r="E182" s="4" t="s">
        <v>123</v>
      </c>
      <c r="F182" s="5">
        <v>44275</v>
      </c>
      <c r="G182" s="5">
        <v>44276</v>
      </c>
      <c r="H182" s="4">
        <v>1</v>
      </c>
      <c r="I182" s="4">
        <v>1</v>
      </c>
      <c r="J182" s="4">
        <v>1</v>
      </c>
      <c r="K182" s="4" t="s">
        <v>28</v>
      </c>
      <c r="L182" s="4">
        <v>167</v>
      </c>
      <c r="M182" s="4">
        <v>167</v>
      </c>
      <c r="N182" s="4" t="s">
        <v>377</v>
      </c>
      <c r="O182" s="4" t="s">
        <v>299</v>
      </c>
      <c r="P182" s="4" t="s">
        <v>31</v>
      </c>
      <c r="Q182" s="4">
        <v>0</v>
      </c>
      <c r="R182" s="6">
        <v>44275</v>
      </c>
      <c r="S182" s="5">
        <v>44291</v>
      </c>
      <c r="T182" s="4" t="s">
        <v>32</v>
      </c>
      <c r="U182" s="4">
        <v>167</v>
      </c>
      <c r="V182" s="4">
        <v>0</v>
      </c>
      <c r="W182" s="4">
        <v>0</v>
      </c>
      <c r="X182" s="4">
        <v>2026178</v>
      </c>
    </row>
    <row r="183" s="4" customFormat="1" spans="1:24">
      <c r="A183" s="4">
        <v>14650742663</v>
      </c>
      <c r="B183" s="4" t="s">
        <v>24</v>
      </c>
      <c r="C183" s="4" t="s">
        <v>25</v>
      </c>
      <c r="D183" s="4" t="s">
        <v>378</v>
      </c>
      <c r="E183" s="4" t="s">
        <v>234</v>
      </c>
      <c r="F183" s="5">
        <v>44275</v>
      </c>
      <c r="G183" s="5">
        <v>44276</v>
      </c>
      <c r="H183" s="4">
        <v>1</v>
      </c>
      <c r="I183" s="4">
        <v>1</v>
      </c>
      <c r="J183" s="4">
        <v>1</v>
      </c>
      <c r="K183" s="4" t="s">
        <v>28</v>
      </c>
      <c r="L183" s="4">
        <v>150</v>
      </c>
      <c r="M183" s="4">
        <v>150</v>
      </c>
      <c r="N183" s="4" t="s">
        <v>379</v>
      </c>
      <c r="O183" s="4" t="s">
        <v>299</v>
      </c>
      <c r="P183" s="4" t="s">
        <v>31</v>
      </c>
      <c r="Q183" s="4">
        <v>0</v>
      </c>
      <c r="R183" s="6">
        <v>44275</v>
      </c>
      <c r="S183" s="5">
        <v>44291</v>
      </c>
      <c r="T183" s="4" t="s">
        <v>32</v>
      </c>
      <c r="U183" s="4">
        <v>150</v>
      </c>
      <c r="V183" s="4">
        <v>0</v>
      </c>
      <c r="W183" s="4">
        <v>0</v>
      </c>
      <c r="X183" s="4">
        <v>2026183</v>
      </c>
    </row>
    <row r="184" s="4" customFormat="1" spans="1:24">
      <c r="A184" s="4">
        <v>14649983356</v>
      </c>
      <c r="B184" s="4" t="s">
        <v>24</v>
      </c>
      <c r="C184" s="4" t="s">
        <v>25</v>
      </c>
      <c r="D184" s="4" t="s">
        <v>353</v>
      </c>
      <c r="E184" s="4" t="s">
        <v>354</v>
      </c>
      <c r="F184" s="5">
        <v>44275</v>
      </c>
      <c r="G184" s="5">
        <v>44276</v>
      </c>
      <c r="H184" s="4">
        <v>1</v>
      </c>
      <c r="I184" s="4">
        <v>1</v>
      </c>
      <c r="J184" s="4">
        <v>1</v>
      </c>
      <c r="K184" s="4" t="s">
        <v>28</v>
      </c>
      <c r="L184" s="4">
        <v>418</v>
      </c>
      <c r="M184" s="4">
        <v>418</v>
      </c>
      <c r="N184" s="4" t="s">
        <v>355</v>
      </c>
      <c r="O184" s="4" t="s">
        <v>299</v>
      </c>
      <c r="P184" s="4" t="s">
        <v>31</v>
      </c>
      <c r="Q184" s="4">
        <v>0</v>
      </c>
      <c r="R184" s="6">
        <v>44275</v>
      </c>
      <c r="S184" s="5">
        <v>44291</v>
      </c>
      <c r="T184" s="4" t="s">
        <v>32</v>
      </c>
      <c r="U184" s="4">
        <v>418</v>
      </c>
      <c r="V184" s="4">
        <v>0</v>
      </c>
      <c r="W184" s="4">
        <v>0</v>
      </c>
      <c r="X184" s="4">
        <v>2026010</v>
      </c>
    </row>
    <row r="185" s="4" customFormat="1" spans="1:24">
      <c r="A185" s="4">
        <v>14651058124</v>
      </c>
      <c r="B185" s="4" t="s">
        <v>24</v>
      </c>
      <c r="C185" s="4" t="s">
        <v>25</v>
      </c>
      <c r="D185" s="4" t="s">
        <v>380</v>
      </c>
      <c r="E185" s="4" t="s">
        <v>381</v>
      </c>
      <c r="F185" s="5">
        <v>44275</v>
      </c>
      <c r="G185" s="5">
        <v>44276</v>
      </c>
      <c r="H185" s="4">
        <v>1</v>
      </c>
      <c r="I185" s="4">
        <v>1</v>
      </c>
      <c r="J185" s="4">
        <v>1</v>
      </c>
      <c r="K185" s="4" t="s">
        <v>28</v>
      </c>
      <c r="L185" s="4">
        <v>226</v>
      </c>
      <c r="M185" s="4">
        <v>226</v>
      </c>
      <c r="N185" s="4" t="s">
        <v>382</v>
      </c>
      <c r="O185" s="4" t="s">
        <v>299</v>
      </c>
      <c r="P185" s="4" t="s">
        <v>31</v>
      </c>
      <c r="Q185" s="4">
        <v>0</v>
      </c>
      <c r="R185" s="6">
        <v>44275</v>
      </c>
      <c r="S185" s="5">
        <v>44291</v>
      </c>
      <c r="T185" s="4" t="s">
        <v>32</v>
      </c>
      <c r="U185" s="4">
        <v>226</v>
      </c>
      <c r="V185" s="4">
        <v>0</v>
      </c>
      <c r="W185" s="4">
        <v>0</v>
      </c>
      <c r="X185" s="4">
        <v>2026249</v>
      </c>
    </row>
    <row r="186" s="4" customFormat="1" spans="1:24">
      <c r="A186" s="4">
        <v>14651084556</v>
      </c>
      <c r="B186" s="4" t="s">
        <v>24</v>
      </c>
      <c r="C186" s="4" t="s">
        <v>25</v>
      </c>
      <c r="D186" s="4" t="s">
        <v>383</v>
      </c>
      <c r="E186" s="4" t="s">
        <v>52</v>
      </c>
      <c r="F186" s="5">
        <v>44275</v>
      </c>
      <c r="G186" s="5">
        <v>44276</v>
      </c>
      <c r="H186" s="4">
        <v>1</v>
      </c>
      <c r="I186" s="4">
        <v>1</v>
      </c>
      <c r="J186" s="4">
        <v>1</v>
      </c>
      <c r="K186" s="4" t="s">
        <v>28</v>
      </c>
      <c r="L186" s="4">
        <v>123</v>
      </c>
      <c r="M186" s="4">
        <v>123</v>
      </c>
      <c r="N186" s="4" t="s">
        <v>384</v>
      </c>
      <c r="O186" s="4" t="s">
        <v>299</v>
      </c>
      <c r="P186" s="4" t="s">
        <v>31</v>
      </c>
      <c r="Q186" s="4">
        <v>0</v>
      </c>
      <c r="R186" s="6">
        <v>44275</v>
      </c>
      <c r="S186" s="5">
        <v>44291</v>
      </c>
      <c r="T186" s="4" t="s">
        <v>32</v>
      </c>
      <c r="U186" s="4">
        <v>123</v>
      </c>
      <c r="V186" s="4">
        <v>0</v>
      </c>
      <c r="W186" s="4">
        <v>0</v>
      </c>
      <c r="X186" s="4">
        <v>2026254</v>
      </c>
    </row>
    <row r="187" s="4" customFormat="1" spans="1:24">
      <c r="A187" s="4">
        <v>14651124059</v>
      </c>
      <c r="B187" s="4" t="s">
        <v>24</v>
      </c>
      <c r="C187" s="4" t="s">
        <v>25</v>
      </c>
      <c r="D187" s="4" t="s">
        <v>98</v>
      </c>
      <c r="E187" s="4" t="s">
        <v>164</v>
      </c>
      <c r="F187" s="5">
        <v>44275</v>
      </c>
      <c r="G187" s="5">
        <v>44276</v>
      </c>
      <c r="H187" s="4">
        <v>1</v>
      </c>
      <c r="I187" s="4">
        <v>1</v>
      </c>
      <c r="J187" s="4">
        <v>1</v>
      </c>
      <c r="K187" s="4" t="s">
        <v>28</v>
      </c>
      <c r="L187" s="4">
        <v>458</v>
      </c>
      <c r="M187" s="4">
        <v>458</v>
      </c>
      <c r="N187" s="4" t="s">
        <v>227</v>
      </c>
      <c r="O187" s="4" t="s">
        <v>299</v>
      </c>
      <c r="P187" s="4" t="s">
        <v>31</v>
      </c>
      <c r="Q187" s="4">
        <v>0</v>
      </c>
      <c r="R187" s="6">
        <v>44275</v>
      </c>
      <c r="S187" s="5">
        <v>44291</v>
      </c>
      <c r="T187" s="4" t="s">
        <v>32</v>
      </c>
      <c r="U187" s="4">
        <v>458</v>
      </c>
      <c r="V187" s="4">
        <v>0</v>
      </c>
      <c r="W187" s="4">
        <v>0</v>
      </c>
      <c r="X187" s="4">
        <v>2026261</v>
      </c>
    </row>
    <row r="188" s="4" customFormat="1" spans="1:24">
      <c r="A188" s="4">
        <v>14651185799</v>
      </c>
      <c r="B188" s="4" t="s">
        <v>24</v>
      </c>
      <c r="C188" s="4" t="s">
        <v>25</v>
      </c>
      <c r="D188" s="4" t="s">
        <v>385</v>
      </c>
      <c r="E188" s="4" t="s">
        <v>234</v>
      </c>
      <c r="F188" s="5">
        <v>44275</v>
      </c>
      <c r="G188" s="5">
        <v>44276</v>
      </c>
      <c r="H188" s="4">
        <v>1</v>
      </c>
      <c r="I188" s="4">
        <v>1</v>
      </c>
      <c r="J188" s="4">
        <v>1</v>
      </c>
      <c r="K188" s="4" t="s">
        <v>28</v>
      </c>
      <c r="L188" s="4">
        <v>166</v>
      </c>
      <c r="M188" s="4">
        <v>166</v>
      </c>
      <c r="N188" s="4" t="s">
        <v>386</v>
      </c>
      <c r="O188" s="4" t="s">
        <v>299</v>
      </c>
      <c r="P188" s="4" t="s">
        <v>31</v>
      </c>
      <c r="Q188" s="4">
        <v>0</v>
      </c>
      <c r="R188" s="6">
        <v>44275</v>
      </c>
      <c r="S188" s="5">
        <v>44291</v>
      </c>
      <c r="T188" s="4" t="s">
        <v>32</v>
      </c>
      <c r="U188" s="4">
        <v>166</v>
      </c>
      <c r="V188" s="4">
        <v>0</v>
      </c>
      <c r="W188" s="4">
        <v>0</v>
      </c>
      <c r="X188" s="4">
        <v>2026275</v>
      </c>
    </row>
    <row r="189" s="4" customFormat="1" spans="1:23">
      <c r="A189" s="4">
        <v>14651217090</v>
      </c>
      <c r="B189" s="4" t="s">
        <v>24</v>
      </c>
      <c r="C189" s="4" t="s">
        <v>25</v>
      </c>
      <c r="D189" s="4" t="s">
        <v>387</v>
      </c>
      <c r="E189" s="4" t="s">
        <v>37</v>
      </c>
      <c r="F189" s="5">
        <v>44275</v>
      </c>
      <c r="G189" s="5">
        <v>44276</v>
      </c>
      <c r="H189" s="4">
        <v>1</v>
      </c>
      <c r="I189" s="4">
        <v>1</v>
      </c>
      <c r="J189" s="4">
        <v>1</v>
      </c>
      <c r="K189" s="4" t="s">
        <v>28</v>
      </c>
      <c r="L189" s="4">
        <v>160</v>
      </c>
      <c r="M189" s="4">
        <v>160</v>
      </c>
      <c r="N189" s="4" t="s">
        <v>388</v>
      </c>
      <c r="O189" s="4" t="s">
        <v>299</v>
      </c>
      <c r="P189" s="4" t="s">
        <v>31</v>
      </c>
      <c r="Q189" s="4">
        <v>0</v>
      </c>
      <c r="R189" s="6">
        <v>44275</v>
      </c>
      <c r="S189" s="5">
        <v>44291</v>
      </c>
      <c r="T189" s="4" t="s">
        <v>32</v>
      </c>
      <c r="U189" s="4">
        <v>160</v>
      </c>
      <c r="V189" s="4">
        <v>0</v>
      </c>
      <c r="W189" s="4">
        <v>0</v>
      </c>
    </row>
    <row r="190" s="4" customFormat="1" spans="1:24">
      <c r="A190" s="4">
        <v>14651226983</v>
      </c>
      <c r="B190" s="4" t="s">
        <v>24</v>
      </c>
      <c r="C190" s="4" t="s">
        <v>25</v>
      </c>
      <c r="D190" s="4" t="s">
        <v>389</v>
      </c>
      <c r="E190" s="4" t="s">
        <v>37</v>
      </c>
      <c r="F190" s="5">
        <v>44275</v>
      </c>
      <c r="G190" s="5">
        <v>44276</v>
      </c>
      <c r="H190" s="4">
        <v>1</v>
      </c>
      <c r="I190" s="4">
        <v>1</v>
      </c>
      <c r="J190" s="4">
        <v>1</v>
      </c>
      <c r="K190" s="4" t="s">
        <v>28</v>
      </c>
      <c r="L190" s="4">
        <v>166</v>
      </c>
      <c r="M190" s="4">
        <v>166</v>
      </c>
      <c r="N190" s="4" t="s">
        <v>390</v>
      </c>
      <c r="O190" s="4" t="s">
        <v>299</v>
      </c>
      <c r="P190" s="4" t="s">
        <v>31</v>
      </c>
      <c r="Q190" s="4">
        <v>0</v>
      </c>
      <c r="R190" s="6">
        <v>44275</v>
      </c>
      <c r="S190" s="5">
        <v>44291</v>
      </c>
      <c r="T190" s="4" t="s">
        <v>32</v>
      </c>
      <c r="U190" s="4">
        <v>166</v>
      </c>
      <c r="V190" s="4">
        <v>0</v>
      </c>
      <c r="W190" s="4">
        <v>0</v>
      </c>
      <c r="X190" s="4">
        <v>2026286</v>
      </c>
    </row>
    <row r="191" s="4" customFormat="1" spans="1:24">
      <c r="A191" s="4">
        <v>14651296281</v>
      </c>
      <c r="B191" s="4" t="s">
        <v>24</v>
      </c>
      <c r="C191" s="4" t="s">
        <v>25</v>
      </c>
      <c r="D191" s="4" t="s">
        <v>391</v>
      </c>
      <c r="E191" s="4" t="s">
        <v>392</v>
      </c>
      <c r="F191" s="5">
        <v>44275</v>
      </c>
      <c r="G191" s="5">
        <v>44276</v>
      </c>
      <c r="H191" s="4">
        <v>1</v>
      </c>
      <c r="I191" s="4">
        <v>1</v>
      </c>
      <c r="J191" s="4">
        <v>1</v>
      </c>
      <c r="K191" s="4" t="s">
        <v>28</v>
      </c>
      <c r="L191" s="4">
        <v>208</v>
      </c>
      <c r="M191" s="4">
        <v>208</v>
      </c>
      <c r="N191" s="4" t="s">
        <v>393</v>
      </c>
      <c r="O191" s="4" t="s">
        <v>299</v>
      </c>
      <c r="P191" s="4" t="s">
        <v>31</v>
      </c>
      <c r="Q191" s="4">
        <v>0</v>
      </c>
      <c r="R191" s="6">
        <v>44275</v>
      </c>
      <c r="S191" s="5">
        <v>44291</v>
      </c>
      <c r="T191" s="4" t="s">
        <v>32</v>
      </c>
      <c r="U191" s="4">
        <v>208</v>
      </c>
      <c r="V191" s="4">
        <v>0</v>
      </c>
      <c r="W191" s="4">
        <v>0</v>
      </c>
      <c r="X191" s="4">
        <v>2026314</v>
      </c>
    </row>
    <row r="192" s="4" customFormat="1" spans="1:24">
      <c r="A192" s="4">
        <v>14651353977</v>
      </c>
      <c r="B192" s="4" t="s">
        <v>24</v>
      </c>
      <c r="C192" s="4" t="s">
        <v>25</v>
      </c>
      <c r="D192" s="4" t="s">
        <v>394</v>
      </c>
      <c r="E192" s="4" t="s">
        <v>395</v>
      </c>
      <c r="F192" s="5">
        <v>44275</v>
      </c>
      <c r="G192" s="5">
        <v>44276</v>
      </c>
      <c r="H192" s="4">
        <v>1</v>
      </c>
      <c r="I192" s="4">
        <v>1</v>
      </c>
      <c r="J192" s="4">
        <v>1</v>
      </c>
      <c r="K192" s="4" t="s">
        <v>28</v>
      </c>
      <c r="L192" s="4">
        <v>328</v>
      </c>
      <c r="M192" s="4">
        <v>328</v>
      </c>
      <c r="N192" s="4" t="s">
        <v>396</v>
      </c>
      <c r="O192" s="4" t="s">
        <v>299</v>
      </c>
      <c r="P192" s="4" t="s">
        <v>31</v>
      </c>
      <c r="Q192" s="4">
        <v>0</v>
      </c>
      <c r="R192" s="6">
        <v>44275</v>
      </c>
      <c r="S192" s="5">
        <v>44291</v>
      </c>
      <c r="T192" s="4" t="s">
        <v>32</v>
      </c>
      <c r="U192" s="4">
        <v>328</v>
      </c>
      <c r="V192" s="4">
        <v>0</v>
      </c>
      <c r="W192" s="4">
        <v>0</v>
      </c>
      <c r="X192" s="4">
        <v>2026333</v>
      </c>
    </row>
    <row r="193" s="4" customFormat="1" spans="1:24">
      <c r="A193" s="4">
        <v>14650726618</v>
      </c>
      <c r="B193" s="4" t="s">
        <v>24</v>
      </c>
      <c r="C193" s="4" t="s">
        <v>68</v>
      </c>
      <c r="D193" s="4" t="s">
        <v>376</v>
      </c>
      <c r="E193" s="4" t="s">
        <v>123</v>
      </c>
      <c r="F193" s="5">
        <v>44275</v>
      </c>
      <c r="G193" s="5">
        <v>44276</v>
      </c>
      <c r="H193" s="4">
        <v>1</v>
      </c>
      <c r="I193" s="4">
        <v>1</v>
      </c>
      <c r="J193" s="4">
        <v>1</v>
      </c>
      <c r="K193" s="4" t="s">
        <v>28</v>
      </c>
      <c r="L193" s="4">
        <v>-167</v>
      </c>
      <c r="M193" s="4">
        <v>-167</v>
      </c>
      <c r="N193" s="4" t="s">
        <v>377</v>
      </c>
      <c r="O193" s="4" t="s">
        <v>299</v>
      </c>
      <c r="P193" s="4" t="s">
        <v>31</v>
      </c>
      <c r="Q193" s="4">
        <v>0</v>
      </c>
      <c r="R193" s="6">
        <v>44275</v>
      </c>
      <c r="S193" s="5">
        <v>44291</v>
      </c>
      <c r="T193" s="4" t="s">
        <v>32</v>
      </c>
      <c r="U193" s="4">
        <v>-167</v>
      </c>
      <c r="V193" s="4">
        <v>0</v>
      </c>
      <c r="W193" s="4">
        <v>0</v>
      </c>
      <c r="X193" s="4">
        <v>2026178</v>
      </c>
    </row>
    <row r="194" s="4" customFormat="1" spans="1:24">
      <c r="A194" s="4">
        <v>14651503294</v>
      </c>
      <c r="B194" s="4" t="s">
        <v>24</v>
      </c>
      <c r="C194" s="4" t="s">
        <v>25</v>
      </c>
      <c r="D194" s="4" t="s">
        <v>397</v>
      </c>
      <c r="E194" s="4" t="s">
        <v>37</v>
      </c>
      <c r="F194" s="5">
        <v>44275</v>
      </c>
      <c r="G194" s="5">
        <v>44276</v>
      </c>
      <c r="H194" s="4">
        <v>1</v>
      </c>
      <c r="I194" s="4">
        <v>1</v>
      </c>
      <c r="J194" s="4">
        <v>1</v>
      </c>
      <c r="K194" s="4" t="s">
        <v>28</v>
      </c>
      <c r="L194" s="4">
        <v>151</v>
      </c>
      <c r="M194" s="4">
        <v>151</v>
      </c>
      <c r="N194" s="4" t="s">
        <v>398</v>
      </c>
      <c r="O194" s="4" t="s">
        <v>299</v>
      </c>
      <c r="P194" s="4" t="s">
        <v>31</v>
      </c>
      <c r="Q194" s="4">
        <v>0</v>
      </c>
      <c r="R194" s="6">
        <v>44275</v>
      </c>
      <c r="S194" s="5">
        <v>44291</v>
      </c>
      <c r="T194" s="4" t="s">
        <v>32</v>
      </c>
      <c r="U194" s="4">
        <v>151</v>
      </c>
      <c r="V194" s="4">
        <v>0</v>
      </c>
      <c r="W194" s="4">
        <v>0</v>
      </c>
      <c r="X194" s="4">
        <v>2026383</v>
      </c>
    </row>
    <row r="195" s="4" customFormat="1" spans="1:24">
      <c r="A195" s="4">
        <v>14651627793</v>
      </c>
      <c r="B195" s="4" t="s">
        <v>24</v>
      </c>
      <c r="C195" s="4" t="s">
        <v>25</v>
      </c>
      <c r="D195" s="4" t="s">
        <v>399</v>
      </c>
      <c r="E195" s="4" t="s">
        <v>400</v>
      </c>
      <c r="F195" s="5">
        <v>44275</v>
      </c>
      <c r="G195" s="5">
        <v>44276</v>
      </c>
      <c r="H195" s="4">
        <v>1</v>
      </c>
      <c r="I195" s="4">
        <v>1</v>
      </c>
      <c r="J195" s="4">
        <v>1</v>
      </c>
      <c r="K195" s="4" t="s">
        <v>28</v>
      </c>
      <c r="L195" s="4">
        <v>181</v>
      </c>
      <c r="M195" s="4">
        <v>181</v>
      </c>
      <c r="N195" s="4" t="s">
        <v>401</v>
      </c>
      <c r="O195" s="4" t="s">
        <v>299</v>
      </c>
      <c r="P195" s="4" t="s">
        <v>31</v>
      </c>
      <c r="Q195" s="4">
        <v>0</v>
      </c>
      <c r="R195" s="6">
        <v>44275</v>
      </c>
      <c r="S195" s="5">
        <v>44291</v>
      </c>
      <c r="T195" s="4" t="s">
        <v>32</v>
      </c>
      <c r="U195" s="4">
        <v>181</v>
      </c>
      <c r="V195" s="4">
        <v>0</v>
      </c>
      <c r="W195" s="4">
        <v>0</v>
      </c>
      <c r="X195" s="4">
        <v>2026425</v>
      </c>
    </row>
    <row r="196" s="4" customFormat="1" spans="1:23">
      <c r="A196" s="4">
        <v>14651682868</v>
      </c>
      <c r="B196" s="4" t="s">
        <v>24</v>
      </c>
      <c r="C196" s="4" t="s">
        <v>25</v>
      </c>
      <c r="D196" s="4" t="s">
        <v>402</v>
      </c>
      <c r="E196" s="4" t="s">
        <v>234</v>
      </c>
      <c r="F196" s="5">
        <v>44275</v>
      </c>
      <c r="G196" s="5">
        <v>44276</v>
      </c>
      <c r="H196" s="4">
        <v>1</v>
      </c>
      <c r="I196" s="4">
        <v>1</v>
      </c>
      <c r="J196" s="4">
        <v>1</v>
      </c>
      <c r="K196" s="4" t="s">
        <v>28</v>
      </c>
      <c r="L196" s="4">
        <v>161</v>
      </c>
      <c r="M196" s="4">
        <v>161</v>
      </c>
      <c r="N196" s="4" t="s">
        <v>403</v>
      </c>
      <c r="O196" s="4" t="s">
        <v>299</v>
      </c>
      <c r="P196" s="4" t="s">
        <v>31</v>
      </c>
      <c r="Q196" s="4">
        <v>0</v>
      </c>
      <c r="R196" s="6">
        <v>44275</v>
      </c>
      <c r="S196" s="5">
        <v>44291</v>
      </c>
      <c r="T196" s="4" t="s">
        <v>32</v>
      </c>
      <c r="U196" s="4">
        <v>161</v>
      </c>
      <c r="V196" s="4">
        <v>0</v>
      </c>
      <c r="W196" s="4">
        <v>0</v>
      </c>
    </row>
    <row r="197" s="4" customFormat="1" spans="1:24">
      <c r="A197" s="4">
        <v>14651734988</v>
      </c>
      <c r="B197" s="4" t="s">
        <v>24</v>
      </c>
      <c r="C197" s="4" t="s">
        <v>25</v>
      </c>
      <c r="D197" s="4" t="s">
        <v>347</v>
      </c>
      <c r="E197" s="4" t="s">
        <v>234</v>
      </c>
      <c r="F197" s="5">
        <v>44275</v>
      </c>
      <c r="G197" s="5">
        <v>44276</v>
      </c>
      <c r="H197" s="4">
        <v>1</v>
      </c>
      <c r="I197" s="4">
        <v>1</v>
      </c>
      <c r="J197" s="4">
        <v>1</v>
      </c>
      <c r="K197" s="4" t="s">
        <v>28</v>
      </c>
      <c r="L197" s="4">
        <v>177</v>
      </c>
      <c r="M197" s="4">
        <v>177</v>
      </c>
      <c r="N197" s="4" t="s">
        <v>404</v>
      </c>
      <c r="O197" s="4" t="s">
        <v>299</v>
      </c>
      <c r="P197" s="4" t="s">
        <v>31</v>
      </c>
      <c r="Q197" s="4">
        <v>0</v>
      </c>
      <c r="R197" s="6">
        <v>44275</v>
      </c>
      <c r="S197" s="5">
        <v>44291</v>
      </c>
      <c r="T197" s="4" t="s">
        <v>32</v>
      </c>
      <c r="U197" s="4">
        <v>177</v>
      </c>
      <c r="V197" s="4">
        <v>0</v>
      </c>
      <c r="W197" s="4">
        <v>0</v>
      </c>
      <c r="X197" s="4">
        <v>2026452</v>
      </c>
    </row>
    <row r="198" s="4" customFormat="1" spans="1:24">
      <c r="A198" s="4">
        <v>14651746750</v>
      </c>
      <c r="B198" s="4" t="s">
        <v>24</v>
      </c>
      <c r="C198" s="4" t="s">
        <v>25</v>
      </c>
      <c r="D198" s="4" t="s">
        <v>405</v>
      </c>
      <c r="E198" s="4" t="s">
        <v>37</v>
      </c>
      <c r="F198" s="5">
        <v>44275</v>
      </c>
      <c r="G198" s="5">
        <v>44276</v>
      </c>
      <c r="H198" s="4">
        <v>1</v>
      </c>
      <c r="I198" s="4">
        <v>1</v>
      </c>
      <c r="J198" s="4">
        <v>1</v>
      </c>
      <c r="K198" s="4" t="s">
        <v>28</v>
      </c>
      <c r="L198" s="4">
        <v>168</v>
      </c>
      <c r="M198" s="4">
        <v>168</v>
      </c>
      <c r="N198" s="4" t="s">
        <v>406</v>
      </c>
      <c r="O198" s="4" t="s">
        <v>299</v>
      </c>
      <c r="P198" s="4" t="s">
        <v>31</v>
      </c>
      <c r="Q198" s="4">
        <v>0</v>
      </c>
      <c r="R198" s="6">
        <v>44275</v>
      </c>
      <c r="S198" s="5">
        <v>44291</v>
      </c>
      <c r="T198" s="4" t="s">
        <v>32</v>
      </c>
      <c r="U198" s="4">
        <v>168</v>
      </c>
      <c r="V198" s="4">
        <v>0</v>
      </c>
      <c r="W198" s="4">
        <v>0</v>
      </c>
      <c r="X198" s="4">
        <v>2026454</v>
      </c>
    </row>
    <row r="199" s="4" customFormat="1" spans="1:24">
      <c r="A199" s="4">
        <v>14651841206</v>
      </c>
      <c r="B199" s="4" t="s">
        <v>24</v>
      </c>
      <c r="C199" s="4" t="s">
        <v>25</v>
      </c>
      <c r="D199" s="4" t="s">
        <v>407</v>
      </c>
      <c r="E199" s="4" t="s">
        <v>57</v>
      </c>
      <c r="F199" s="5">
        <v>44275</v>
      </c>
      <c r="G199" s="5">
        <v>44276</v>
      </c>
      <c r="H199" s="4">
        <v>1</v>
      </c>
      <c r="I199" s="4">
        <v>1</v>
      </c>
      <c r="J199" s="4">
        <v>1</v>
      </c>
      <c r="K199" s="4" t="s">
        <v>28</v>
      </c>
      <c r="L199" s="4">
        <v>173</v>
      </c>
      <c r="M199" s="4">
        <v>173</v>
      </c>
      <c r="N199" s="4" t="s">
        <v>408</v>
      </c>
      <c r="O199" s="4" t="s">
        <v>299</v>
      </c>
      <c r="P199" s="4" t="s">
        <v>31</v>
      </c>
      <c r="Q199" s="4">
        <v>0</v>
      </c>
      <c r="R199" s="6">
        <v>44275</v>
      </c>
      <c r="S199" s="5">
        <v>44291</v>
      </c>
      <c r="T199" s="4" t="s">
        <v>32</v>
      </c>
      <c r="U199" s="4">
        <v>173</v>
      </c>
      <c r="V199" s="4">
        <v>0</v>
      </c>
      <c r="W199" s="4">
        <v>0</v>
      </c>
      <c r="X199" s="4">
        <v>2026480</v>
      </c>
    </row>
    <row r="200" s="4" customFormat="1" spans="1:24">
      <c r="A200" s="4">
        <v>14645673679</v>
      </c>
      <c r="B200" s="4" t="s">
        <v>24</v>
      </c>
      <c r="C200" s="4" t="s">
        <v>68</v>
      </c>
      <c r="D200" s="4" t="s">
        <v>326</v>
      </c>
      <c r="E200" s="4" t="s">
        <v>334</v>
      </c>
      <c r="F200" s="5">
        <v>44275</v>
      </c>
      <c r="G200" s="5">
        <v>44276</v>
      </c>
      <c r="H200" s="4">
        <v>1</v>
      </c>
      <c r="I200" s="4">
        <v>1</v>
      </c>
      <c r="J200" s="4">
        <v>1</v>
      </c>
      <c r="K200" s="4" t="s">
        <v>28</v>
      </c>
      <c r="L200" s="4">
        <v>-429</v>
      </c>
      <c r="M200" s="4">
        <v>-429</v>
      </c>
      <c r="N200" s="4" t="s">
        <v>335</v>
      </c>
      <c r="O200" s="4" t="s">
        <v>299</v>
      </c>
      <c r="P200" s="4" t="s">
        <v>31</v>
      </c>
      <c r="Q200" s="4">
        <v>0</v>
      </c>
      <c r="R200" s="6">
        <v>44274</v>
      </c>
      <c r="S200" s="5">
        <v>44291</v>
      </c>
      <c r="T200" s="4" t="s">
        <v>32</v>
      </c>
      <c r="U200" s="4">
        <v>-429</v>
      </c>
      <c r="V200" s="4">
        <v>0</v>
      </c>
      <c r="W200" s="4">
        <v>0</v>
      </c>
      <c r="X200" s="4">
        <v>2025051</v>
      </c>
    </row>
    <row r="201" s="4" customFormat="1" spans="1:24">
      <c r="A201" s="4">
        <v>14651984122</v>
      </c>
      <c r="B201" s="4" t="s">
        <v>24</v>
      </c>
      <c r="C201" s="4" t="s">
        <v>25</v>
      </c>
      <c r="D201" s="4" t="s">
        <v>409</v>
      </c>
      <c r="E201" s="4" t="s">
        <v>234</v>
      </c>
      <c r="F201" s="5">
        <v>44275</v>
      </c>
      <c r="G201" s="5">
        <v>44276</v>
      </c>
      <c r="H201" s="4">
        <v>1</v>
      </c>
      <c r="I201" s="4">
        <v>1</v>
      </c>
      <c r="J201" s="4">
        <v>1</v>
      </c>
      <c r="K201" s="4" t="s">
        <v>28</v>
      </c>
      <c r="L201" s="4">
        <v>185</v>
      </c>
      <c r="M201" s="4">
        <v>185</v>
      </c>
      <c r="N201" s="4" t="s">
        <v>410</v>
      </c>
      <c r="O201" s="4" t="s">
        <v>299</v>
      </c>
      <c r="P201" s="4" t="s">
        <v>31</v>
      </c>
      <c r="Q201" s="4">
        <v>0</v>
      </c>
      <c r="R201" s="6">
        <v>44275</v>
      </c>
      <c r="S201" s="5">
        <v>44291</v>
      </c>
      <c r="T201" s="4" t="s">
        <v>32</v>
      </c>
      <c r="U201" s="4">
        <v>185</v>
      </c>
      <c r="V201" s="4">
        <v>0</v>
      </c>
      <c r="W201" s="4">
        <v>0</v>
      </c>
      <c r="X201" s="4">
        <v>2026507</v>
      </c>
    </row>
    <row r="202" s="4" customFormat="1" spans="1:23">
      <c r="A202" s="4">
        <v>14651996391</v>
      </c>
      <c r="B202" s="4" t="s">
        <v>24</v>
      </c>
      <c r="C202" s="4" t="s">
        <v>25</v>
      </c>
      <c r="D202" s="4" t="s">
        <v>411</v>
      </c>
      <c r="E202" s="4" t="s">
        <v>272</v>
      </c>
      <c r="F202" s="5">
        <v>44275</v>
      </c>
      <c r="G202" s="5">
        <v>44276</v>
      </c>
      <c r="H202" s="4">
        <v>1</v>
      </c>
      <c r="I202" s="4">
        <v>1</v>
      </c>
      <c r="J202" s="4">
        <v>1</v>
      </c>
      <c r="K202" s="4" t="s">
        <v>28</v>
      </c>
      <c r="L202" s="4">
        <v>169</v>
      </c>
      <c r="M202" s="4">
        <v>169</v>
      </c>
      <c r="N202" s="4" t="s">
        <v>412</v>
      </c>
      <c r="O202" s="4" t="s">
        <v>299</v>
      </c>
      <c r="P202" s="4" t="s">
        <v>31</v>
      </c>
      <c r="Q202" s="4">
        <v>0</v>
      </c>
      <c r="R202" s="6">
        <v>44275</v>
      </c>
      <c r="S202" s="5">
        <v>44291</v>
      </c>
      <c r="T202" s="4" t="s">
        <v>32</v>
      </c>
      <c r="U202" s="4">
        <v>169</v>
      </c>
      <c r="V202" s="4">
        <v>0</v>
      </c>
      <c r="W202" s="4">
        <v>0</v>
      </c>
    </row>
    <row r="203" s="4" customFormat="1" spans="1:24">
      <c r="A203" s="4">
        <v>14652009687</v>
      </c>
      <c r="B203" s="4" t="s">
        <v>24</v>
      </c>
      <c r="C203" s="4" t="s">
        <v>25</v>
      </c>
      <c r="D203" s="4" t="s">
        <v>413</v>
      </c>
      <c r="E203" s="4" t="s">
        <v>381</v>
      </c>
      <c r="F203" s="5">
        <v>44275</v>
      </c>
      <c r="G203" s="5">
        <v>44276</v>
      </c>
      <c r="H203" s="4">
        <v>1</v>
      </c>
      <c r="I203" s="4">
        <v>1</v>
      </c>
      <c r="J203" s="4">
        <v>1</v>
      </c>
      <c r="K203" s="4" t="s">
        <v>28</v>
      </c>
      <c r="L203" s="4">
        <v>158</v>
      </c>
      <c r="M203" s="4">
        <v>158</v>
      </c>
      <c r="N203" s="4" t="s">
        <v>414</v>
      </c>
      <c r="O203" s="4" t="s">
        <v>299</v>
      </c>
      <c r="P203" s="4" t="s">
        <v>31</v>
      </c>
      <c r="Q203" s="4">
        <v>0</v>
      </c>
      <c r="R203" s="6">
        <v>44275</v>
      </c>
      <c r="S203" s="5">
        <v>44291</v>
      </c>
      <c r="T203" s="4" t="s">
        <v>32</v>
      </c>
      <c r="U203" s="4">
        <v>158</v>
      </c>
      <c r="V203" s="4">
        <v>0</v>
      </c>
      <c r="W203" s="4">
        <v>0</v>
      </c>
      <c r="X203" s="4">
        <v>2026521</v>
      </c>
    </row>
    <row r="204" s="4" customFormat="1" spans="1:24">
      <c r="A204" s="4">
        <v>14652020482</v>
      </c>
      <c r="B204" s="4" t="s">
        <v>24</v>
      </c>
      <c r="C204" s="4" t="s">
        <v>25</v>
      </c>
      <c r="D204" s="4" t="s">
        <v>175</v>
      </c>
      <c r="E204" s="4" t="s">
        <v>43</v>
      </c>
      <c r="F204" s="5">
        <v>44275</v>
      </c>
      <c r="G204" s="5">
        <v>44276</v>
      </c>
      <c r="H204" s="4">
        <v>1</v>
      </c>
      <c r="I204" s="4">
        <v>1</v>
      </c>
      <c r="J204" s="4">
        <v>1</v>
      </c>
      <c r="K204" s="4" t="s">
        <v>28</v>
      </c>
      <c r="L204" s="4">
        <v>250</v>
      </c>
      <c r="M204" s="4">
        <v>250</v>
      </c>
      <c r="N204" s="4" t="s">
        <v>415</v>
      </c>
      <c r="O204" s="4" t="s">
        <v>299</v>
      </c>
      <c r="P204" s="4" t="s">
        <v>31</v>
      </c>
      <c r="Q204" s="4">
        <v>0</v>
      </c>
      <c r="R204" s="6">
        <v>44275</v>
      </c>
      <c r="S204" s="5">
        <v>44291</v>
      </c>
      <c r="T204" s="4" t="s">
        <v>32</v>
      </c>
      <c r="U204" s="4">
        <v>250</v>
      </c>
      <c r="V204" s="4">
        <v>0</v>
      </c>
      <c r="W204" s="4">
        <v>0</v>
      </c>
      <c r="X204" s="4">
        <v>2026525</v>
      </c>
    </row>
    <row r="205" s="4" customFormat="1" spans="1:23">
      <c r="A205" s="4">
        <v>14651996391</v>
      </c>
      <c r="B205" s="4" t="s">
        <v>24</v>
      </c>
      <c r="C205" s="4" t="s">
        <v>68</v>
      </c>
      <c r="D205" s="4" t="s">
        <v>411</v>
      </c>
      <c r="E205" s="4" t="s">
        <v>272</v>
      </c>
      <c r="F205" s="5">
        <v>44275</v>
      </c>
      <c r="G205" s="5">
        <v>44276</v>
      </c>
      <c r="H205" s="4">
        <v>1</v>
      </c>
      <c r="I205" s="4">
        <v>1</v>
      </c>
      <c r="J205" s="4">
        <v>1</v>
      </c>
      <c r="K205" s="4" t="s">
        <v>28</v>
      </c>
      <c r="L205" s="4">
        <v>-169</v>
      </c>
      <c r="M205" s="4">
        <v>-169</v>
      </c>
      <c r="N205" s="4" t="s">
        <v>412</v>
      </c>
      <c r="O205" s="4" t="s">
        <v>299</v>
      </c>
      <c r="P205" s="4" t="s">
        <v>31</v>
      </c>
      <c r="Q205" s="4">
        <v>0</v>
      </c>
      <c r="R205" s="6">
        <v>44275</v>
      </c>
      <c r="S205" s="5">
        <v>44291</v>
      </c>
      <c r="T205" s="4" t="s">
        <v>32</v>
      </c>
      <c r="U205" s="4">
        <v>-169</v>
      </c>
      <c r="V205" s="4">
        <v>0</v>
      </c>
      <c r="W205" s="4">
        <v>0</v>
      </c>
    </row>
    <row r="206" s="4" customFormat="1" spans="1:24">
      <c r="A206" s="4">
        <v>14652094848</v>
      </c>
      <c r="B206" s="4" t="s">
        <v>24</v>
      </c>
      <c r="C206" s="4" t="s">
        <v>25</v>
      </c>
      <c r="D206" s="4" t="s">
        <v>402</v>
      </c>
      <c r="E206" s="4" t="s">
        <v>234</v>
      </c>
      <c r="F206" s="5">
        <v>44275</v>
      </c>
      <c r="G206" s="5">
        <v>44276</v>
      </c>
      <c r="H206" s="4">
        <v>1</v>
      </c>
      <c r="I206" s="4">
        <v>1</v>
      </c>
      <c r="J206" s="4">
        <v>1</v>
      </c>
      <c r="K206" s="4" t="s">
        <v>28</v>
      </c>
      <c r="L206" s="4">
        <v>161</v>
      </c>
      <c r="M206" s="4">
        <v>161</v>
      </c>
      <c r="N206" s="4" t="s">
        <v>416</v>
      </c>
      <c r="O206" s="4" t="s">
        <v>299</v>
      </c>
      <c r="P206" s="4" t="s">
        <v>31</v>
      </c>
      <c r="Q206" s="4">
        <v>0</v>
      </c>
      <c r="R206" s="6">
        <v>44275</v>
      </c>
      <c r="S206" s="5">
        <v>44291</v>
      </c>
      <c r="T206" s="4" t="s">
        <v>32</v>
      </c>
      <c r="U206" s="4">
        <v>161</v>
      </c>
      <c r="V206" s="4">
        <v>0</v>
      </c>
      <c r="W206" s="4">
        <v>0</v>
      </c>
      <c r="X206" s="4">
        <v>2026556</v>
      </c>
    </row>
    <row r="207" s="4" customFormat="1" spans="1:24">
      <c r="A207" s="4">
        <v>14652157547</v>
      </c>
      <c r="B207" s="4" t="s">
        <v>24</v>
      </c>
      <c r="C207" s="4" t="s">
        <v>25</v>
      </c>
      <c r="D207" s="4" t="s">
        <v>417</v>
      </c>
      <c r="E207" s="4" t="s">
        <v>43</v>
      </c>
      <c r="F207" s="5">
        <v>44275</v>
      </c>
      <c r="G207" s="5">
        <v>44276</v>
      </c>
      <c r="H207" s="4">
        <v>1</v>
      </c>
      <c r="I207" s="4">
        <v>1</v>
      </c>
      <c r="J207" s="4">
        <v>1</v>
      </c>
      <c r="K207" s="4" t="s">
        <v>28</v>
      </c>
      <c r="L207" s="4">
        <v>433</v>
      </c>
      <c r="M207" s="4">
        <v>433</v>
      </c>
      <c r="N207" s="4" t="s">
        <v>418</v>
      </c>
      <c r="O207" s="4" t="s">
        <v>299</v>
      </c>
      <c r="P207" s="4" t="s">
        <v>31</v>
      </c>
      <c r="Q207" s="4">
        <v>0</v>
      </c>
      <c r="R207" s="6">
        <v>44275</v>
      </c>
      <c r="S207" s="5">
        <v>44291</v>
      </c>
      <c r="T207" s="4" t="s">
        <v>32</v>
      </c>
      <c r="U207" s="4">
        <v>433</v>
      </c>
      <c r="V207" s="4">
        <v>0</v>
      </c>
      <c r="W207" s="4">
        <v>0</v>
      </c>
      <c r="X207" s="4">
        <v>2026574</v>
      </c>
    </row>
    <row r="208" s="4" customFormat="1" spans="1:24">
      <c r="A208" s="4">
        <v>14652213799</v>
      </c>
      <c r="B208" s="4" t="s">
        <v>24</v>
      </c>
      <c r="C208" s="4" t="s">
        <v>25</v>
      </c>
      <c r="D208" s="4" t="s">
        <v>419</v>
      </c>
      <c r="E208" s="4" t="s">
        <v>70</v>
      </c>
      <c r="F208" s="5">
        <v>44275</v>
      </c>
      <c r="G208" s="5">
        <v>44276</v>
      </c>
      <c r="H208" s="4">
        <v>1</v>
      </c>
      <c r="I208" s="4">
        <v>1</v>
      </c>
      <c r="J208" s="4">
        <v>1</v>
      </c>
      <c r="K208" s="4" t="s">
        <v>28</v>
      </c>
      <c r="L208" s="4">
        <v>160</v>
      </c>
      <c r="M208" s="4">
        <v>160</v>
      </c>
      <c r="N208" s="4" t="s">
        <v>420</v>
      </c>
      <c r="O208" s="4" t="s">
        <v>299</v>
      </c>
      <c r="P208" s="4" t="s">
        <v>31</v>
      </c>
      <c r="Q208" s="4">
        <v>0</v>
      </c>
      <c r="R208" s="6">
        <v>44275</v>
      </c>
      <c r="S208" s="5">
        <v>44291</v>
      </c>
      <c r="T208" s="4" t="s">
        <v>32</v>
      </c>
      <c r="U208" s="4">
        <v>160</v>
      </c>
      <c r="V208" s="4">
        <v>0</v>
      </c>
      <c r="W208" s="4">
        <v>0</v>
      </c>
      <c r="X208" s="4">
        <v>2026588</v>
      </c>
    </row>
    <row r="209" s="4" customFormat="1" spans="1:24">
      <c r="A209" s="4">
        <v>14652232627</v>
      </c>
      <c r="B209" s="4" t="s">
        <v>24</v>
      </c>
      <c r="C209" s="4" t="s">
        <v>25</v>
      </c>
      <c r="D209" s="4" t="s">
        <v>347</v>
      </c>
      <c r="E209" s="4" t="s">
        <v>234</v>
      </c>
      <c r="F209" s="5">
        <v>44275</v>
      </c>
      <c r="G209" s="5">
        <v>44276</v>
      </c>
      <c r="H209" s="4">
        <v>1</v>
      </c>
      <c r="I209" s="4">
        <v>1</v>
      </c>
      <c r="J209" s="4">
        <v>1</v>
      </c>
      <c r="K209" s="4" t="s">
        <v>28</v>
      </c>
      <c r="L209" s="4">
        <v>177</v>
      </c>
      <c r="M209" s="4">
        <v>177</v>
      </c>
      <c r="N209" s="4" t="s">
        <v>421</v>
      </c>
      <c r="O209" s="4" t="s">
        <v>299</v>
      </c>
      <c r="P209" s="4" t="s">
        <v>31</v>
      </c>
      <c r="Q209" s="4">
        <v>0</v>
      </c>
      <c r="R209" s="6">
        <v>44275</v>
      </c>
      <c r="S209" s="5">
        <v>44291</v>
      </c>
      <c r="T209" s="4" t="s">
        <v>32</v>
      </c>
      <c r="U209" s="4">
        <v>177</v>
      </c>
      <c r="V209" s="4">
        <v>0</v>
      </c>
      <c r="W209" s="4">
        <v>0</v>
      </c>
      <c r="X209" s="4">
        <v>2026597</v>
      </c>
    </row>
    <row r="210" s="4" customFormat="1" spans="1:24">
      <c r="A210" s="4">
        <v>14652292134</v>
      </c>
      <c r="B210" s="4" t="s">
        <v>24</v>
      </c>
      <c r="C210" s="4" t="s">
        <v>25</v>
      </c>
      <c r="D210" s="4" t="s">
        <v>422</v>
      </c>
      <c r="E210" s="4" t="s">
        <v>123</v>
      </c>
      <c r="F210" s="5">
        <v>44275</v>
      </c>
      <c r="G210" s="5">
        <v>44276</v>
      </c>
      <c r="H210" s="4">
        <v>1</v>
      </c>
      <c r="I210" s="4">
        <v>1</v>
      </c>
      <c r="J210" s="4">
        <v>1</v>
      </c>
      <c r="K210" s="4" t="s">
        <v>28</v>
      </c>
      <c r="L210" s="4">
        <v>138</v>
      </c>
      <c r="M210" s="4">
        <v>138</v>
      </c>
      <c r="N210" s="4" t="s">
        <v>348</v>
      </c>
      <c r="O210" s="4" t="s">
        <v>299</v>
      </c>
      <c r="P210" s="4" t="s">
        <v>31</v>
      </c>
      <c r="Q210" s="4">
        <v>0</v>
      </c>
      <c r="R210" s="6">
        <v>44275</v>
      </c>
      <c r="S210" s="5">
        <v>44291</v>
      </c>
      <c r="T210" s="4" t="s">
        <v>32</v>
      </c>
      <c r="U210" s="4">
        <v>138</v>
      </c>
      <c r="V210" s="4">
        <v>0</v>
      </c>
      <c r="W210" s="4">
        <v>0</v>
      </c>
      <c r="X210" s="4">
        <v>2026619</v>
      </c>
    </row>
    <row r="211" s="4" customFormat="1" spans="1:23">
      <c r="A211" s="4">
        <v>14652367026</v>
      </c>
      <c r="B211" s="4" t="s">
        <v>24</v>
      </c>
      <c r="C211" s="4" t="s">
        <v>25</v>
      </c>
      <c r="D211" s="4" t="s">
        <v>402</v>
      </c>
      <c r="E211" s="4" t="s">
        <v>234</v>
      </c>
      <c r="F211" s="5">
        <v>44275</v>
      </c>
      <c r="G211" s="5">
        <v>44276</v>
      </c>
      <c r="H211" s="4">
        <v>1</v>
      </c>
      <c r="I211" s="4">
        <v>1</v>
      </c>
      <c r="J211" s="4">
        <v>1</v>
      </c>
      <c r="K211" s="4" t="s">
        <v>28</v>
      </c>
      <c r="L211" s="4">
        <v>161</v>
      </c>
      <c r="M211" s="4">
        <v>161</v>
      </c>
      <c r="N211" s="4" t="s">
        <v>423</v>
      </c>
      <c r="O211" s="4" t="s">
        <v>299</v>
      </c>
      <c r="P211" s="4" t="s">
        <v>31</v>
      </c>
      <c r="Q211" s="4">
        <v>0</v>
      </c>
      <c r="R211" s="6">
        <v>44275</v>
      </c>
      <c r="S211" s="5">
        <v>44291</v>
      </c>
      <c r="T211" s="4" t="s">
        <v>32</v>
      </c>
      <c r="U211" s="4">
        <v>161</v>
      </c>
      <c r="V211" s="4">
        <v>0</v>
      </c>
      <c r="W211" s="4">
        <v>0</v>
      </c>
    </row>
    <row r="212" s="4" customFormat="1" spans="1:24">
      <c r="A212" s="4">
        <v>14652642793</v>
      </c>
      <c r="B212" s="4" t="s">
        <v>24</v>
      </c>
      <c r="C212" s="4" t="s">
        <v>25</v>
      </c>
      <c r="D212" s="4" t="s">
        <v>413</v>
      </c>
      <c r="E212" s="4" t="s">
        <v>381</v>
      </c>
      <c r="F212" s="5">
        <v>44275</v>
      </c>
      <c r="G212" s="5">
        <v>44276</v>
      </c>
      <c r="H212" s="4">
        <v>1</v>
      </c>
      <c r="I212" s="4">
        <v>1</v>
      </c>
      <c r="J212" s="4">
        <v>1</v>
      </c>
      <c r="K212" s="4" t="s">
        <v>28</v>
      </c>
      <c r="L212" s="4">
        <v>158</v>
      </c>
      <c r="M212" s="4">
        <v>158</v>
      </c>
      <c r="N212" s="4" t="s">
        <v>424</v>
      </c>
      <c r="O212" s="4" t="s">
        <v>299</v>
      </c>
      <c r="P212" s="4" t="s">
        <v>31</v>
      </c>
      <c r="Q212" s="4">
        <v>0</v>
      </c>
      <c r="R212" s="6">
        <v>44275</v>
      </c>
      <c r="S212" s="5">
        <v>44291</v>
      </c>
      <c r="T212" s="4" t="s">
        <v>32</v>
      </c>
      <c r="U212" s="4">
        <v>158</v>
      </c>
      <c r="V212" s="4">
        <v>0</v>
      </c>
      <c r="W212" s="4">
        <v>0</v>
      </c>
      <c r="X212" s="4">
        <v>2026730</v>
      </c>
    </row>
    <row r="213" s="4" customFormat="1" spans="1:24">
      <c r="A213" s="4">
        <v>14652663813</v>
      </c>
      <c r="B213" s="4" t="s">
        <v>24</v>
      </c>
      <c r="C213" s="4" t="s">
        <v>25</v>
      </c>
      <c r="D213" s="4" t="s">
        <v>425</v>
      </c>
      <c r="E213" s="4" t="s">
        <v>426</v>
      </c>
      <c r="F213" s="5">
        <v>44275</v>
      </c>
      <c r="G213" s="5">
        <v>44276</v>
      </c>
      <c r="H213" s="4">
        <v>1</v>
      </c>
      <c r="I213" s="4">
        <v>1</v>
      </c>
      <c r="J213" s="4">
        <v>1</v>
      </c>
      <c r="K213" s="4" t="s">
        <v>28</v>
      </c>
      <c r="L213" s="4">
        <v>966</v>
      </c>
      <c r="M213" s="4">
        <v>966</v>
      </c>
      <c r="N213" s="4" t="s">
        <v>427</v>
      </c>
      <c r="O213" s="4" t="s">
        <v>299</v>
      </c>
      <c r="P213" s="4" t="s">
        <v>31</v>
      </c>
      <c r="Q213" s="4">
        <v>0</v>
      </c>
      <c r="R213" s="6">
        <v>44275</v>
      </c>
      <c r="S213" s="5">
        <v>44291</v>
      </c>
      <c r="T213" s="4" t="s">
        <v>32</v>
      </c>
      <c r="U213" s="4">
        <v>966</v>
      </c>
      <c r="V213" s="4">
        <v>0</v>
      </c>
      <c r="W213" s="4">
        <v>0</v>
      </c>
      <c r="X213" s="4">
        <v>2026739</v>
      </c>
    </row>
    <row r="214" s="4" customFormat="1" spans="1:24">
      <c r="A214" s="4">
        <v>14652699537</v>
      </c>
      <c r="B214" s="4" t="s">
        <v>24</v>
      </c>
      <c r="C214" s="4" t="s">
        <v>25</v>
      </c>
      <c r="D214" s="4" t="s">
        <v>425</v>
      </c>
      <c r="E214" s="4" t="s">
        <v>426</v>
      </c>
      <c r="F214" s="5">
        <v>44275</v>
      </c>
      <c r="G214" s="5">
        <v>44276</v>
      </c>
      <c r="H214" s="4">
        <v>1</v>
      </c>
      <c r="I214" s="4">
        <v>1</v>
      </c>
      <c r="J214" s="4">
        <v>1</v>
      </c>
      <c r="K214" s="4" t="s">
        <v>28</v>
      </c>
      <c r="L214" s="4">
        <v>966</v>
      </c>
      <c r="M214" s="4">
        <v>966</v>
      </c>
      <c r="N214" s="4" t="s">
        <v>427</v>
      </c>
      <c r="O214" s="4" t="s">
        <v>299</v>
      </c>
      <c r="P214" s="4" t="s">
        <v>31</v>
      </c>
      <c r="Q214" s="4">
        <v>0</v>
      </c>
      <c r="R214" s="6">
        <v>44275</v>
      </c>
      <c r="S214" s="5">
        <v>44291</v>
      </c>
      <c r="T214" s="4" t="s">
        <v>32</v>
      </c>
      <c r="U214" s="4">
        <v>966</v>
      </c>
      <c r="V214" s="4">
        <v>0</v>
      </c>
      <c r="W214" s="4">
        <v>0</v>
      </c>
      <c r="X214" s="4">
        <v>2026755</v>
      </c>
    </row>
    <row r="215" s="4" customFormat="1" spans="1:24">
      <c r="A215" s="4">
        <v>14652697533</v>
      </c>
      <c r="B215" s="4" t="s">
        <v>24</v>
      </c>
      <c r="C215" s="4" t="s">
        <v>25</v>
      </c>
      <c r="D215" s="4" t="s">
        <v>428</v>
      </c>
      <c r="E215" s="4" t="s">
        <v>73</v>
      </c>
      <c r="F215" s="5">
        <v>44275</v>
      </c>
      <c r="G215" s="5">
        <v>44276</v>
      </c>
      <c r="H215" s="4">
        <v>1</v>
      </c>
      <c r="I215" s="4">
        <v>1</v>
      </c>
      <c r="J215" s="4">
        <v>1</v>
      </c>
      <c r="K215" s="4" t="s">
        <v>28</v>
      </c>
      <c r="L215" s="4">
        <v>237</v>
      </c>
      <c r="M215" s="4">
        <v>237</v>
      </c>
      <c r="N215" s="4" t="s">
        <v>429</v>
      </c>
      <c r="O215" s="4" t="s">
        <v>299</v>
      </c>
      <c r="P215" s="4" t="s">
        <v>31</v>
      </c>
      <c r="Q215" s="4">
        <v>0</v>
      </c>
      <c r="R215" s="6">
        <v>44275</v>
      </c>
      <c r="S215" s="5">
        <v>44291</v>
      </c>
      <c r="T215" s="4" t="s">
        <v>32</v>
      </c>
      <c r="U215" s="4">
        <v>237</v>
      </c>
      <c r="V215" s="4">
        <v>0</v>
      </c>
      <c r="W215" s="4">
        <v>0</v>
      </c>
      <c r="X215" s="4">
        <v>2026754</v>
      </c>
    </row>
    <row r="216" s="4" customFormat="1" spans="1:24">
      <c r="A216" s="4">
        <v>14652719225</v>
      </c>
      <c r="B216" s="4" t="s">
        <v>24</v>
      </c>
      <c r="C216" s="4" t="s">
        <v>25</v>
      </c>
      <c r="D216" s="4" t="s">
        <v>271</v>
      </c>
      <c r="E216" s="4" t="s">
        <v>272</v>
      </c>
      <c r="F216" s="5">
        <v>44275</v>
      </c>
      <c r="G216" s="5">
        <v>44276</v>
      </c>
      <c r="H216" s="4">
        <v>1</v>
      </c>
      <c r="I216" s="4">
        <v>1</v>
      </c>
      <c r="J216" s="4">
        <v>1</v>
      </c>
      <c r="K216" s="4" t="s">
        <v>28</v>
      </c>
      <c r="L216" s="4">
        <v>112</v>
      </c>
      <c r="M216" s="4">
        <v>112</v>
      </c>
      <c r="N216" s="4" t="s">
        <v>430</v>
      </c>
      <c r="O216" s="4" t="s">
        <v>299</v>
      </c>
      <c r="P216" s="4" t="s">
        <v>31</v>
      </c>
      <c r="Q216" s="4">
        <v>0</v>
      </c>
      <c r="R216" s="6">
        <v>44275</v>
      </c>
      <c r="S216" s="5">
        <v>44291</v>
      </c>
      <c r="T216" s="4" t="s">
        <v>32</v>
      </c>
      <c r="U216" s="4">
        <v>112</v>
      </c>
      <c r="V216" s="4">
        <v>0</v>
      </c>
      <c r="W216" s="4">
        <v>0</v>
      </c>
      <c r="X216" s="4">
        <v>2026761</v>
      </c>
    </row>
    <row r="217" s="4" customFormat="1" spans="1:24">
      <c r="A217" s="4">
        <v>14652740114</v>
      </c>
      <c r="B217" s="4" t="s">
        <v>24</v>
      </c>
      <c r="C217" s="4" t="s">
        <v>25</v>
      </c>
      <c r="D217" s="4" t="s">
        <v>405</v>
      </c>
      <c r="E217" s="4" t="s">
        <v>37</v>
      </c>
      <c r="F217" s="5">
        <v>44275</v>
      </c>
      <c r="G217" s="5">
        <v>44276</v>
      </c>
      <c r="H217" s="4">
        <v>1</v>
      </c>
      <c r="I217" s="4">
        <v>1</v>
      </c>
      <c r="J217" s="4">
        <v>1</v>
      </c>
      <c r="K217" s="4" t="s">
        <v>28</v>
      </c>
      <c r="L217" s="4">
        <v>168</v>
      </c>
      <c r="M217" s="4">
        <v>168</v>
      </c>
      <c r="N217" s="4" t="s">
        <v>431</v>
      </c>
      <c r="O217" s="4" t="s">
        <v>299</v>
      </c>
      <c r="P217" s="4" t="s">
        <v>31</v>
      </c>
      <c r="Q217" s="4">
        <v>0</v>
      </c>
      <c r="R217" s="6">
        <v>44275</v>
      </c>
      <c r="S217" s="5">
        <v>44291</v>
      </c>
      <c r="T217" s="4" t="s">
        <v>32</v>
      </c>
      <c r="U217" s="4">
        <v>168</v>
      </c>
      <c r="V217" s="4">
        <v>0</v>
      </c>
      <c r="W217" s="4">
        <v>0</v>
      </c>
      <c r="X217" s="4">
        <v>2026771</v>
      </c>
    </row>
    <row r="218" s="4" customFormat="1" spans="1:24">
      <c r="A218" s="4">
        <v>14652742940</v>
      </c>
      <c r="B218" s="4" t="s">
        <v>24</v>
      </c>
      <c r="C218" s="4" t="s">
        <v>25</v>
      </c>
      <c r="D218" s="4" t="s">
        <v>432</v>
      </c>
      <c r="E218" s="4" t="s">
        <v>73</v>
      </c>
      <c r="F218" s="5">
        <v>44275</v>
      </c>
      <c r="G218" s="5">
        <v>44276</v>
      </c>
      <c r="H218" s="4">
        <v>1</v>
      </c>
      <c r="I218" s="4">
        <v>1</v>
      </c>
      <c r="J218" s="4">
        <v>1</v>
      </c>
      <c r="K218" s="4" t="s">
        <v>28</v>
      </c>
      <c r="L218" s="4">
        <v>231</v>
      </c>
      <c r="M218" s="4">
        <v>231</v>
      </c>
      <c r="N218" s="4" t="s">
        <v>433</v>
      </c>
      <c r="O218" s="4" t="s">
        <v>299</v>
      </c>
      <c r="P218" s="4" t="s">
        <v>31</v>
      </c>
      <c r="Q218" s="4">
        <v>0</v>
      </c>
      <c r="R218" s="6">
        <v>44275</v>
      </c>
      <c r="S218" s="5">
        <v>44291</v>
      </c>
      <c r="T218" s="4" t="s">
        <v>32</v>
      </c>
      <c r="U218" s="4">
        <v>231</v>
      </c>
      <c r="V218" s="4">
        <v>0</v>
      </c>
      <c r="W218" s="4">
        <v>0</v>
      </c>
      <c r="X218" s="4">
        <v>2026773</v>
      </c>
    </row>
    <row r="219" s="4" customFormat="1" spans="1:24">
      <c r="A219" s="4">
        <v>14652796941</v>
      </c>
      <c r="B219" s="4" t="s">
        <v>24</v>
      </c>
      <c r="C219" s="4" t="s">
        <v>25</v>
      </c>
      <c r="D219" s="4" t="s">
        <v>434</v>
      </c>
      <c r="E219" s="4" t="s">
        <v>310</v>
      </c>
      <c r="F219" s="5">
        <v>44275</v>
      </c>
      <c r="G219" s="5">
        <v>44276</v>
      </c>
      <c r="H219" s="4">
        <v>1</v>
      </c>
      <c r="I219" s="4">
        <v>1</v>
      </c>
      <c r="J219" s="4">
        <v>1</v>
      </c>
      <c r="K219" s="4" t="s">
        <v>28</v>
      </c>
      <c r="L219" s="4">
        <v>459</v>
      </c>
      <c r="M219" s="4">
        <v>459</v>
      </c>
      <c r="N219" s="4" t="s">
        <v>435</v>
      </c>
      <c r="O219" s="4" t="s">
        <v>299</v>
      </c>
      <c r="P219" s="4" t="s">
        <v>31</v>
      </c>
      <c r="Q219" s="4">
        <v>0</v>
      </c>
      <c r="R219" s="6">
        <v>44275</v>
      </c>
      <c r="S219" s="5">
        <v>44291</v>
      </c>
      <c r="T219" s="4" t="s">
        <v>32</v>
      </c>
      <c r="U219" s="4">
        <v>459</v>
      </c>
      <c r="V219" s="4">
        <v>0</v>
      </c>
      <c r="W219" s="4">
        <v>0</v>
      </c>
      <c r="X219" s="4">
        <v>2026790</v>
      </c>
    </row>
    <row r="220" s="4" customFormat="1" spans="1:24">
      <c r="A220" s="4">
        <v>14652816910</v>
      </c>
      <c r="B220" s="4" t="s">
        <v>24</v>
      </c>
      <c r="C220" s="4" t="s">
        <v>25</v>
      </c>
      <c r="D220" s="4" t="s">
        <v>434</v>
      </c>
      <c r="E220" s="4" t="s">
        <v>310</v>
      </c>
      <c r="F220" s="5">
        <v>44275</v>
      </c>
      <c r="G220" s="5">
        <v>44276</v>
      </c>
      <c r="H220" s="4">
        <v>1</v>
      </c>
      <c r="I220" s="4">
        <v>1</v>
      </c>
      <c r="J220" s="4">
        <v>1</v>
      </c>
      <c r="K220" s="4" t="s">
        <v>28</v>
      </c>
      <c r="L220" s="4">
        <v>459</v>
      </c>
      <c r="M220" s="4">
        <v>459</v>
      </c>
      <c r="N220" s="4" t="s">
        <v>436</v>
      </c>
      <c r="O220" s="4" t="s">
        <v>299</v>
      </c>
      <c r="P220" s="4" t="s">
        <v>31</v>
      </c>
      <c r="Q220" s="4">
        <v>0</v>
      </c>
      <c r="R220" s="6">
        <v>44275</v>
      </c>
      <c r="S220" s="5">
        <v>44291</v>
      </c>
      <c r="T220" s="4" t="s">
        <v>32</v>
      </c>
      <c r="U220" s="4">
        <v>459</v>
      </c>
      <c r="V220" s="4">
        <v>0</v>
      </c>
      <c r="W220" s="4">
        <v>0</v>
      </c>
      <c r="X220" s="4">
        <v>2026802</v>
      </c>
    </row>
    <row r="221" s="4" customFormat="1" spans="1:24">
      <c r="A221" s="4">
        <v>14652836287</v>
      </c>
      <c r="B221" s="4" t="s">
        <v>24</v>
      </c>
      <c r="C221" s="4" t="s">
        <v>25</v>
      </c>
      <c r="D221" s="4" t="s">
        <v>405</v>
      </c>
      <c r="E221" s="4" t="s">
        <v>234</v>
      </c>
      <c r="F221" s="5">
        <v>44275</v>
      </c>
      <c r="G221" s="5">
        <v>44276</v>
      </c>
      <c r="H221" s="4">
        <v>1</v>
      </c>
      <c r="I221" s="4">
        <v>1</v>
      </c>
      <c r="J221" s="4">
        <v>1</v>
      </c>
      <c r="K221" s="4" t="s">
        <v>28</v>
      </c>
      <c r="L221" s="4">
        <v>160</v>
      </c>
      <c r="M221" s="4">
        <v>160</v>
      </c>
      <c r="N221" s="4" t="s">
        <v>437</v>
      </c>
      <c r="O221" s="4" t="s">
        <v>299</v>
      </c>
      <c r="P221" s="4" t="s">
        <v>31</v>
      </c>
      <c r="Q221" s="4">
        <v>0</v>
      </c>
      <c r="R221" s="6">
        <v>44275</v>
      </c>
      <c r="S221" s="5">
        <v>44291</v>
      </c>
      <c r="T221" s="4" t="s">
        <v>32</v>
      </c>
      <c r="U221" s="4">
        <v>160</v>
      </c>
      <c r="V221" s="4">
        <v>0</v>
      </c>
      <c r="W221" s="4">
        <v>0</v>
      </c>
      <c r="X221" s="4">
        <v>2026809</v>
      </c>
    </row>
    <row r="222" s="4" customFormat="1" spans="1:24">
      <c r="A222" s="4">
        <v>14652842592</v>
      </c>
      <c r="B222" s="4" t="s">
        <v>24</v>
      </c>
      <c r="C222" s="4" t="s">
        <v>25</v>
      </c>
      <c r="D222" s="4" t="s">
        <v>438</v>
      </c>
      <c r="E222" s="4" t="s">
        <v>162</v>
      </c>
      <c r="F222" s="5">
        <v>44275</v>
      </c>
      <c r="G222" s="5">
        <v>44276</v>
      </c>
      <c r="H222" s="4">
        <v>1</v>
      </c>
      <c r="I222" s="4">
        <v>1</v>
      </c>
      <c r="J222" s="4">
        <v>1</v>
      </c>
      <c r="K222" s="4" t="s">
        <v>28</v>
      </c>
      <c r="L222" s="4">
        <v>277</v>
      </c>
      <c r="M222" s="4">
        <v>277</v>
      </c>
      <c r="N222" s="4" t="s">
        <v>439</v>
      </c>
      <c r="O222" s="4" t="s">
        <v>299</v>
      </c>
      <c r="P222" s="4" t="s">
        <v>31</v>
      </c>
      <c r="Q222" s="4">
        <v>0</v>
      </c>
      <c r="R222" s="6">
        <v>44275</v>
      </c>
      <c r="S222" s="5">
        <v>44291</v>
      </c>
      <c r="T222" s="4" t="s">
        <v>32</v>
      </c>
      <c r="U222" s="4">
        <v>277</v>
      </c>
      <c r="V222" s="4">
        <v>0</v>
      </c>
      <c r="W222" s="4">
        <v>0</v>
      </c>
      <c r="X222" s="4">
        <v>2026812</v>
      </c>
    </row>
    <row r="223" s="4" customFormat="1" spans="1:23">
      <c r="A223" s="4">
        <v>14652874449</v>
      </c>
      <c r="B223" s="4" t="s">
        <v>24</v>
      </c>
      <c r="C223" s="4" t="s">
        <v>25</v>
      </c>
      <c r="D223" s="4" t="s">
        <v>411</v>
      </c>
      <c r="E223" s="4" t="s">
        <v>37</v>
      </c>
      <c r="F223" s="5">
        <v>44275</v>
      </c>
      <c r="G223" s="5">
        <v>44276</v>
      </c>
      <c r="H223" s="4">
        <v>1</v>
      </c>
      <c r="I223" s="4">
        <v>1</v>
      </c>
      <c r="J223" s="4">
        <v>1</v>
      </c>
      <c r="K223" s="4" t="s">
        <v>28</v>
      </c>
      <c r="L223" s="4">
        <v>186</v>
      </c>
      <c r="M223" s="4">
        <v>186</v>
      </c>
      <c r="N223" s="4" t="s">
        <v>440</v>
      </c>
      <c r="O223" s="4" t="s">
        <v>299</v>
      </c>
      <c r="P223" s="4" t="s">
        <v>31</v>
      </c>
      <c r="Q223" s="4">
        <v>0</v>
      </c>
      <c r="R223" s="6">
        <v>44275</v>
      </c>
      <c r="S223" s="5">
        <v>44291</v>
      </c>
      <c r="T223" s="4" t="s">
        <v>32</v>
      </c>
      <c r="U223" s="4">
        <v>186</v>
      </c>
      <c r="V223" s="4">
        <v>0</v>
      </c>
      <c r="W223" s="4">
        <v>0</v>
      </c>
    </row>
    <row r="224" s="4" customFormat="1" spans="1:23">
      <c r="A224" s="4">
        <v>14652874449</v>
      </c>
      <c r="B224" s="4" t="s">
        <v>24</v>
      </c>
      <c r="C224" s="4" t="s">
        <v>68</v>
      </c>
      <c r="D224" s="4" t="s">
        <v>411</v>
      </c>
      <c r="E224" s="4" t="s">
        <v>37</v>
      </c>
      <c r="F224" s="5">
        <v>44275</v>
      </c>
      <c r="G224" s="5">
        <v>44276</v>
      </c>
      <c r="H224" s="4">
        <v>1</v>
      </c>
      <c r="I224" s="4">
        <v>1</v>
      </c>
      <c r="J224" s="4">
        <v>1</v>
      </c>
      <c r="K224" s="4" t="s">
        <v>28</v>
      </c>
      <c r="L224" s="4">
        <v>-186</v>
      </c>
      <c r="M224" s="4">
        <v>-186</v>
      </c>
      <c r="N224" s="4" t="s">
        <v>440</v>
      </c>
      <c r="O224" s="4" t="s">
        <v>299</v>
      </c>
      <c r="P224" s="4" t="s">
        <v>31</v>
      </c>
      <c r="Q224" s="4">
        <v>0</v>
      </c>
      <c r="R224" s="6">
        <v>44275</v>
      </c>
      <c r="S224" s="5">
        <v>44291</v>
      </c>
      <c r="T224" s="4" t="s">
        <v>32</v>
      </c>
      <c r="U224" s="4">
        <v>-186</v>
      </c>
      <c r="V224" s="4">
        <v>0</v>
      </c>
      <c r="W224" s="4">
        <v>0</v>
      </c>
    </row>
    <row r="225" s="4" customFormat="1" spans="1:24">
      <c r="A225" s="4">
        <v>14654773211</v>
      </c>
      <c r="B225" s="4" t="s">
        <v>24</v>
      </c>
      <c r="C225" s="4" t="s">
        <v>25</v>
      </c>
      <c r="D225" s="4" t="s">
        <v>397</v>
      </c>
      <c r="E225" s="4" t="s">
        <v>37</v>
      </c>
      <c r="F225" s="5">
        <v>44275</v>
      </c>
      <c r="G225" s="5">
        <v>44276</v>
      </c>
      <c r="H225" s="4">
        <v>1</v>
      </c>
      <c r="I225" s="4">
        <v>1</v>
      </c>
      <c r="J225" s="4">
        <v>1</v>
      </c>
      <c r="K225" s="4" t="s">
        <v>28</v>
      </c>
      <c r="L225" s="4">
        <v>151</v>
      </c>
      <c r="M225" s="4">
        <v>151</v>
      </c>
      <c r="N225" s="4" t="s">
        <v>441</v>
      </c>
      <c r="O225" s="4" t="s">
        <v>299</v>
      </c>
      <c r="P225" s="4" t="s">
        <v>31</v>
      </c>
      <c r="Q225" s="4">
        <v>0</v>
      </c>
      <c r="R225" s="6">
        <v>44275</v>
      </c>
      <c r="S225" s="5">
        <v>44291</v>
      </c>
      <c r="T225" s="4" t="s">
        <v>32</v>
      </c>
      <c r="U225" s="4">
        <v>151</v>
      </c>
      <c r="V225" s="4">
        <v>0</v>
      </c>
      <c r="W225" s="4">
        <v>0</v>
      </c>
      <c r="X225" s="4">
        <v>2026886</v>
      </c>
    </row>
    <row r="226" s="4" customFormat="1" spans="1:24">
      <c r="A226" s="4">
        <v>14652699537</v>
      </c>
      <c r="B226" s="4" t="s">
        <v>24</v>
      </c>
      <c r="C226" s="4" t="s">
        <v>68</v>
      </c>
      <c r="D226" s="4" t="s">
        <v>425</v>
      </c>
      <c r="E226" s="4" t="s">
        <v>426</v>
      </c>
      <c r="F226" s="5">
        <v>44275</v>
      </c>
      <c r="G226" s="5">
        <v>44276</v>
      </c>
      <c r="H226" s="4">
        <v>1</v>
      </c>
      <c r="I226" s="4">
        <v>1</v>
      </c>
      <c r="J226" s="4">
        <v>1</v>
      </c>
      <c r="K226" s="4" t="s">
        <v>28</v>
      </c>
      <c r="L226" s="4">
        <v>-966</v>
      </c>
      <c r="M226" s="4">
        <v>-966</v>
      </c>
      <c r="N226" s="4" t="s">
        <v>427</v>
      </c>
      <c r="O226" s="4" t="s">
        <v>299</v>
      </c>
      <c r="P226" s="4" t="s">
        <v>31</v>
      </c>
      <c r="Q226" s="4">
        <v>0</v>
      </c>
      <c r="R226" s="6">
        <v>44275</v>
      </c>
      <c r="S226" s="5">
        <v>44291</v>
      </c>
      <c r="T226" s="4" t="s">
        <v>32</v>
      </c>
      <c r="U226" s="4">
        <v>-966</v>
      </c>
      <c r="V226" s="4">
        <v>0</v>
      </c>
      <c r="W226" s="4">
        <v>0</v>
      </c>
      <c r="X226" s="4">
        <v>2026755</v>
      </c>
    </row>
    <row r="227" s="4" customFormat="1" spans="1:24">
      <c r="A227" s="4">
        <v>14654814285</v>
      </c>
      <c r="B227" s="4" t="s">
        <v>24</v>
      </c>
      <c r="C227" s="4" t="s">
        <v>25</v>
      </c>
      <c r="D227" s="4" t="s">
        <v>161</v>
      </c>
      <c r="E227" s="4" t="s">
        <v>442</v>
      </c>
      <c r="F227" s="5">
        <v>44275</v>
      </c>
      <c r="G227" s="5">
        <v>44276</v>
      </c>
      <c r="H227" s="4">
        <v>1</v>
      </c>
      <c r="I227" s="4">
        <v>1</v>
      </c>
      <c r="J227" s="4">
        <v>1</v>
      </c>
      <c r="K227" s="4" t="s">
        <v>28</v>
      </c>
      <c r="L227" s="4">
        <v>277</v>
      </c>
      <c r="M227" s="4">
        <v>277</v>
      </c>
      <c r="N227" s="4" t="s">
        <v>443</v>
      </c>
      <c r="O227" s="4" t="s">
        <v>299</v>
      </c>
      <c r="P227" s="4" t="s">
        <v>31</v>
      </c>
      <c r="Q227" s="4">
        <v>0</v>
      </c>
      <c r="R227" s="6">
        <v>44275</v>
      </c>
      <c r="S227" s="5">
        <v>44291</v>
      </c>
      <c r="T227" s="4" t="s">
        <v>32</v>
      </c>
      <c r="U227" s="4">
        <v>277</v>
      </c>
      <c r="V227" s="4">
        <v>0</v>
      </c>
      <c r="W227" s="4">
        <v>0</v>
      </c>
      <c r="X227" s="4">
        <v>2026890</v>
      </c>
    </row>
    <row r="228" s="4" customFormat="1" spans="1:23">
      <c r="A228" s="4">
        <v>14654911959</v>
      </c>
      <c r="B228" s="4" t="s">
        <v>24</v>
      </c>
      <c r="C228" s="4" t="s">
        <v>25</v>
      </c>
      <c r="D228" s="4" t="s">
        <v>358</v>
      </c>
      <c r="E228" s="4" t="s">
        <v>272</v>
      </c>
      <c r="F228" s="5">
        <v>44275</v>
      </c>
      <c r="G228" s="5">
        <v>44276</v>
      </c>
      <c r="H228" s="4">
        <v>1</v>
      </c>
      <c r="I228" s="4">
        <v>1</v>
      </c>
      <c r="J228" s="4">
        <v>1</v>
      </c>
      <c r="K228" s="4" t="s">
        <v>28</v>
      </c>
      <c r="L228" s="4">
        <v>172</v>
      </c>
      <c r="M228" s="4">
        <v>172</v>
      </c>
      <c r="N228" s="4" t="s">
        <v>444</v>
      </c>
      <c r="O228" s="4" t="s">
        <v>299</v>
      </c>
      <c r="P228" s="4" t="s">
        <v>31</v>
      </c>
      <c r="Q228" s="4">
        <v>0</v>
      </c>
      <c r="R228" s="6">
        <v>44275</v>
      </c>
      <c r="S228" s="5">
        <v>44291</v>
      </c>
      <c r="T228" s="4" t="s">
        <v>32</v>
      </c>
      <c r="U228" s="4">
        <v>172</v>
      </c>
      <c r="V228" s="4">
        <v>0</v>
      </c>
      <c r="W228" s="4">
        <v>0</v>
      </c>
    </row>
    <row r="229" s="4" customFormat="1" spans="1:24">
      <c r="A229" s="4">
        <v>14655199517</v>
      </c>
      <c r="B229" s="4" t="s">
        <v>24</v>
      </c>
      <c r="C229" s="4" t="s">
        <v>25</v>
      </c>
      <c r="D229" s="4" t="s">
        <v>445</v>
      </c>
      <c r="E229" s="4" t="s">
        <v>446</v>
      </c>
      <c r="F229" s="5">
        <v>44275</v>
      </c>
      <c r="G229" s="5">
        <v>44276</v>
      </c>
      <c r="H229" s="4">
        <v>1</v>
      </c>
      <c r="I229" s="4">
        <v>1</v>
      </c>
      <c r="J229" s="4">
        <v>1</v>
      </c>
      <c r="K229" s="4" t="s">
        <v>28</v>
      </c>
      <c r="L229" s="4">
        <v>149</v>
      </c>
      <c r="M229" s="4">
        <v>149</v>
      </c>
      <c r="N229" s="4" t="s">
        <v>447</v>
      </c>
      <c r="O229" s="4" t="s">
        <v>299</v>
      </c>
      <c r="P229" s="4" t="s">
        <v>31</v>
      </c>
      <c r="Q229" s="4">
        <v>0</v>
      </c>
      <c r="R229" s="6">
        <v>44275</v>
      </c>
      <c r="S229" s="5">
        <v>44291</v>
      </c>
      <c r="T229" s="4" t="s">
        <v>32</v>
      </c>
      <c r="U229" s="4">
        <v>149</v>
      </c>
      <c r="V229" s="4">
        <v>0</v>
      </c>
      <c r="W229" s="4">
        <v>0</v>
      </c>
      <c r="X229" s="4">
        <v>2026981</v>
      </c>
    </row>
    <row r="230" s="4" customFormat="1" spans="1:24">
      <c r="A230" s="4">
        <v>14655345136</v>
      </c>
      <c r="B230" s="4" t="s">
        <v>24</v>
      </c>
      <c r="C230" s="4" t="s">
        <v>25</v>
      </c>
      <c r="D230" s="4" t="s">
        <v>448</v>
      </c>
      <c r="E230" s="4" t="s">
        <v>52</v>
      </c>
      <c r="F230" s="5">
        <v>44275</v>
      </c>
      <c r="G230" s="5">
        <v>44276</v>
      </c>
      <c r="H230" s="4">
        <v>1</v>
      </c>
      <c r="I230" s="4">
        <v>1</v>
      </c>
      <c r="J230" s="4">
        <v>1</v>
      </c>
      <c r="K230" s="4" t="s">
        <v>28</v>
      </c>
      <c r="L230" s="4">
        <v>226</v>
      </c>
      <c r="M230" s="4">
        <v>226</v>
      </c>
      <c r="N230" s="4" t="s">
        <v>449</v>
      </c>
      <c r="O230" s="4" t="s">
        <v>299</v>
      </c>
      <c r="P230" s="4" t="s">
        <v>31</v>
      </c>
      <c r="Q230" s="4">
        <v>0</v>
      </c>
      <c r="R230" s="6">
        <v>44275</v>
      </c>
      <c r="S230" s="5">
        <v>44291</v>
      </c>
      <c r="T230" s="4" t="s">
        <v>32</v>
      </c>
      <c r="U230" s="4">
        <v>226</v>
      </c>
      <c r="V230" s="4">
        <v>0</v>
      </c>
      <c r="W230" s="4">
        <v>0</v>
      </c>
      <c r="X230" s="4">
        <v>2027033</v>
      </c>
    </row>
    <row r="231" s="4" customFormat="1" spans="1:24">
      <c r="A231" s="4">
        <v>14655356052</v>
      </c>
      <c r="B231" s="4" t="s">
        <v>24</v>
      </c>
      <c r="C231" s="4" t="s">
        <v>25</v>
      </c>
      <c r="D231" s="4" t="s">
        <v>450</v>
      </c>
      <c r="E231" s="4" t="s">
        <v>234</v>
      </c>
      <c r="F231" s="5">
        <v>44275</v>
      </c>
      <c r="G231" s="5">
        <v>44276</v>
      </c>
      <c r="H231" s="4">
        <v>1</v>
      </c>
      <c r="I231" s="4">
        <v>1</v>
      </c>
      <c r="J231" s="4">
        <v>1</v>
      </c>
      <c r="K231" s="4" t="s">
        <v>28</v>
      </c>
      <c r="L231" s="4">
        <v>165</v>
      </c>
      <c r="M231" s="4">
        <v>165</v>
      </c>
      <c r="N231" s="4" t="s">
        <v>451</v>
      </c>
      <c r="O231" s="4" t="s">
        <v>299</v>
      </c>
      <c r="P231" s="4" t="s">
        <v>31</v>
      </c>
      <c r="Q231" s="4">
        <v>0</v>
      </c>
      <c r="R231" s="6">
        <v>44275</v>
      </c>
      <c r="S231" s="5">
        <v>44291</v>
      </c>
      <c r="T231" s="4" t="s">
        <v>32</v>
      </c>
      <c r="U231" s="4">
        <v>165</v>
      </c>
      <c r="V231" s="4">
        <v>0</v>
      </c>
      <c r="W231" s="4">
        <v>0</v>
      </c>
      <c r="X231" s="4">
        <v>2027037</v>
      </c>
    </row>
    <row r="232" s="4" customFormat="1" spans="1:24">
      <c r="A232" s="4">
        <v>14655367024</v>
      </c>
      <c r="B232" s="4" t="s">
        <v>24</v>
      </c>
      <c r="C232" s="4" t="s">
        <v>25</v>
      </c>
      <c r="D232" s="4" t="s">
        <v>452</v>
      </c>
      <c r="E232" s="4" t="s">
        <v>453</v>
      </c>
      <c r="F232" s="5">
        <v>44275</v>
      </c>
      <c r="G232" s="5">
        <v>44276</v>
      </c>
      <c r="H232" s="4">
        <v>1</v>
      </c>
      <c r="I232" s="4">
        <v>1</v>
      </c>
      <c r="J232" s="4">
        <v>1</v>
      </c>
      <c r="K232" s="4" t="s">
        <v>28</v>
      </c>
      <c r="L232" s="4">
        <v>194</v>
      </c>
      <c r="M232" s="4">
        <v>194</v>
      </c>
      <c r="N232" s="4" t="s">
        <v>454</v>
      </c>
      <c r="O232" s="4" t="s">
        <v>299</v>
      </c>
      <c r="P232" s="4" t="s">
        <v>31</v>
      </c>
      <c r="Q232" s="4">
        <v>0</v>
      </c>
      <c r="R232" s="6">
        <v>44275</v>
      </c>
      <c r="S232" s="5">
        <v>44291</v>
      </c>
      <c r="T232" s="4" t="s">
        <v>32</v>
      </c>
      <c r="U232" s="4">
        <v>194</v>
      </c>
      <c r="V232" s="4">
        <v>0</v>
      </c>
      <c r="W232" s="4">
        <v>0</v>
      </c>
      <c r="X232" s="4">
        <v>2027048</v>
      </c>
    </row>
    <row r="233" s="4" customFormat="1" spans="1:24">
      <c r="A233" s="4">
        <v>14655479670</v>
      </c>
      <c r="B233" s="4" t="s">
        <v>24</v>
      </c>
      <c r="C233" s="4" t="s">
        <v>25</v>
      </c>
      <c r="D233" s="4" t="s">
        <v>455</v>
      </c>
      <c r="E233" s="4" t="s">
        <v>126</v>
      </c>
      <c r="F233" s="5">
        <v>44275</v>
      </c>
      <c r="G233" s="5">
        <v>44276</v>
      </c>
      <c r="H233" s="4">
        <v>1</v>
      </c>
      <c r="I233" s="4">
        <v>1</v>
      </c>
      <c r="J233" s="4">
        <v>1</v>
      </c>
      <c r="K233" s="4" t="s">
        <v>28</v>
      </c>
      <c r="L233" s="4">
        <v>240</v>
      </c>
      <c r="M233" s="4">
        <v>240</v>
      </c>
      <c r="N233" s="4" t="s">
        <v>456</v>
      </c>
      <c r="O233" s="4" t="s">
        <v>299</v>
      </c>
      <c r="P233" s="4" t="s">
        <v>31</v>
      </c>
      <c r="Q233" s="4">
        <v>0</v>
      </c>
      <c r="R233" s="6">
        <v>44275</v>
      </c>
      <c r="S233" s="5">
        <v>44291</v>
      </c>
      <c r="T233" s="4" t="s">
        <v>32</v>
      </c>
      <c r="U233" s="4">
        <v>240</v>
      </c>
      <c r="V233" s="4">
        <v>0</v>
      </c>
      <c r="W233" s="4">
        <v>0</v>
      </c>
      <c r="X233" s="4">
        <v>2027088</v>
      </c>
    </row>
    <row r="234" s="4" customFormat="1" spans="1:24">
      <c r="A234" s="4">
        <v>14655695083</v>
      </c>
      <c r="B234" s="4" t="s">
        <v>24</v>
      </c>
      <c r="C234" s="4" t="s">
        <v>25</v>
      </c>
      <c r="D234" s="4" t="s">
        <v>413</v>
      </c>
      <c r="E234" s="4" t="s">
        <v>381</v>
      </c>
      <c r="F234" s="5">
        <v>44275</v>
      </c>
      <c r="G234" s="5">
        <v>44276</v>
      </c>
      <c r="H234" s="4">
        <v>1</v>
      </c>
      <c r="I234" s="4">
        <v>1</v>
      </c>
      <c r="J234" s="4">
        <v>1</v>
      </c>
      <c r="K234" s="4" t="s">
        <v>28</v>
      </c>
      <c r="L234" s="4">
        <v>158</v>
      </c>
      <c r="M234" s="4">
        <v>158</v>
      </c>
      <c r="N234" s="4" t="s">
        <v>457</v>
      </c>
      <c r="O234" s="4" t="s">
        <v>299</v>
      </c>
      <c r="P234" s="4" t="s">
        <v>31</v>
      </c>
      <c r="Q234" s="4">
        <v>0</v>
      </c>
      <c r="R234" s="6">
        <v>44275</v>
      </c>
      <c r="S234" s="5">
        <v>44291</v>
      </c>
      <c r="T234" s="4" t="s">
        <v>32</v>
      </c>
      <c r="U234" s="4">
        <v>158</v>
      </c>
      <c r="V234" s="4">
        <v>0</v>
      </c>
      <c r="W234" s="4">
        <v>0</v>
      </c>
      <c r="X234" s="4">
        <v>2027201</v>
      </c>
    </row>
    <row r="235" s="4" customFormat="1" spans="1:23">
      <c r="A235" s="4">
        <v>14655748568</v>
      </c>
      <c r="B235" s="4" t="s">
        <v>24</v>
      </c>
      <c r="C235" s="4" t="s">
        <v>25</v>
      </c>
      <c r="D235" s="4" t="s">
        <v>458</v>
      </c>
      <c r="E235" s="4" t="s">
        <v>73</v>
      </c>
      <c r="F235" s="5">
        <v>44275</v>
      </c>
      <c r="G235" s="5">
        <v>44276</v>
      </c>
      <c r="H235" s="4">
        <v>1</v>
      </c>
      <c r="I235" s="4">
        <v>1</v>
      </c>
      <c r="J235" s="4">
        <v>1</v>
      </c>
      <c r="K235" s="4" t="s">
        <v>28</v>
      </c>
      <c r="L235" s="4">
        <v>160</v>
      </c>
      <c r="M235" s="4">
        <v>160</v>
      </c>
      <c r="N235" s="4" t="s">
        <v>459</v>
      </c>
      <c r="O235" s="4" t="s">
        <v>299</v>
      </c>
      <c r="P235" s="4" t="s">
        <v>31</v>
      </c>
      <c r="Q235" s="4">
        <v>0</v>
      </c>
      <c r="R235" s="6">
        <v>44275</v>
      </c>
      <c r="S235" s="5">
        <v>44291</v>
      </c>
      <c r="T235" s="4" t="s">
        <v>32</v>
      </c>
      <c r="U235" s="4">
        <v>160</v>
      </c>
      <c r="V235" s="4">
        <v>0</v>
      </c>
      <c r="W235" s="4">
        <v>0</v>
      </c>
    </row>
    <row r="236" s="4" customFormat="1" spans="1:23">
      <c r="A236" s="4">
        <v>14655769481</v>
      </c>
      <c r="B236" s="4" t="s">
        <v>24</v>
      </c>
      <c r="C236" s="4" t="s">
        <v>25</v>
      </c>
      <c r="D236" s="4" t="s">
        <v>458</v>
      </c>
      <c r="E236" s="4" t="s">
        <v>73</v>
      </c>
      <c r="F236" s="5">
        <v>44275</v>
      </c>
      <c r="G236" s="5">
        <v>44276</v>
      </c>
      <c r="H236" s="4">
        <v>1</v>
      </c>
      <c r="I236" s="4">
        <v>1</v>
      </c>
      <c r="J236" s="4">
        <v>1</v>
      </c>
      <c r="K236" s="4" t="s">
        <v>28</v>
      </c>
      <c r="L236" s="4">
        <v>160</v>
      </c>
      <c r="M236" s="4">
        <v>160</v>
      </c>
      <c r="N236" s="4" t="s">
        <v>460</v>
      </c>
      <c r="O236" s="4" t="s">
        <v>299</v>
      </c>
      <c r="P236" s="4" t="s">
        <v>31</v>
      </c>
      <c r="Q236" s="4">
        <v>0</v>
      </c>
      <c r="R236" s="6">
        <v>44275</v>
      </c>
      <c r="S236" s="5">
        <v>44291</v>
      </c>
      <c r="T236" s="4" t="s">
        <v>32</v>
      </c>
      <c r="U236" s="4">
        <v>160</v>
      </c>
      <c r="V236" s="4">
        <v>0</v>
      </c>
      <c r="W236" s="4">
        <v>0</v>
      </c>
    </row>
    <row r="237" s="4" customFormat="1" spans="1:24">
      <c r="A237" s="4">
        <v>14655771582</v>
      </c>
      <c r="B237" s="4" t="s">
        <v>24</v>
      </c>
      <c r="C237" s="4" t="s">
        <v>25</v>
      </c>
      <c r="D237" s="4" t="s">
        <v>397</v>
      </c>
      <c r="E237" s="4" t="s">
        <v>37</v>
      </c>
      <c r="F237" s="5">
        <v>44275</v>
      </c>
      <c r="G237" s="5">
        <v>44276</v>
      </c>
      <c r="H237" s="4">
        <v>1</v>
      </c>
      <c r="I237" s="4">
        <v>1</v>
      </c>
      <c r="J237" s="4">
        <v>1</v>
      </c>
      <c r="K237" s="4" t="s">
        <v>28</v>
      </c>
      <c r="L237" s="4">
        <v>151</v>
      </c>
      <c r="M237" s="4">
        <v>151</v>
      </c>
      <c r="N237" s="4" t="s">
        <v>461</v>
      </c>
      <c r="O237" s="4" t="s">
        <v>299</v>
      </c>
      <c r="P237" s="4" t="s">
        <v>31</v>
      </c>
      <c r="Q237" s="4">
        <v>0</v>
      </c>
      <c r="R237" s="6">
        <v>44275</v>
      </c>
      <c r="S237" s="5">
        <v>44291</v>
      </c>
      <c r="T237" s="4" t="s">
        <v>32</v>
      </c>
      <c r="U237" s="4">
        <v>151</v>
      </c>
      <c r="V237" s="4">
        <v>0</v>
      </c>
      <c r="W237" s="4">
        <v>0</v>
      </c>
      <c r="X237" s="4">
        <v>2027236</v>
      </c>
    </row>
    <row r="238" s="4" customFormat="1" spans="1:24">
      <c r="A238" s="4">
        <v>14655801072</v>
      </c>
      <c r="B238" s="4" t="s">
        <v>24</v>
      </c>
      <c r="C238" s="4" t="s">
        <v>25</v>
      </c>
      <c r="D238" s="4" t="s">
        <v>462</v>
      </c>
      <c r="E238" s="4" t="s">
        <v>463</v>
      </c>
      <c r="F238" s="5">
        <v>44275</v>
      </c>
      <c r="G238" s="5">
        <v>44276</v>
      </c>
      <c r="H238" s="4">
        <v>1</v>
      </c>
      <c r="I238" s="4">
        <v>1</v>
      </c>
      <c r="J238" s="4">
        <v>1</v>
      </c>
      <c r="K238" s="4" t="s">
        <v>28</v>
      </c>
      <c r="L238" s="4">
        <v>138</v>
      </c>
      <c r="M238" s="4">
        <v>138</v>
      </c>
      <c r="N238" s="4" t="s">
        <v>464</v>
      </c>
      <c r="O238" s="4" t="s">
        <v>299</v>
      </c>
      <c r="P238" s="4" t="s">
        <v>31</v>
      </c>
      <c r="Q238" s="4">
        <v>0</v>
      </c>
      <c r="R238" s="6">
        <v>44275</v>
      </c>
      <c r="S238" s="5">
        <v>44291</v>
      </c>
      <c r="T238" s="4" t="s">
        <v>32</v>
      </c>
      <c r="U238" s="4">
        <v>138</v>
      </c>
      <c r="V238" s="4">
        <v>0</v>
      </c>
      <c r="W238" s="4">
        <v>0</v>
      </c>
      <c r="X238" s="4">
        <v>2027250</v>
      </c>
    </row>
    <row r="239" s="4" customFormat="1" spans="1:23">
      <c r="A239" s="4">
        <v>14655839487</v>
      </c>
      <c r="B239" s="4" t="s">
        <v>24</v>
      </c>
      <c r="C239" s="4" t="s">
        <v>25</v>
      </c>
      <c r="D239" s="4" t="s">
        <v>362</v>
      </c>
      <c r="E239" s="4" t="s">
        <v>234</v>
      </c>
      <c r="F239" s="5">
        <v>44275</v>
      </c>
      <c r="G239" s="5">
        <v>44276</v>
      </c>
      <c r="H239" s="4">
        <v>1</v>
      </c>
      <c r="I239" s="4">
        <v>1</v>
      </c>
      <c r="J239" s="4">
        <v>1</v>
      </c>
      <c r="K239" s="4" t="s">
        <v>28</v>
      </c>
      <c r="L239" s="4">
        <v>177</v>
      </c>
      <c r="M239" s="4">
        <v>177</v>
      </c>
      <c r="N239" s="4" t="s">
        <v>465</v>
      </c>
      <c r="O239" s="4" t="s">
        <v>299</v>
      </c>
      <c r="P239" s="4" t="s">
        <v>31</v>
      </c>
      <c r="Q239" s="4">
        <v>0</v>
      </c>
      <c r="R239" s="6">
        <v>44275</v>
      </c>
      <c r="S239" s="5">
        <v>44291</v>
      </c>
      <c r="T239" s="4" t="s">
        <v>32</v>
      </c>
      <c r="U239" s="4">
        <v>177</v>
      </c>
      <c r="V239" s="4">
        <v>0</v>
      </c>
      <c r="W239" s="4">
        <v>0</v>
      </c>
    </row>
    <row r="240" s="4" customFormat="1" spans="1:24">
      <c r="A240" s="4">
        <v>14655859567</v>
      </c>
      <c r="B240" s="4" t="s">
        <v>24</v>
      </c>
      <c r="C240" s="4" t="s">
        <v>25</v>
      </c>
      <c r="D240" s="4" t="s">
        <v>466</v>
      </c>
      <c r="E240" s="4" t="s">
        <v>154</v>
      </c>
      <c r="F240" s="5">
        <v>44275</v>
      </c>
      <c r="G240" s="5">
        <v>44276</v>
      </c>
      <c r="H240" s="4">
        <v>1</v>
      </c>
      <c r="I240" s="4">
        <v>1</v>
      </c>
      <c r="J240" s="4">
        <v>1</v>
      </c>
      <c r="K240" s="4" t="s">
        <v>28</v>
      </c>
      <c r="L240" s="4">
        <v>127</v>
      </c>
      <c r="M240" s="4">
        <v>127</v>
      </c>
      <c r="N240" s="4" t="s">
        <v>467</v>
      </c>
      <c r="O240" s="4" t="s">
        <v>299</v>
      </c>
      <c r="P240" s="4" t="s">
        <v>31</v>
      </c>
      <c r="Q240" s="4">
        <v>0</v>
      </c>
      <c r="R240" s="6">
        <v>44275</v>
      </c>
      <c r="S240" s="5">
        <v>44291</v>
      </c>
      <c r="T240" s="4" t="s">
        <v>32</v>
      </c>
      <c r="U240" s="4">
        <v>127</v>
      </c>
      <c r="V240" s="4">
        <v>0</v>
      </c>
      <c r="W240" s="4">
        <v>0</v>
      </c>
      <c r="X240" s="4">
        <v>2027288</v>
      </c>
    </row>
    <row r="241" s="4" customFormat="1" spans="1:24">
      <c r="A241" s="4">
        <v>14655883987</v>
      </c>
      <c r="B241" s="4" t="s">
        <v>24</v>
      </c>
      <c r="C241" s="4" t="s">
        <v>25</v>
      </c>
      <c r="D241" s="4" t="s">
        <v>358</v>
      </c>
      <c r="E241" s="4" t="s">
        <v>272</v>
      </c>
      <c r="F241" s="5">
        <v>44275</v>
      </c>
      <c r="G241" s="5">
        <v>44276</v>
      </c>
      <c r="H241" s="4">
        <v>1</v>
      </c>
      <c r="I241" s="4">
        <v>1</v>
      </c>
      <c r="J241" s="4">
        <v>1</v>
      </c>
      <c r="K241" s="4" t="s">
        <v>28</v>
      </c>
      <c r="L241" s="4">
        <v>172</v>
      </c>
      <c r="M241" s="4">
        <v>172</v>
      </c>
      <c r="N241" s="4" t="s">
        <v>468</v>
      </c>
      <c r="O241" s="4" t="s">
        <v>299</v>
      </c>
      <c r="P241" s="4" t="s">
        <v>31</v>
      </c>
      <c r="Q241" s="4">
        <v>0</v>
      </c>
      <c r="R241" s="6">
        <v>44275</v>
      </c>
      <c r="S241" s="5">
        <v>44291</v>
      </c>
      <c r="T241" s="4" t="s">
        <v>32</v>
      </c>
      <c r="U241" s="4">
        <v>172</v>
      </c>
      <c r="V241" s="4">
        <v>0</v>
      </c>
      <c r="W241" s="4">
        <v>0</v>
      </c>
      <c r="X241" s="4">
        <v>2027314</v>
      </c>
    </row>
    <row r="242" s="4" customFormat="1" spans="1:24">
      <c r="A242" s="4">
        <v>14655900505</v>
      </c>
      <c r="B242" s="4" t="s">
        <v>24</v>
      </c>
      <c r="C242" s="4" t="s">
        <v>25</v>
      </c>
      <c r="D242" s="4" t="s">
        <v>419</v>
      </c>
      <c r="E242" s="4" t="s">
        <v>70</v>
      </c>
      <c r="F242" s="5">
        <v>44275</v>
      </c>
      <c r="G242" s="5">
        <v>44276</v>
      </c>
      <c r="H242" s="4">
        <v>1</v>
      </c>
      <c r="I242" s="4">
        <v>1</v>
      </c>
      <c r="J242" s="4">
        <v>1</v>
      </c>
      <c r="K242" s="4" t="s">
        <v>28</v>
      </c>
      <c r="L242" s="4">
        <v>160</v>
      </c>
      <c r="M242" s="4">
        <v>160</v>
      </c>
      <c r="N242" s="4" t="s">
        <v>469</v>
      </c>
      <c r="O242" s="4" t="s">
        <v>299</v>
      </c>
      <c r="P242" s="4" t="s">
        <v>31</v>
      </c>
      <c r="Q242" s="4">
        <v>0</v>
      </c>
      <c r="R242" s="6">
        <v>44275</v>
      </c>
      <c r="S242" s="5">
        <v>44291</v>
      </c>
      <c r="T242" s="4" t="s">
        <v>32</v>
      </c>
      <c r="U242" s="4">
        <v>160</v>
      </c>
      <c r="V242" s="4">
        <v>0</v>
      </c>
      <c r="W242" s="4">
        <v>0</v>
      </c>
      <c r="X242" s="4">
        <v>2027326</v>
      </c>
    </row>
    <row r="243" s="4" customFormat="1" spans="1:24">
      <c r="A243" s="4">
        <v>14655926471</v>
      </c>
      <c r="B243" s="4" t="s">
        <v>24</v>
      </c>
      <c r="C243" s="4" t="s">
        <v>25</v>
      </c>
      <c r="D243" s="4" t="s">
        <v>470</v>
      </c>
      <c r="E243" s="4" t="s">
        <v>471</v>
      </c>
      <c r="F243" s="5">
        <v>44275</v>
      </c>
      <c r="G243" s="5">
        <v>44276</v>
      </c>
      <c r="H243" s="4">
        <v>1</v>
      </c>
      <c r="I243" s="4">
        <v>1</v>
      </c>
      <c r="J243" s="4">
        <v>1</v>
      </c>
      <c r="K243" s="4" t="s">
        <v>28</v>
      </c>
      <c r="L243" s="4">
        <v>123</v>
      </c>
      <c r="M243" s="4">
        <v>123</v>
      </c>
      <c r="N243" s="4" t="s">
        <v>472</v>
      </c>
      <c r="O243" s="4" t="s">
        <v>299</v>
      </c>
      <c r="P243" s="4" t="s">
        <v>31</v>
      </c>
      <c r="Q243" s="4">
        <v>0</v>
      </c>
      <c r="R243" s="6">
        <v>44275</v>
      </c>
      <c r="S243" s="5">
        <v>44291</v>
      </c>
      <c r="T243" s="4" t="s">
        <v>32</v>
      </c>
      <c r="U243" s="4">
        <v>123</v>
      </c>
      <c r="V243" s="4">
        <v>0</v>
      </c>
      <c r="W243" s="4">
        <v>0</v>
      </c>
      <c r="X243" s="4">
        <v>2027346</v>
      </c>
    </row>
    <row r="244" s="4" customFormat="1" spans="1:24">
      <c r="A244" s="4">
        <v>14655991155</v>
      </c>
      <c r="B244" s="4" t="s">
        <v>24</v>
      </c>
      <c r="C244" s="4" t="s">
        <v>25</v>
      </c>
      <c r="D244" s="4" t="s">
        <v>149</v>
      </c>
      <c r="E244" s="4" t="s">
        <v>86</v>
      </c>
      <c r="F244" s="5">
        <v>44275</v>
      </c>
      <c r="G244" s="5">
        <v>44276</v>
      </c>
      <c r="H244" s="4">
        <v>1</v>
      </c>
      <c r="I244" s="4">
        <v>1</v>
      </c>
      <c r="J244" s="4">
        <v>1</v>
      </c>
      <c r="K244" s="4" t="s">
        <v>28</v>
      </c>
      <c r="L244" s="4">
        <v>123</v>
      </c>
      <c r="M244" s="4">
        <v>123</v>
      </c>
      <c r="N244" s="4" t="s">
        <v>473</v>
      </c>
      <c r="O244" s="4" t="s">
        <v>299</v>
      </c>
      <c r="P244" s="4" t="s">
        <v>31</v>
      </c>
      <c r="Q244" s="4">
        <v>0</v>
      </c>
      <c r="R244" s="6">
        <v>44275</v>
      </c>
      <c r="S244" s="5">
        <v>44291</v>
      </c>
      <c r="T244" s="4" t="s">
        <v>32</v>
      </c>
      <c r="U244" s="4">
        <v>123</v>
      </c>
      <c r="V244" s="4">
        <v>0</v>
      </c>
      <c r="W244" s="4">
        <v>0</v>
      </c>
      <c r="X244" s="4">
        <v>2027380</v>
      </c>
    </row>
    <row r="245" s="4" customFormat="1" spans="1:23">
      <c r="A245" s="4">
        <v>14655992572</v>
      </c>
      <c r="B245" s="4" t="s">
        <v>24</v>
      </c>
      <c r="C245" s="4" t="s">
        <v>25</v>
      </c>
      <c r="D245" s="4" t="s">
        <v>474</v>
      </c>
      <c r="E245" s="4" t="s">
        <v>381</v>
      </c>
      <c r="F245" s="5">
        <v>44275</v>
      </c>
      <c r="G245" s="5">
        <v>44276</v>
      </c>
      <c r="H245" s="4">
        <v>1</v>
      </c>
      <c r="I245" s="4">
        <v>1</v>
      </c>
      <c r="J245" s="4">
        <v>1</v>
      </c>
      <c r="K245" s="4" t="s">
        <v>28</v>
      </c>
      <c r="L245" s="4">
        <v>279</v>
      </c>
      <c r="M245" s="4">
        <v>279</v>
      </c>
      <c r="N245" s="4" t="s">
        <v>475</v>
      </c>
      <c r="O245" s="4" t="s">
        <v>299</v>
      </c>
      <c r="P245" s="4" t="s">
        <v>31</v>
      </c>
      <c r="Q245" s="4">
        <v>0</v>
      </c>
      <c r="R245" s="6">
        <v>44275</v>
      </c>
      <c r="S245" s="5">
        <v>44291</v>
      </c>
      <c r="T245" s="4" t="s">
        <v>32</v>
      </c>
      <c r="U245" s="4">
        <v>279</v>
      </c>
      <c r="V245" s="4">
        <v>0</v>
      </c>
      <c r="W245" s="4">
        <v>0</v>
      </c>
    </row>
    <row r="246" s="4" customFormat="1" spans="1:24">
      <c r="A246" s="4">
        <v>14656118302</v>
      </c>
      <c r="B246" s="4" t="s">
        <v>24</v>
      </c>
      <c r="C246" s="4" t="s">
        <v>25</v>
      </c>
      <c r="D246" s="4" t="s">
        <v>476</v>
      </c>
      <c r="E246" s="4" t="s">
        <v>37</v>
      </c>
      <c r="F246" s="5">
        <v>44275</v>
      </c>
      <c r="G246" s="5">
        <v>44276</v>
      </c>
      <c r="H246" s="4">
        <v>1</v>
      </c>
      <c r="I246" s="4">
        <v>1</v>
      </c>
      <c r="J246" s="4">
        <v>1</v>
      </c>
      <c r="K246" s="4" t="s">
        <v>28</v>
      </c>
      <c r="L246" s="4">
        <v>183</v>
      </c>
      <c r="M246" s="4">
        <v>183</v>
      </c>
      <c r="N246" s="4" t="s">
        <v>477</v>
      </c>
      <c r="O246" s="4" t="s">
        <v>299</v>
      </c>
      <c r="P246" s="4" t="s">
        <v>31</v>
      </c>
      <c r="Q246" s="4">
        <v>0</v>
      </c>
      <c r="R246" s="6">
        <v>44275</v>
      </c>
      <c r="S246" s="5">
        <v>44291</v>
      </c>
      <c r="T246" s="4" t="s">
        <v>32</v>
      </c>
      <c r="U246" s="4">
        <v>183</v>
      </c>
      <c r="V246" s="4">
        <v>0</v>
      </c>
      <c r="W246" s="4">
        <v>0</v>
      </c>
      <c r="X246" s="4">
        <v>2027439</v>
      </c>
    </row>
    <row r="247" s="4" customFormat="1" spans="1:24">
      <c r="A247" s="4">
        <v>14656215530</v>
      </c>
      <c r="B247" s="4" t="s">
        <v>24</v>
      </c>
      <c r="C247" s="4" t="s">
        <v>25</v>
      </c>
      <c r="D247" s="4" t="s">
        <v>478</v>
      </c>
      <c r="E247" s="4" t="s">
        <v>95</v>
      </c>
      <c r="F247" s="5">
        <v>44275</v>
      </c>
      <c r="G247" s="5">
        <v>44276</v>
      </c>
      <c r="H247" s="4">
        <v>1</v>
      </c>
      <c r="I247" s="4">
        <v>1</v>
      </c>
      <c r="J247" s="4">
        <v>1</v>
      </c>
      <c r="K247" s="4" t="s">
        <v>28</v>
      </c>
      <c r="L247" s="4">
        <v>199</v>
      </c>
      <c r="M247" s="4">
        <v>199</v>
      </c>
      <c r="N247" s="4" t="s">
        <v>479</v>
      </c>
      <c r="O247" s="4" t="s">
        <v>299</v>
      </c>
      <c r="P247" s="4" t="s">
        <v>31</v>
      </c>
      <c r="Q247" s="4">
        <v>0</v>
      </c>
      <c r="R247" s="6">
        <v>44275</v>
      </c>
      <c r="S247" s="5">
        <v>44291</v>
      </c>
      <c r="T247" s="4" t="s">
        <v>32</v>
      </c>
      <c r="U247" s="4">
        <v>199</v>
      </c>
      <c r="V247" s="4">
        <v>0</v>
      </c>
      <c r="W247" s="4">
        <v>0</v>
      </c>
      <c r="X247" s="4">
        <v>2027491</v>
      </c>
    </row>
    <row r="248" s="4" customFormat="1" spans="1:24">
      <c r="A248" s="4">
        <v>14656283976</v>
      </c>
      <c r="B248" s="4" t="s">
        <v>24</v>
      </c>
      <c r="C248" s="4" t="s">
        <v>25</v>
      </c>
      <c r="D248" s="4" t="s">
        <v>409</v>
      </c>
      <c r="E248" s="4" t="s">
        <v>37</v>
      </c>
      <c r="F248" s="5">
        <v>44275</v>
      </c>
      <c r="G248" s="5">
        <v>44276</v>
      </c>
      <c r="H248" s="4">
        <v>1</v>
      </c>
      <c r="I248" s="4">
        <v>1</v>
      </c>
      <c r="J248" s="4">
        <v>1</v>
      </c>
      <c r="K248" s="4" t="s">
        <v>28</v>
      </c>
      <c r="L248" s="4">
        <v>217</v>
      </c>
      <c r="M248" s="4">
        <v>217</v>
      </c>
      <c r="N248" s="4" t="s">
        <v>480</v>
      </c>
      <c r="O248" s="4" t="s">
        <v>299</v>
      </c>
      <c r="P248" s="4" t="s">
        <v>31</v>
      </c>
      <c r="Q248" s="4">
        <v>0</v>
      </c>
      <c r="R248" s="6">
        <v>44275</v>
      </c>
      <c r="S248" s="5">
        <v>44291</v>
      </c>
      <c r="T248" s="4" t="s">
        <v>32</v>
      </c>
      <c r="U248" s="4">
        <v>217</v>
      </c>
      <c r="V248" s="4">
        <v>0</v>
      </c>
      <c r="W248" s="4">
        <v>0</v>
      </c>
      <c r="X248" s="4">
        <v>2027521</v>
      </c>
    </row>
    <row r="249" s="4" customFormat="1" spans="1:24">
      <c r="A249" s="4">
        <v>14656363867</v>
      </c>
      <c r="B249" s="4" t="s">
        <v>24</v>
      </c>
      <c r="C249" s="4" t="s">
        <v>25</v>
      </c>
      <c r="D249" s="4" t="s">
        <v>362</v>
      </c>
      <c r="E249" s="4" t="s">
        <v>234</v>
      </c>
      <c r="F249" s="5">
        <v>44275</v>
      </c>
      <c r="G249" s="5">
        <v>44276</v>
      </c>
      <c r="H249" s="4">
        <v>1</v>
      </c>
      <c r="I249" s="4">
        <v>1</v>
      </c>
      <c r="J249" s="4">
        <v>1</v>
      </c>
      <c r="K249" s="4" t="s">
        <v>28</v>
      </c>
      <c r="L249" s="4">
        <v>177</v>
      </c>
      <c r="M249" s="4">
        <v>177</v>
      </c>
      <c r="N249" s="4" t="s">
        <v>481</v>
      </c>
      <c r="O249" s="4" t="s">
        <v>299</v>
      </c>
      <c r="P249" s="4" t="s">
        <v>31</v>
      </c>
      <c r="Q249" s="4">
        <v>0</v>
      </c>
      <c r="R249" s="6">
        <v>44275</v>
      </c>
      <c r="S249" s="5">
        <v>44291</v>
      </c>
      <c r="T249" s="4" t="s">
        <v>32</v>
      </c>
      <c r="U249" s="4">
        <v>177</v>
      </c>
      <c r="V249" s="4">
        <v>0</v>
      </c>
      <c r="W249" s="4">
        <v>0</v>
      </c>
      <c r="X249" s="4">
        <v>2027557</v>
      </c>
    </row>
    <row r="250" s="4" customFormat="1" spans="1:23">
      <c r="A250" s="4">
        <v>14656370440</v>
      </c>
      <c r="B250" s="4" t="s">
        <v>24</v>
      </c>
      <c r="C250" s="4" t="s">
        <v>25</v>
      </c>
      <c r="D250" s="4" t="s">
        <v>482</v>
      </c>
      <c r="E250" s="4" t="s">
        <v>95</v>
      </c>
      <c r="F250" s="5">
        <v>44275</v>
      </c>
      <c r="G250" s="5">
        <v>44276</v>
      </c>
      <c r="H250" s="4">
        <v>1</v>
      </c>
      <c r="I250" s="4">
        <v>1</v>
      </c>
      <c r="J250" s="4">
        <v>1</v>
      </c>
      <c r="K250" s="4" t="s">
        <v>28</v>
      </c>
      <c r="L250" s="4">
        <v>182</v>
      </c>
      <c r="M250" s="4">
        <v>182</v>
      </c>
      <c r="N250" s="4" t="s">
        <v>483</v>
      </c>
      <c r="O250" s="4" t="s">
        <v>299</v>
      </c>
      <c r="P250" s="4" t="s">
        <v>31</v>
      </c>
      <c r="Q250" s="4">
        <v>0</v>
      </c>
      <c r="R250" s="6">
        <v>44275</v>
      </c>
      <c r="S250" s="5">
        <v>44291</v>
      </c>
      <c r="T250" s="4" t="s">
        <v>32</v>
      </c>
      <c r="U250" s="4">
        <v>182</v>
      </c>
      <c r="V250" s="4">
        <v>0</v>
      </c>
      <c r="W250" s="4">
        <v>0</v>
      </c>
    </row>
    <row r="251" s="4" customFormat="1" spans="1:24">
      <c r="A251" s="4">
        <v>14656371442</v>
      </c>
      <c r="B251" s="4" t="s">
        <v>24</v>
      </c>
      <c r="C251" s="4" t="s">
        <v>25</v>
      </c>
      <c r="D251" s="4" t="s">
        <v>125</v>
      </c>
      <c r="E251" s="4" t="s">
        <v>126</v>
      </c>
      <c r="F251" s="5">
        <v>44275</v>
      </c>
      <c r="G251" s="5">
        <v>44276</v>
      </c>
      <c r="H251" s="4">
        <v>1</v>
      </c>
      <c r="I251" s="4">
        <v>1</v>
      </c>
      <c r="J251" s="4">
        <v>1</v>
      </c>
      <c r="K251" s="4" t="s">
        <v>28</v>
      </c>
      <c r="L251" s="4">
        <v>311</v>
      </c>
      <c r="M251" s="4">
        <v>311</v>
      </c>
      <c r="N251" s="4" t="s">
        <v>484</v>
      </c>
      <c r="O251" s="4" t="s">
        <v>299</v>
      </c>
      <c r="P251" s="4" t="s">
        <v>31</v>
      </c>
      <c r="Q251" s="4">
        <v>0</v>
      </c>
      <c r="R251" s="6">
        <v>44275</v>
      </c>
      <c r="S251" s="5">
        <v>44291</v>
      </c>
      <c r="T251" s="4" t="s">
        <v>32</v>
      </c>
      <c r="U251" s="4">
        <v>311</v>
      </c>
      <c r="V251" s="4">
        <v>0</v>
      </c>
      <c r="W251" s="4">
        <v>0</v>
      </c>
      <c r="X251" s="4">
        <v>2027563</v>
      </c>
    </row>
    <row r="252" s="4" customFormat="1" spans="1:24">
      <c r="A252" s="4">
        <v>14656446784</v>
      </c>
      <c r="B252" s="4" t="s">
        <v>24</v>
      </c>
      <c r="C252" s="4" t="s">
        <v>25</v>
      </c>
      <c r="D252" s="4" t="s">
        <v>405</v>
      </c>
      <c r="E252" s="4" t="s">
        <v>37</v>
      </c>
      <c r="F252" s="5">
        <v>44275</v>
      </c>
      <c r="G252" s="5">
        <v>44276</v>
      </c>
      <c r="H252" s="4">
        <v>1</v>
      </c>
      <c r="I252" s="4">
        <v>1</v>
      </c>
      <c r="J252" s="4">
        <v>1</v>
      </c>
      <c r="K252" s="4" t="s">
        <v>28</v>
      </c>
      <c r="L252" s="4">
        <v>168</v>
      </c>
      <c r="M252" s="4">
        <v>168</v>
      </c>
      <c r="N252" s="4" t="s">
        <v>485</v>
      </c>
      <c r="O252" s="4" t="s">
        <v>299</v>
      </c>
      <c r="P252" s="4" t="s">
        <v>31</v>
      </c>
      <c r="Q252" s="4">
        <v>0</v>
      </c>
      <c r="R252" s="6">
        <v>44275</v>
      </c>
      <c r="S252" s="5">
        <v>44291</v>
      </c>
      <c r="T252" s="4" t="s">
        <v>32</v>
      </c>
      <c r="U252" s="4">
        <v>168</v>
      </c>
      <c r="V252" s="4">
        <v>0</v>
      </c>
      <c r="W252" s="4">
        <v>0</v>
      </c>
      <c r="X252" s="4">
        <v>2027590</v>
      </c>
    </row>
    <row r="253" s="4" customFormat="1" spans="1:23">
      <c r="A253" s="4">
        <v>14656465417</v>
      </c>
      <c r="B253" s="4" t="s">
        <v>24</v>
      </c>
      <c r="C253" s="4" t="s">
        <v>25</v>
      </c>
      <c r="D253" s="4" t="s">
        <v>362</v>
      </c>
      <c r="E253" s="4" t="s">
        <v>234</v>
      </c>
      <c r="F253" s="5">
        <v>44275</v>
      </c>
      <c r="G253" s="5">
        <v>44276</v>
      </c>
      <c r="H253" s="4">
        <v>1</v>
      </c>
      <c r="I253" s="4">
        <v>1</v>
      </c>
      <c r="J253" s="4">
        <v>1</v>
      </c>
      <c r="K253" s="4" t="s">
        <v>28</v>
      </c>
      <c r="L253" s="4">
        <v>177</v>
      </c>
      <c r="M253" s="4">
        <v>177</v>
      </c>
      <c r="N253" s="4" t="s">
        <v>486</v>
      </c>
      <c r="O253" s="4" t="s">
        <v>299</v>
      </c>
      <c r="P253" s="4" t="s">
        <v>31</v>
      </c>
      <c r="Q253" s="4">
        <v>0</v>
      </c>
      <c r="R253" s="6">
        <v>44275</v>
      </c>
      <c r="S253" s="5">
        <v>44291</v>
      </c>
      <c r="T253" s="4" t="s">
        <v>32</v>
      </c>
      <c r="U253" s="4">
        <v>177</v>
      </c>
      <c r="V253" s="4">
        <v>0</v>
      </c>
      <c r="W253" s="4">
        <v>0</v>
      </c>
    </row>
    <row r="254" s="4" customFormat="1" spans="1:24">
      <c r="A254" s="4">
        <v>14656551460</v>
      </c>
      <c r="B254" s="4" t="s">
        <v>24</v>
      </c>
      <c r="C254" s="4" t="s">
        <v>25</v>
      </c>
      <c r="D254" s="4" t="s">
        <v>378</v>
      </c>
      <c r="E254" s="4" t="s">
        <v>234</v>
      </c>
      <c r="F254" s="5">
        <v>44275</v>
      </c>
      <c r="G254" s="5">
        <v>44276</v>
      </c>
      <c r="H254" s="4">
        <v>1</v>
      </c>
      <c r="I254" s="4">
        <v>1</v>
      </c>
      <c r="J254" s="4">
        <v>1</v>
      </c>
      <c r="K254" s="4" t="s">
        <v>28</v>
      </c>
      <c r="L254" s="4">
        <v>150</v>
      </c>
      <c r="M254" s="4">
        <v>150</v>
      </c>
      <c r="N254" s="4" t="s">
        <v>487</v>
      </c>
      <c r="O254" s="4" t="s">
        <v>299</v>
      </c>
      <c r="P254" s="4" t="s">
        <v>31</v>
      </c>
      <c r="Q254" s="4">
        <v>0</v>
      </c>
      <c r="R254" s="6">
        <v>44275</v>
      </c>
      <c r="S254" s="5">
        <v>44291</v>
      </c>
      <c r="T254" s="4" t="s">
        <v>32</v>
      </c>
      <c r="U254" s="4">
        <v>150</v>
      </c>
      <c r="V254" s="4">
        <v>0</v>
      </c>
      <c r="W254" s="4">
        <v>0</v>
      </c>
      <c r="X254" s="4">
        <v>2027639</v>
      </c>
    </row>
    <row r="255" s="4" customFormat="1" spans="1:24">
      <c r="A255" s="4">
        <v>14656589205</v>
      </c>
      <c r="B255" s="4" t="s">
        <v>24</v>
      </c>
      <c r="C255" s="4" t="s">
        <v>25</v>
      </c>
      <c r="D255" s="4" t="s">
        <v>488</v>
      </c>
      <c r="E255" s="4" t="s">
        <v>489</v>
      </c>
      <c r="F255" s="5">
        <v>44275</v>
      </c>
      <c r="G255" s="5">
        <v>44276</v>
      </c>
      <c r="H255" s="4">
        <v>1</v>
      </c>
      <c r="I255" s="4">
        <v>1</v>
      </c>
      <c r="J255" s="4">
        <v>1</v>
      </c>
      <c r="K255" s="4" t="s">
        <v>28</v>
      </c>
      <c r="L255" s="4">
        <v>280</v>
      </c>
      <c r="M255" s="4">
        <v>280</v>
      </c>
      <c r="N255" s="4" t="s">
        <v>490</v>
      </c>
      <c r="O255" s="4" t="s">
        <v>299</v>
      </c>
      <c r="P255" s="4" t="s">
        <v>31</v>
      </c>
      <c r="Q255" s="4">
        <v>0</v>
      </c>
      <c r="R255" s="6">
        <v>44275</v>
      </c>
      <c r="S255" s="5">
        <v>44291</v>
      </c>
      <c r="T255" s="4" t="s">
        <v>32</v>
      </c>
      <c r="U255" s="4">
        <v>280</v>
      </c>
      <c r="V255" s="4">
        <v>0</v>
      </c>
      <c r="W255" s="4">
        <v>0</v>
      </c>
      <c r="X255" s="4">
        <v>2027655</v>
      </c>
    </row>
    <row r="256" s="4" customFormat="1" spans="1:24">
      <c r="A256" s="4">
        <v>14656617253</v>
      </c>
      <c r="B256" s="4" t="s">
        <v>24</v>
      </c>
      <c r="C256" s="4" t="s">
        <v>25</v>
      </c>
      <c r="D256" s="4" t="s">
        <v>491</v>
      </c>
      <c r="E256" s="4" t="s">
        <v>492</v>
      </c>
      <c r="F256" s="5">
        <v>44275</v>
      </c>
      <c r="G256" s="5">
        <v>44276</v>
      </c>
      <c r="H256" s="4">
        <v>2</v>
      </c>
      <c r="I256" s="4">
        <v>1</v>
      </c>
      <c r="J256" s="4">
        <v>2</v>
      </c>
      <c r="K256" s="4" t="s">
        <v>28</v>
      </c>
      <c r="L256" s="4">
        <v>874</v>
      </c>
      <c r="M256" s="4">
        <v>874</v>
      </c>
      <c r="N256" s="4" t="s">
        <v>493</v>
      </c>
      <c r="O256" s="4" t="s">
        <v>299</v>
      </c>
      <c r="P256" s="4" t="s">
        <v>31</v>
      </c>
      <c r="Q256" s="4">
        <v>0</v>
      </c>
      <c r="R256" s="6">
        <v>44275</v>
      </c>
      <c r="S256" s="5">
        <v>44291</v>
      </c>
      <c r="T256" s="4" t="s">
        <v>32</v>
      </c>
      <c r="U256" s="4">
        <v>874</v>
      </c>
      <c r="V256" s="4">
        <v>0</v>
      </c>
      <c r="W256" s="4">
        <v>0</v>
      </c>
      <c r="X256" s="4">
        <v>2027657</v>
      </c>
    </row>
    <row r="257" s="4" customFormat="1" spans="1:24">
      <c r="A257" s="4">
        <v>14656632585</v>
      </c>
      <c r="B257" s="4" t="s">
        <v>24</v>
      </c>
      <c r="C257" s="4" t="s">
        <v>25</v>
      </c>
      <c r="D257" s="4" t="s">
        <v>494</v>
      </c>
      <c r="E257" s="4" t="s">
        <v>495</v>
      </c>
      <c r="F257" s="5">
        <v>44275</v>
      </c>
      <c r="G257" s="5">
        <v>44276</v>
      </c>
      <c r="H257" s="4">
        <v>1</v>
      </c>
      <c r="I257" s="4">
        <v>1</v>
      </c>
      <c r="J257" s="4">
        <v>1</v>
      </c>
      <c r="K257" s="4" t="s">
        <v>28</v>
      </c>
      <c r="L257" s="4">
        <v>206</v>
      </c>
      <c r="M257" s="4">
        <v>206</v>
      </c>
      <c r="N257" s="4" t="s">
        <v>496</v>
      </c>
      <c r="O257" s="4" t="s">
        <v>299</v>
      </c>
      <c r="P257" s="4" t="s">
        <v>31</v>
      </c>
      <c r="Q257" s="4">
        <v>0</v>
      </c>
      <c r="R257" s="6">
        <v>44275</v>
      </c>
      <c r="S257" s="5">
        <v>44291</v>
      </c>
      <c r="T257" s="4" t="s">
        <v>32</v>
      </c>
      <c r="U257" s="4">
        <v>206</v>
      </c>
      <c r="V257" s="4">
        <v>0</v>
      </c>
      <c r="W257" s="4">
        <v>0</v>
      </c>
      <c r="X257" s="4">
        <v>2027663</v>
      </c>
    </row>
    <row r="258" s="4" customFormat="1" spans="1:24">
      <c r="A258" s="4">
        <v>14656446784</v>
      </c>
      <c r="B258" s="4" t="s">
        <v>24</v>
      </c>
      <c r="C258" s="4" t="s">
        <v>209</v>
      </c>
      <c r="D258" s="4" t="s">
        <v>405</v>
      </c>
      <c r="E258" s="4" t="s">
        <v>37</v>
      </c>
      <c r="F258" s="5">
        <v>44275</v>
      </c>
      <c r="G258" s="5">
        <v>44276</v>
      </c>
      <c r="H258" s="4">
        <v>1</v>
      </c>
      <c r="I258" s="4">
        <v>1</v>
      </c>
      <c r="J258" s="4">
        <v>1</v>
      </c>
      <c r="K258" s="4" t="s">
        <v>28</v>
      </c>
      <c r="L258" s="4">
        <v>-168</v>
      </c>
      <c r="M258" s="4">
        <v>-168</v>
      </c>
      <c r="N258" s="4" t="s">
        <v>485</v>
      </c>
      <c r="O258" s="4" t="s">
        <v>299</v>
      </c>
      <c r="P258" s="4" t="s">
        <v>31</v>
      </c>
      <c r="Q258" s="4">
        <v>0</v>
      </c>
      <c r="R258" s="6">
        <v>44275</v>
      </c>
      <c r="S258" s="5">
        <v>44291</v>
      </c>
      <c r="T258" s="4" t="s">
        <v>32</v>
      </c>
      <c r="U258" s="4">
        <v>-168</v>
      </c>
      <c r="V258" s="4">
        <v>0</v>
      </c>
      <c r="W258" s="4">
        <v>0</v>
      </c>
      <c r="X258" s="4">
        <v>2027590</v>
      </c>
    </row>
    <row r="259" s="4" customFormat="1" spans="1:24">
      <c r="A259" s="4">
        <v>14538171533</v>
      </c>
      <c r="B259" s="4" t="s">
        <v>24</v>
      </c>
      <c r="C259" s="4" t="s">
        <v>25</v>
      </c>
      <c r="D259" s="4" t="s">
        <v>300</v>
      </c>
      <c r="E259" s="4" t="s">
        <v>249</v>
      </c>
      <c r="F259" s="5">
        <v>44273</v>
      </c>
      <c r="G259" s="5">
        <v>44277</v>
      </c>
      <c r="H259" s="4">
        <v>1</v>
      </c>
      <c r="I259" s="4">
        <v>4</v>
      </c>
      <c r="J259" s="4">
        <v>4</v>
      </c>
      <c r="K259" s="4" t="s">
        <v>28</v>
      </c>
      <c r="L259" s="4">
        <v>1334</v>
      </c>
      <c r="M259" s="4">
        <v>1334</v>
      </c>
      <c r="N259" s="4" t="s">
        <v>497</v>
      </c>
      <c r="O259" s="4" t="s">
        <v>498</v>
      </c>
      <c r="P259" s="4" t="s">
        <v>31</v>
      </c>
      <c r="Q259" s="4">
        <v>0</v>
      </c>
      <c r="R259" s="6">
        <v>44263</v>
      </c>
      <c r="S259" s="5">
        <v>44292</v>
      </c>
      <c r="T259" s="4" t="s">
        <v>32</v>
      </c>
      <c r="U259" s="4">
        <v>1334</v>
      </c>
      <c r="V259" s="4">
        <v>0</v>
      </c>
      <c r="W259" s="4">
        <v>0</v>
      </c>
      <c r="X259" s="4">
        <v>2007047</v>
      </c>
    </row>
    <row r="260" s="4" customFormat="1" spans="1:24">
      <c r="A260" s="4">
        <v>14641279078</v>
      </c>
      <c r="B260" s="4" t="s">
        <v>24</v>
      </c>
      <c r="C260" s="4" t="s">
        <v>25</v>
      </c>
      <c r="D260" s="4" t="s">
        <v>499</v>
      </c>
      <c r="E260" s="4" t="s">
        <v>471</v>
      </c>
      <c r="F260" s="5">
        <v>44274</v>
      </c>
      <c r="G260" s="5">
        <v>44277</v>
      </c>
      <c r="H260" s="4">
        <v>1</v>
      </c>
      <c r="I260" s="4">
        <v>3</v>
      </c>
      <c r="J260" s="4">
        <v>3</v>
      </c>
      <c r="K260" s="4" t="s">
        <v>28</v>
      </c>
      <c r="L260" s="4">
        <v>435</v>
      </c>
      <c r="M260" s="4">
        <v>435</v>
      </c>
      <c r="N260" s="4" t="s">
        <v>500</v>
      </c>
      <c r="O260" s="4" t="s">
        <v>498</v>
      </c>
      <c r="P260" s="4" t="s">
        <v>31</v>
      </c>
      <c r="Q260" s="4">
        <v>0</v>
      </c>
      <c r="R260" s="6">
        <v>44274</v>
      </c>
      <c r="S260" s="5">
        <v>44292</v>
      </c>
      <c r="T260" s="4" t="s">
        <v>32</v>
      </c>
      <c r="U260" s="4">
        <v>435</v>
      </c>
      <c r="V260" s="4">
        <v>0</v>
      </c>
      <c r="W260" s="4">
        <v>0</v>
      </c>
      <c r="X260" s="4">
        <v>2024307</v>
      </c>
    </row>
    <row r="261" s="4" customFormat="1" spans="1:24">
      <c r="A261" s="4">
        <v>14650930926</v>
      </c>
      <c r="B261" s="4" t="s">
        <v>24</v>
      </c>
      <c r="C261" s="4" t="s">
        <v>25</v>
      </c>
      <c r="D261" s="4" t="s">
        <v>501</v>
      </c>
      <c r="E261" s="4" t="s">
        <v>34</v>
      </c>
      <c r="F261" s="5">
        <v>44276</v>
      </c>
      <c r="G261" s="5">
        <v>44277</v>
      </c>
      <c r="H261" s="4">
        <v>2</v>
      </c>
      <c r="I261" s="4">
        <v>1</v>
      </c>
      <c r="J261" s="4">
        <v>2</v>
      </c>
      <c r="K261" s="4" t="s">
        <v>28</v>
      </c>
      <c r="L261" s="4">
        <v>394</v>
      </c>
      <c r="M261" s="4">
        <v>394</v>
      </c>
      <c r="N261" s="4" t="s">
        <v>502</v>
      </c>
      <c r="O261" s="4" t="s">
        <v>498</v>
      </c>
      <c r="P261" s="4" t="s">
        <v>31</v>
      </c>
      <c r="Q261" s="4">
        <v>0</v>
      </c>
      <c r="R261" s="6">
        <v>44275</v>
      </c>
      <c r="S261" s="5">
        <v>44292</v>
      </c>
      <c r="T261" s="4" t="s">
        <v>32</v>
      </c>
      <c r="U261" s="4">
        <v>394</v>
      </c>
      <c r="V261" s="4">
        <v>0</v>
      </c>
      <c r="W261" s="4">
        <v>0</v>
      </c>
      <c r="X261" s="4">
        <v>2026215</v>
      </c>
    </row>
    <row r="262" s="4" customFormat="1" spans="1:24">
      <c r="A262" s="4">
        <v>14652949410</v>
      </c>
      <c r="B262" s="4" t="s">
        <v>24</v>
      </c>
      <c r="C262" s="4" t="s">
        <v>25</v>
      </c>
      <c r="D262" s="4" t="s">
        <v>501</v>
      </c>
      <c r="E262" s="4" t="s">
        <v>34</v>
      </c>
      <c r="F262" s="5">
        <v>44276</v>
      </c>
      <c r="G262" s="5">
        <v>44277</v>
      </c>
      <c r="H262" s="4">
        <v>1</v>
      </c>
      <c r="I262" s="4">
        <v>1</v>
      </c>
      <c r="J262" s="4">
        <v>1</v>
      </c>
      <c r="K262" s="4" t="s">
        <v>28</v>
      </c>
      <c r="L262" s="4">
        <v>197</v>
      </c>
      <c r="M262" s="4">
        <v>197</v>
      </c>
      <c r="N262" s="4" t="s">
        <v>503</v>
      </c>
      <c r="O262" s="4" t="s">
        <v>498</v>
      </c>
      <c r="P262" s="4" t="s">
        <v>31</v>
      </c>
      <c r="Q262" s="4">
        <v>0</v>
      </c>
      <c r="R262" s="6">
        <v>44275</v>
      </c>
      <c r="S262" s="5">
        <v>44292</v>
      </c>
      <c r="T262" s="4" t="s">
        <v>32</v>
      </c>
      <c r="U262" s="4">
        <v>197</v>
      </c>
      <c r="V262" s="4">
        <v>0</v>
      </c>
      <c r="W262" s="4">
        <v>0</v>
      </c>
      <c r="X262" s="4">
        <v>2026863</v>
      </c>
    </row>
    <row r="263" s="4" customFormat="1" spans="1:23">
      <c r="A263" s="4">
        <v>14656021193</v>
      </c>
      <c r="B263" s="4" t="s">
        <v>24</v>
      </c>
      <c r="C263" s="4" t="s">
        <v>25</v>
      </c>
      <c r="D263" s="4" t="s">
        <v>504</v>
      </c>
      <c r="E263" s="4" t="s">
        <v>505</v>
      </c>
      <c r="F263" s="5">
        <v>44275</v>
      </c>
      <c r="G263" s="5">
        <v>44277</v>
      </c>
      <c r="H263" s="4">
        <v>1</v>
      </c>
      <c r="I263" s="4">
        <v>2</v>
      </c>
      <c r="J263" s="4">
        <v>2</v>
      </c>
      <c r="K263" s="4" t="s">
        <v>28</v>
      </c>
      <c r="L263" s="4">
        <v>498</v>
      </c>
      <c r="M263" s="4">
        <v>498</v>
      </c>
      <c r="N263" s="4" t="s">
        <v>506</v>
      </c>
      <c r="O263" s="4" t="s">
        <v>498</v>
      </c>
      <c r="P263" s="4" t="s">
        <v>31</v>
      </c>
      <c r="Q263" s="4">
        <v>0</v>
      </c>
      <c r="R263" s="6">
        <v>44275</v>
      </c>
      <c r="S263" s="5">
        <v>44292</v>
      </c>
      <c r="T263" s="4" t="s">
        <v>32</v>
      </c>
      <c r="U263" s="4">
        <v>498</v>
      </c>
      <c r="V263" s="4">
        <v>0</v>
      </c>
      <c r="W263" s="4">
        <v>0</v>
      </c>
    </row>
    <row r="264" s="4" customFormat="1" spans="1:24">
      <c r="A264" s="4">
        <v>14656964064</v>
      </c>
      <c r="B264" s="4" t="s">
        <v>24</v>
      </c>
      <c r="C264" s="4" t="s">
        <v>25</v>
      </c>
      <c r="D264" s="4" t="s">
        <v>507</v>
      </c>
      <c r="E264" s="4" t="s">
        <v>126</v>
      </c>
      <c r="F264" s="5">
        <v>44276</v>
      </c>
      <c r="G264" s="5">
        <v>44277</v>
      </c>
      <c r="H264" s="4">
        <v>1</v>
      </c>
      <c r="I264" s="4">
        <v>1</v>
      </c>
      <c r="J264" s="4">
        <v>1</v>
      </c>
      <c r="K264" s="4" t="s">
        <v>28</v>
      </c>
      <c r="L264" s="4">
        <v>346</v>
      </c>
      <c r="M264" s="4">
        <v>346</v>
      </c>
      <c r="N264" s="4" t="s">
        <v>508</v>
      </c>
      <c r="O264" s="4" t="s">
        <v>498</v>
      </c>
      <c r="P264" s="4" t="s">
        <v>31</v>
      </c>
      <c r="Q264" s="4">
        <v>0</v>
      </c>
      <c r="R264" s="6">
        <v>44276</v>
      </c>
      <c r="S264" s="5">
        <v>44292</v>
      </c>
      <c r="T264" s="4" t="s">
        <v>32</v>
      </c>
      <c r="U264" s="4">
        <v>346</v>
      </c>
      <c r="V264" s="4">
        <v>0</v>
      </c>
      <c r="W264" s="4">
        <v>0</v>
      </c>
      <c r="X264" s="4">
        <v>2027728</v>
      </c>
    </row>
    <row r="265" s="4" customFormat="1" spans="1:24">
      <c r="A265" s="4">
        <v>14656964064</v>
      </c>
      <c r="B265" s="4" t="s">
        <v>24</v>
      </c>
      <c r="C265" s="4" t="s">
        <v>68</v>
      </c>
      <c r="D265" s="4" t="s">
        <v>507</v>
      </c>
      <c r="E265" s="4" t="s">
        <v>126</v>
      </c>
      <c r="F265" s="5">
        <v>44276</v>
      </c>
      <c r="G265" s="5">
        <v>44277</v>
      </c>
      <c r="H265" s="4">
        <v>1</v>
      </c>
      <c r="I265" s="4">
        <v>1</v>
      </c>
      <c r="J265" s="4">
        <v>1</v>
      </c>
      <c r="K265" s="4" t="s">
        <v>28</v>
      </c>
      <c r="L265" s="4">
        <v>-346</v>
      </c>
      <c r="M265" s="4">
        <v>-346</v>
      </c>
      <c r="N265" s="4" t="s">
        <v>508</v>
      </c>
      <c r="O265" s="4" t="s">
        <v>498</v>
      </c>
      <c r="P265" s="4" t="s">
        <v>31</v>
      </c>
      <c r="Q265" s="4">
        <v>0</v>
      </c>
      <c r="R265" s="6">
        <v>44276</v>
      </c>
      <c r="S265" s="5">
        <v>44292</v>
      </c>
      <c r="T265" s="4" t="s">
        <v>32</v>
      </c>
      <c r="U265" s="4">
        <v>-346</v>
      </c>
      <c r="V265" s="4">
        <v>0</v>
      </c>
      <c r="W265" s="4">
        <v>0</v>
      </c>
      <c r="X265" s="4">
        <v>2027728</v>
      </c>
    </row>
    <row r="266" s="4" customFormat="1" spans="1:24">
      <c r="A266" s="4">
        <v>14657052855</v>
      </c>
      <c r="B266" s="4" t="s">
        <v>24</v>
      </c>
      <c r="C266" s="4" t="s">
        <v>25</v>
      </c>
      <c r="D266" s="4" t="s">
        <v>450</v>
      </c>
      <c r="E266" s="4" t="s">
        <v>73</v>
      </c>
      <c r="F266" s="5">
        <v>44276</v>
      </c>
      <c r="G266" s="5">
        <v>44277</v>
      </c>
      <c r="H266" s="4">
        <v>1</v>
      </c>
      <c r="I266" s="4">
        <v>1</v>
      </c>
      <c r="J266" s="4">
        <v>1</v>
      </c>
      <c r="K266" s="4" t="s">
        <v>28</v>
      </c>
      <c r="L266" s="4">
        <v>186</v>
      </c>
      <c r="M266" s="4">
        <v>186</v>
      </c>
      <c r="N266" s="4" t="s">
        <v>509</v>
      </c>
      <c r="O266" s="4" t="s">
        <v>498</v>
      </c>
      <c r="P266" s="4" t="s">
        <v>31</v>
      </c>
      <c r="Q266" s="4">
        <v>0</v>
      </c>
      <c r="R266" s="6">
        <v>44276</v>
      </c>
      <c r="S266" s="5">
        <v>44292</v>
      </c>
      <c r="T266" s="4" t="s">
        <v>32</v>
      </c>
      <c r="U266" s="4">
        <v>186</v>
      </c>
      <c r="V266" s="4">
        <v>0</v>
      </c>
      <c r="W266" s="4">
        <v>0</v>
      </c>
      <c r="X266" s="4">
        <v>2027744</v>
      </c>
    </row>
    <row r="267" s="4" customFormat="1" spans="1:24">
      <c r="A267" s="4">
        <v>14657052855</v>
      </c>
      <c r="B267" s="4" t="s">
        <v>24</v>
      </c>
      <c r="C267" s="4" t="s">
        <v>68</v>
      </c>
      <c r="D267" s="4" t="s">
        <v>450</v>
      </c>
      <c r="E267" s="4" t="s">
        <v>73</v>
      </c>
      <c r="F267" s="5">
        <v>44276</v>
      </c>
      <c r="G267" s="5">
        <v>44277</v>
      </c>
      <c r="H267" s="4">
        <v>1</v>
      </c>
      <c r="I267" s="4">
        <v>1</v>
      </c>
      <c r="J267" s="4">
        <v>1</v>
      </c>
      <c r="K267" s="4" t="s">
        <v>28</v>
      </c>
      <c r="L267" s="4">
        <v>-186</v>
      </c>
      <c r="M267" s="4">
        <v>-186</v>
      </c>
      <c r="N267" s="4" t="s">
        <v>509</v>
      </c>
      <c r="O267" s="4" t="s">
        <v>498</v>
      </c>
      <c r="P267" s="4" t="s">
        <v>31</v>
      </c>
      <c r="Q267" s="4">
        <v>0</v>
      </c>
      <c r="R267" s="6">
        <v>44276</v>
      </c>
      <c r="S267" s="5">
        <v>44292</v>
      </c>
      <c r="T267" s="4" t="s">
        <v>32</v>
      </c>
      <c r="U267" s="4">
        <v>-186</v>
      </c>
      <c r="V267" s="4">
        <v>0</v>
      </c>
      <c r="W267" s="4">
        <v>0</v>
      </c>
      <c r="X267" s="4">
        <v>2027744</v>
      </c>
    </row>
    <row r="268" s="4" customFormat="1" spans="1:24">
      <c r="A268" s="4">
        <v>14657201438</v>
      </c>
      <c r="B268" s="4" t="s">
        <v>24</v>
      </c>
      <c r="C268" s="4" t="s">
        <v>25</v>
      </c>
      <c r="D268" s="4" t="s">
        <v>510</v>
      </c>
      <c r="E268" s="4" t="s">
        <v>234</v>
      </c>
      <c r="F268" s="5">
        <v>44276</v>
      </c>
      <c r="G268" s="5">
        <v>44277</v>
      </c>
      <c r="H268" s="4">
        <v>1</v>
      </c>
      <c r="I268" s="4">
        <v>1</v>
      </c>
      <c r="J268" s="4">
        <v>1</v>
      </c>
      <c r="K268" s="4" t="s">
        <v>28</v>
      </c>
      <c r="L268" s="4">
        <v>145</v>
      </c>
      <c r="M268" s="4">
        <v>145</v>
      </c>
      <c r="N268" s="4" t="s">
        <v>511</v>
      </c>
      <c r="O268" s="4" t="s">
        <v>498</v>
      </c>
      <c r="P268" s="4" t="s">
        <v>31</v>
      </c>
      <c r="Q268" s="4">
        <v>0</v>
      </c>
      <c r="R268" s="6">
        <v>44276</v>
      </c>
      <c r="S268" s="5">
        <v>44292</v>
      </c>
      <c r="T268" s="4" t="s">
        <v>32</v>
      </c>
      <c r="U268" s="4">
        <v>145</v>
      </c>
      <c r="V268" s="4">
        <v>0</v>
      </c>
      <c r="W268" s="4">
        <v>0</v>
      </c>
      <c r="X268" s="4">
        <v>2027777</v>
      </c>
    </row>
    <row r="269" s="4" customFormat="1" spans="1:24">
      <c r="A269" s="4">
        <v>14657201438</v>
      </c>
      <c r="B269" s="4" t="s">
        <v>24</v>
      </c>
      <c r="C269" s="4" t="s">
        <v>68</v>
      </c>
      <c r="D269" s="4" t="s">
        <v>510</v>
      </c>
      <c r="E269" s="4" t="s">
        <v>234</v>
      </c>
      <c r="F269" s="5">
        <v>44276</v>
      </c>
      <c r="G269" s="5">
        <v>44277</v>
      </c>
      <c r="H269" s="4">
        <v>1</v>
      </c>
      <c r="I269" s="4">
        <v>1</v>
      </c>
      <c r="J269" s="4">
        <v>1</v>
      </c>
      <c r="K269" s="4" t="s">
        <v>28</v>
      </c>
      <c r="L269" s="4">
        <v>-145</v>
      </c>
      <c r="M269" s="4">
        <v>-145</v>
      </c>
      <c r="N269" s="4" t="s">
        <v>511</v>
      </c>
      <c r="O269" s="4" t="s">
        <v>498</v>
      </c>
      <c r="P269" s="4" t="s">
        <v>31</v>
      </c>
      <c r="Q269" s="4">
        <v>0</v>
      </c>
      <c r="R269" s="6">
        <v>44276</v>
      </c>
      <c r="S269" s="5">
        <v>44292</v>
      </c>
      <c r="T269" s="4" t="s">
        <v>32</v>
      </c>
      <c r="U269" s="4">
        <v>-145</v>
      </c>
      <c r="V269" s="4">
        <v>0</v>
      </c>
      <c r="W269" s="4">
        <v>0</v>
      </c>
      <c r="X269" s="4">
        <v>2027777</v>
      </c>
    </row>
    <row r="270" s="4" customFormat="1" spans="1:24">
      <c r="A270" s="4">
        <v>14657234493</v>
      </c>
      <c r="B270" s="4" t="s">
        <v>24</v>
      </c>
      <c r="C270" s="4" t="s">
        <v>25</v>
      </c>
      <c r="D270" s="4" t="s">
        <v>512</v>
      </c>
      <c r="E270" s="4" t="s">
        <v>73</v>
      </c>
      <c r="F270" s="5">
        <v>44276</v>
      </c>
      <c r="G270" s="5">
        <v>44277</v>
      </c>
      <c r="H270" s="4">
        <v>1</v>
      </c>
      <c r="I270" s="4">
        <v>1</v>
      </c>
      <c r="J270" s="4">
        <v>1</v>
      </c>
      <c r="K270" s="4" t="s">
        <v>28</v>
      </c>
      <c r="L270" s="4">
        <v>163</v>
      </c>
      <c r="M270" s="4">
        <v>163</v>
      </c>
      <c r="N270" s="4" t="s">
        <v>513</v>
      </c>
      <c r="O270" s="4" t="s">
        <v>498</v>
      </c>
      <c r="P270" s="4" t="s">
        <v>31</v>
      </c>
      <c r="Q270" s="4">
        <v>0</v>
      </c>
      <c r="R270" s="6">
        <v>44276</v>
      </c>
      <c r="S270" s="5">
        <v>44292</v>
      </c>
      <c r="T270" s="4" t="s">
        <v>32</v>
      </c>
      <c r="U270" s="4">
        <v>163</v>
      </c>
      <c r="V270" s="4">
        <v>0</v>
      </c>
      <c r="W270" s="4">
        <v>0</v>
      </c>
      <c r="X270" s="4">
        <v>2027785</v>
      </c>
    </row>
    <row r="271" s="4" customFormat="1" spans="1:24">
      <c r="A271" s="4">
        <v>14657240847</v>
      </c>
      <c r="B271" s="4" t="s">
        <v>24</v>
      </c>
      <c r="C271" s="4" t="s">
        <v>25</v>
      </c>
      <c r="D271" s="4" t="s">
        <v>514</v>
      </c>
      <c r="E271" s="4" t="s">
        <v>37</v>
      </c>
      <c r="F271" s="5">
        <v>44276</v>
      </c>
      <c r="G271" s="5">
        <v>44277</v>
      </c>
      <c r="H271" s="4">
        <v>1</v>
      </c>
      <c r="I271" s="4">
        <v>1</v>
      </c>
      <c r="J271" s="4">
        <v>1</v>
      </c>
      <c r="K271" s="4" t="s">
        <v>28</v>
      </c>
      <c r="L271" s="4">
        <v>162</v>
      </c>
      <c r="M271" s="4">
        <v>162</v>
      </c>
      <c r="N271" s="4" t="s">
        <v>515</v>
      </c>
      <c r="O271" s="4" t="s">
        <v>498</v>
      </c>
      <c r="P271" s="4" t="s">
        <v>31</v>
      </c>
      <c r="Q271" s="4">
        <v>0</v>
      </c>
      <c r="R271" s="6">
        <v>44276</v>
      </c>
      <c r="S271" s="5">
        <v>44292</v>
      </c>
      <c r="T271" s="4" t="s">
        <v>32</v>
      </c>
      <c r="U271" s="4">
        <v>162</v>
      </c>
      <c r="V271" s="4">
        <v>0</v>
      </c>
      <c r="W271" s="4">
        <v>0</v>
      </c>
      <c r="X271" s="4">
        <v>2027789</v>
      </c>
    </row>
    <row r="272" s="4" customFormat="1" spans="1:24">
      <c r="A272" s="4">
        <v>14657269800</v>
      </c>
      <c r="B272" s="4" t="s">
        <v>24</v>
      </c>
      <c r="C272" s="4" t="s">
        <v>25</v>
      </c>
      <c r="D272" s="4" t="s">
        <v>516</v>
      </c>
      <c r="E272" s="4" t="s">
        <v>517</v>
      </c>
      <c r="F272" s="5">
        <v>44276</v>
      </c>
      <c r="G272" s="5">
        <v>44277</v>
      </c>
      <c r="H272" s="4">
        <v>1</v>
      </c>
      <c r="I272" s="4">
        <v>1</v>
      </c>
      <c r="J272" s="4">
        <v>1</v>
      </c>
      <c r="K272" s="4" t="s">
        <v>28</v>
      </c>
      <c r="L272" s="4">
        <v>685</v>
      </c>
      <c r="M272" s="4">
        <v>685</v>
      </c>
      <c r="N272" s="4" t="s">
        <v>518</v>
      </c>
      <c r="O272" s="4" t="s">
        <v>498</v>
      </c>
      <c r="P272" s="4" t="s">
        <v>31</v>
      </c>
      <c r="Q272" s="4">
        <v>0</v>
      </c>
      <c r="R272" s="6">
        <v>44276</v>
      </c>
      <c r="S272" s="5">
        <v>44292</v>
      </c>
      <c r="T272" s="4" t="s">
        <v>32</v>
      </c>
      <c r="U272" s="4">
        <v>685</v>
      </c>
      <c r="V272" s="4">
        <v>0</v>
      </c>
      <c r="W272" s="4">
        <v>0</v>
      </c>
      <c r="X272" s="4">
        <v>2027803</v>
      </c>
    </row>
    <row r="273" s="4" customFormat="1" spans="1:24">
      <c r="A273" s="4">
        <v>14657279171</v>
      </c>
      <c r="B273" s="4" t="s">
        <v>24</v>
      </c>
      <c r="C273" s="4" t="s">
        <v>25</v>
      </c>
      <c r="D273" s="4" t="s">
        <v>519</v>
      </c>
      <c r="E273" s="4" t="s">
        <v>234</v>
      </c>
      <c r="F273" s="5">
        <v>44276</v>
      </c>
      <c r="G273" s="5">
        <v>44277</v>
      </c>
      <c r="H273" s="4">
        <v>1</v>
      </c>
      <c r="I273" s="4">
        <v>1</v>
      </c>
      <c r="J273" s="4">
        <v>1</v>
      </c>
      <c r="K273" s="4" t="s">
        <v>28</v>
      </c>
      <c r="L273" s="4">
        <v>146</v>
      </c>
      <c r="M273" s="4">
        <v>146</v>
      </c>
      <c r="N273" s="4" t="s">
        <v>520</v>
      </c>
      <c r="O273" s="4" t="s">
        <v>498</v>
      </c>
      <c r="P273" s="4" t="s">
        <v>31</v>
      </c>
      <c r="Q273" s="4">
        <v>0</v>
      </c>
      <c r="R273" s="6">
        <v>44276</v>
      </c>
      <c r="S273" s="5">
        <v>44292</v>
      </c>
      <c r="T273" s="4" t="s">
        <v>32</v>
      </c>
      <c r="U273" s="4">
        <v>146</v>
      </c>
      <c r="V273" s="4">
        <v>0</v>
      </c>
      <c r="W273" s="4">
        <v>0</v>
      </c>
      <c r="X273" s="4">
        <v>2027806</v>
      </c>
    </row>
    <row r="274" s="4" customFormat="1" spans="1:24">
      <c r="A274" s="4">
        <v>14657359511</v>
      </c>
      <c r="B274" s="4" t="s">
        <v>24</v>
      </c>
      <c r="C274" s="4" t="s">
        <v>25</v>
      </c>
      <c r="D274" s="4" t="s">
        <v>521</v>
      </c>
      <c r="E274" s="4" t="s">
        <v>70</v>
      </c>
      <c r="F274" s="5">
        <v>44276</v>
      </c>
      <c r="G274" s="5">
        <v>44277</v>
      </c>
      <c r="H274" s="4">
        <v>1</v>
      </c>
      <c r="I274" s="4">
        <v>1</v>
      </c>
      <c r="J274" s="4">
        <v>1</v>
      </c>
      <c r="K274" s="4" t="s">
        <v>28</v>
      </c>
      <c r="L274" s="4">
        <v>149</v>
      </c>
      <c r="M274" s="4">
        <v>149</v>
      </c>
      <c r="N274" s="4" t="s">
        <v>522</v>
      </c>
      <c r="O274" s="4" t="s">
        <v>498</v>
      </c>
      <c r="P274" s="4" t="s">
        <v>31</v>
      </c>
      <c r="Q274" s="4">
        <v>0</v>
      </c>
      <c r="R274" s="6">
        <v>44276</v>
      </c>
      <c r="S274" s="5">
        <v>44292</v>
      </c>
      <c r="T274" s="4" t="s">
        <v>32</v>
      </c>
      <c r="U274" s="4">
        <v>149</v>
      </c>
      <c r="V274" s="4">
        <v>0</v>
      </c>
      <c r="W274" s="4">
        <v>0</v>
      </c>
      <c r="X274" s="4">
        <v>2027834</v>
      </c>
    </row>
    <row r="275" s="4" customFormat="1" spans="1:24">
      <c r="A275" s="4">
        <v>14657364640</v>
      </c>
      <c r="B275" s="4" t="s">
        <v>24</v>
      </c>
      <c r="C275" s="4" t="s">
        <v>25</v>
      </c>
      <c r="D275" s="4" t="s">
        <v>387</v>
      </c>
      <c r="E275" s="4" t="s">
        <v>234</v>
      </c>
      <c r="F275" s="5">
        <v>44276</v>
      </c>
      <c r="G275" s="5">
        <v>44277</v>
      </c>
      <c r="H275" s="4">
        <v>1</v>
      </c>
      <c r="I275" s="4">
        <v>1</v>
      </c>
      <c r="J275" s="4">
        <v>1</v>
      </c>
      <c r="K275" s="4" t="s">
        <v>28</v>
      </c>
      <c r="L275" s="4">
        <v>144</v>
      </c>
      <c r="M275" s="4">
        <v>144</v>
      </c>
      <c r="N275" s="4" t="s">
        <v>523</v>
      </c>
      <c r="O275" s="4" t="s">
        <v>498</v>
      </c>
      <c r="P275" s="4" t="s">
        <v>31</v>
      </c>
      <c r="Q275" s="4">
        <v>0</v>
      </c>
      <c r="R275" s="6">
        <v>44276</v>
      </c>
      <c r="S275" s="5">
        <v>44292</v>
      </c>
      <c r="T275" s="4" t="s">
        <v>32</v>
      </c>
      <c r="U275" s="4">
        <v>144</v>
      </c>
      <c r="V275" s="4">
        <v>0</v>
      </c>
      <c r="W275" s="4">
        <v>0</v>
      </c>
      <c r="X275" s="4">
        <v>2027836</v>
      </c>
    </row>
    <row r="276" s="4" customFormat="1" spans="1:24">
      <c r="A276" s="4">
        <v>14657359511</v>
      </c>
      <c r="B276" s="4" t="s">
        <v>24</v>
      </c>
      <c r="C276" s="4" t="s">
        <v>68</v>
      </c>
      <c r="D276" s="4" t="s">
        <v>521</v>
      </c>
      <c r="E276" s="4" t="s">
        <v>70</v>
      </c>
      <c r="F276" s="5">
        <v>44276</v>
      </c>
      <c r="G276" s="5">
        <v>44277</v>
      </c>
      <c r="H276" s="4">
        <v>1</v>
      </c>
      <c r="I276" s="4">
        <v>1</v>
      </c>
      <c r="J276" s="4">
        <v>1</v>
      </c>
      <c r="K276" s="4" t="s">
        <v>28</v>
      </c>
      <c r="L276" s="4">
        <v>-149</v>
      </c>
      <c r="M276" s="4">
        <v>-149</v>
      </c>
      <c r="N276" s="4" t="s">
        <v>522</v>
      </c>
      <c r="O276" s="4" t="s">
        <v>498</v>
      </c>
      <c r="P276" s="4" t="s">
        <v>31</v>
      </c>
      <c r="Q276" s="4">
        <v>0</v>
      </c>
      <c r="R276" s="6">
        <v>44276</v>
      </c>
      <c r="S276" s="5">
        <v>44292</v>
      </c>
      <c r="T276" s="4" t="s">
        <v>32</v>
      </c>
      <c r="U276" s="4">
        <v>-149</v>
      </c>
      <c r="V276" s="4">
        <v>0</v>
      </c>
      <c r="W276" s="4">
        <v>0</v>
      </c>
      <c r="X276" s="4">
        <v>2027834</v>
      </c>
    </row>
    <row r="277" s="4" customFormat="1" spans="1:24">
      <c r="A277" s="4">
        <v>14657376293</v>
      </c>
      <c r="B277" s="4" t="s">
        <v>24</v>
      </c>
      <c r="C277" s="4" t="s">
        <v>25</v>
      </c>
      <c r="D277" s="4" t="s">
        <v>524</v>
      </c>
      <c r="E277" s="4" t="s">
        <v>70</v>
      </c>
      <c r="F277" s="5">
        <v>44276</v>
      </c>
      <c r="G277" s="5">
        <v>44277</v>
      </c>
      <c r="H277" s="4">
        <v>1</v>
      </c>
      <c r="I277" s="4">
        <v>1</v>
      </c>
      <c r="J277" s="4">
        <v>1</v>
      </c>
      <c r="K277" s="4" t="s">
        <v>28</v>
      </c>
      <c r="L277" s="4">
        <v>171</v>
      </c>
      <c r="M277" s="4">
        <v>171</v>
      </c>
      <c r="N277" s="4" t="s">
        <v>525</v>
      </c>
      <c r="O277" s="4" t="s">
        <v>498</v>
      </c>
      <c r="P277" s="4" t="s">
        <v>31</v>
      </c>
      <c r="Q277" s="4">
        <v>0</v>
      </c>
      <c r="R277" s="6">
        <v>44276</v>
      </c>
      <c r="S277" s="5">
        <v>44292</v>
      </c>
      <c r="T277" s="4" t="s">
        <v>32</v>
      </c>
      <c r="U277" s="4">
        <v>171</v>
      </c>
      <c r="V277" s="4">
        <v>0</v>
      </c>
      <c r="W277" s="4">
        <v>0</v>
      </c>
      <c r="X277" s="4">
        <v>2027840</v>
      </c>
    </row>
    <row r="278" s="4" customFormat="1" spans="1:23">
      <c r="A278" s="4">
        <v>14657379632</v>
      </c>
      <c r="B278" s="4" t="s">
        <v>24</v>
      </c>
      <c r="C278" s="4" t="s">
        <v>25</v>
      </c>
      <c r="D278" s="4" t="s">
        <v>526</v>
      </c>
      <c r="E278" s="4" t="s">
        <v>37</v>
      </c>
      <c r="F278" s="5">
        <v>44276</v>
      </c>
      <c r="G278" s="5">
        <v>44277</v>
      </c>
      <c r="H278" s="4">
        <v>1</v>
      </c>
      <c r="I278" s="4">
        <v>1</v>
      </c>
      <c r="J278" s="4">
        <v>1</v>
      </c>
      <c r="K278" s="4" t="s">
        <v>28</v>
      </c>
      <c r="L278" s="4">
        <v>159</v>
      </c>
      <c r="M278" s="4">
        <v>159</v>
      </c>
      <c r="N278" s="4" t="s">
        <v>527</v>
      </c>
      <c r="O278" s="4" t="s">
        <v>498</v>
      </c>
      <c r="P278" s="4" t="s">
        <v>31</v>
      </c>
      <c r="Q278" s="4">
        <v>0</v>
      </c>
      <c r="R278" s="6">
        <v>44276</v>
      </c>
      <c r="S278" s="5">
        <v>44292</v>
      </c>
      <c r="T278" s="4" t="s">
        <v>32</v>
      </c>
      <c r="U278" s="4">
        <v>159</v>
      </c>
      <c r="V278" s="4">
        <v>0</v>
      </c>
      <c r="W278" s="4">
        <v>0</v>
      </c>
    </row>
    <row r="279" s="4" customFormat="1" spans="1:24">
      <c r="A279" s="4">
        <v>14657436789</v>
      </c>
      <c r="B279" s="4" t="s">
        <v>24</v>
      </c>
      <c r="C279" s="4" t="s">
        <v>25</v>
      </c>
      <c r="D279" s="4" t="s">
        <v>528</v>
      </c>
      <c r="E279" s="4" t="s">
        <v>63</v>
      </c>
      <c r="F279" s="5">
        <v>44276</v>
      </c>
      <c r="G279" s="5">
        <v>44277</v>
      </c>
      <c r="H279" s="4">
        <v>1</v>
      </c>
      <c r="I279" s="4">
        <v>1</v>
      </c>
      <c r="J279" s="4">
        <v>1</v>
      </c>
      <c r="K279" s="4" t="s">
        <v>28</v>
      </c>
      <c r="L279" s="4">
        <v>325</v>
      </c>
      <c r="M279" s="4">
        <v>325</v>
      </c>
      <c r="N279" s="4" t="s">
        <v>529</v>
      </c>
      <c r="O279" s="4" t="s">
        <v>498</v>
      </c>
      <c r="P279" s="4" t="s">
        <v>31</v>
      </c>
      <c r="Q279" s="4">
        <v>0</v>
      </c>
      <c r="R279" s="6">
        <v>44276</v>
      </c>
      <c r="S279" s="5">
        <v>44292</v>
      </c>
      <c r="T279" s="4" t="s">
        <v>32</v>
      </c>
      <c r="U279" s="4">
        <v>325</v>
      </c>
      <c r="V279" s="4">
        <v>0</v>
      </c>
      <c r="W279" s="4">
        <v>0</v>
      </c>
      <c r="X279" s="4">
        <v>2027856</v>
      </c>
    </row>
    <row r="280" s="4" customFormat="1" spans="1:24">
      <c r="A280" s="4">
        <v>14657440900</v>
      </c>
      <c r="B280" s="4" t="s">
        <v>24</v>
      </c>
      <c r="C280" s="4" t="s">
        <v>25</v>
      </c>
      <c r="D280" s="4" t="s">
        <v>528</v>
      </c>
      <c r="E280" s="4" t="s">
        <v>63</v>
      </c>
      <c r="F280" s="5">
        <v>44276</v>
      </c>
      <c r="G280" s="5">
        <v>44277</v>
      </c>
      <c r="H280" s="4">
        <v>1</v>
      </c>
      <c r="I280" s="4">
        <v>1</v>
      </c>
      <c r="J280" s="4">
        <v>1</v>
      </c>
      <c r="K280" s="4" t="s">
        <v>28</v>
      </c>
      <c r="L280" s="4">
        <v>325</v>
      </c>
      <c r="M280" s="4">
        <v>325</v>
      </c>
      <c r="N280" s="4" t="s">
        <v>529</v>
      </c>
      <c r="O280" s="4" t="s">
        <v>498</v>
      </c>
      <c r="P280" s="4" t="s">
        <v>31</v>
      </c>
      <c r="Q280" s="4">
        <v>0</v>
      </c>
      <c r="R280" s="6">
        <v>44276</v>
      </c>
      <c r="S280" s="5">
        <v>44292</v>
      </c>
      <c r="T280" s="4" t="s">
        <v>32</v>
      </c>
      <c r="U280" s="4">
        <v>325</v>
      </c>
      <c r="V280" s="4">
        <v>0</v>
      </c>
      <c r="W280" s="4">
        <v>0</v>
      </c>
      <c r="X280" s="4">
        <v>2027860</v>
      </c>
    </row>
    <row r="281" s="4" customFormat="1" spans="1:24">
      <c r="A281" s="4">
        <v>14657460322</v>
      </c>
      <c r="B281" s="4" t="s">
        <v>24</v>
      </c>
      <c r="C281" s="4" t="s">
        <v>25</v>
      </c>
      <c r="D281" s="4" t="s">
        <v>402</v>
      </c>
      <c r="E281" s="4" t="s">
        <v>234</v>
      </c>
      <c r="F281" s="5">
        <v>44276</v>
      </c>
      <c r="G281" s="5">
        <v>44277</v>
      </c>
      <c r="H281" s="4">
        <v>1</v>
      </c>
      <c r="I281" s="4">
        <v>1</v>
      </c>
      <c r="J281" s="4">
        <v>1</v>
      </c>
      <c r="K281" s="4" t="s">
        <v>28</v>
      </c>
      <c r="L281" s="4">
        <v>161</v>
      </c>
      <c r="M281" s="4">
        <v>161</v>
      </c>
      <c r="N281" s="4" t="s">
        <v>530</v>
      </c>
      <c r="O281" s="4" t="s">
        <v>498</v>
      </c>
      <c r="P281" s="4" t="s">
        <v>31</v>
      </c>
      <c r="Q281" s="4">
        <v>0</v>
      </c>
      <c r="R281" s="6">
        <v>44276</v>
      </c>
      <c r="S281" s="5">
        <v>44292</v>
      </c>
      <c r="T281" s="4" t="s">
        <v>32</v>
      </c>
      <c r="U281" s="4">
        <v>161</v>
      </c>
      <c r="V281" s="4">
        <v>0</v>
      </c>
      <c r="W281" s="4">
        <v>0</v>
      </c>
      <c r="X281" s="4">
        <v>2027864</v>
      </c>
    </row>
    <row r="282" s="4" customFormat="1" spans="1:24">
      <c r="A282" s="4">
        <v>14657440900</v>
      </c>
      <c r="B282" s="4" t="s">
        <v>24</v>
      </c>
      <c r="C282" s="4" t="s">
        <v>68</v>
      </c>
      <c r="D282" s="4" t="s">
        <v>528</v>
      </c>
      <c r="E282" s="4" t="s">
        <v>63</v>
      </c>
      <c r="F282" s="5">
        <v>44276</v>
      </c>
      <c r="G282" s="5">
        <v>44277</v>
      </c>
      <c r="H282" s="4">
        <v>1</v>
      </c>
      <c r="I282" s="4">
        <v>1</v>
      </c>
      <c r="J282" s="4">
        <v>1</v>
      </c>
      <c r="K282" s="4" t="s">
        <v>28</v>
      </c>
      <c r="L282" s="4">
        <v>-325</v>
      </c>
      <c r="M282" s="4">
        <v>-325</v>
      </c>
      <c r="N282" s="4" t="s">
        <v>529</v>
      </c>
      <c r="O282" s="4" t="s">
        <v>498</v>
      </c>
      <c r="P282" s="4" t="s">
        <v>31</v>
      </c>
      <c r="Q282" s="4">
        <v>0</v>
      </c>
      <c r="R282" s="6">
        <v>44276</v>
      </c>
      <c r="S282" s="5">
        <v>44292</v>
      </c>
      <c r="T282" s="4" t="s">
        <v>32</v>
      </c>
      <c r="U282" s="4">
        <v>-325</v>
      </c>
      <c r="V282" s="4">
        <v>0</v>
      </c>
      <c r="W282" s="4">
        <v>0</v>
      </c>
      <c r="X282" s="4">
        <v>2027860</v>
      </c>
    </row>
    <row r="283" s="4" customFormat="1" spans="1:24">
      <c r="A283" s="4">
        <v>14657234493</v>
      </c>
      <c r="B283" s="4" t="s">
        <v>24</v>
      </c>
      <c r="C283" s="4" t="s">
        <v>68</v>
      </c>
      <c r="D283" s="4" t="s">
        <v>512</v>
      </c>
      <c r="E283" s="4" t="s">
        <v>73</v>
      </c>
      <c r="F283" s="5">
        <v>44276</v>
      </c>
      <c r="G283" s="5">
        <v>44277</v>
      </c>
      <c r="H283" s="4">
        <v>1</v>
      </c>
      <c r="I283" s="4">
        <v>1</v>
      </c>
      <c r="J283" s="4">
        <v>1</v>
      </c>
      <c r="K283" s="4" t="s">
        <v>28</v>
      </c>
      <c r="L283" s="4">
        <v>-163</v>
      </c>
      <c r="M283" s="4">
        <v>-163</v>
      </c>
      <c r="N283" s="4" t="s">
        <v>513</v>
      </c>
      <c r="O283" s="4" t="s">
        <v>498</v>
      </c>
      <c r="P283" s="4" t="s">
        <v>31</v>
      </c>
      <c r="Q283" s="4">
        <v>0</v>
      </c>
      <c r="R283" s="6">
        <v>44276</v>
      </c>
      <c r="S283" s="5">
        <v>44292</v>
      </c>
      <c r="T283" s="4" t="s">
        <v>32</v>
      </c>
      <c r="U283" s="4">
        <v>-163</v>
      </c>
      <c r="V283" s="4">
        <v>0</v>
      </c>
      <c r="W283" s="4">
        <v>0</v>
      </c>
      <c r="X283" s="4">
        <v>2027785</v>
      </c>
    </row>
    <row r="284" s="4" customFormat="1" spans="1:23">
      <c r="A284" s="4">
        <v>14657528390</v>
      </c>
      <c r="B284" s="4" t="s">
        <v>24</v>
      </c>
      <c r="C284" s="4" t="s">
        <v>25</v>
      </c>
      <c r="D284" s="4" t="s">
        <v>531</v>
      </c>
      <c r="E284" s="4" t="s">
        <v>234</v>
      </c>
      <c r="F284" s="5">
        <v>44276</v>
      </c>
      <c r="G284" s="5">
        <v>44277</v>
      </c>
      <c r="H284" s="4">
        <v>1</v>
      </c>
      <c r="I284" s="4">
        <v>1</v>
      </c>
      <c r="J284" s="4">
        <v>1</v>
      </c>
      <c r="K284" s="4" t="s">
        <v>28</v>
      </c>
      <c r="L284" s="4">
        <v>144</v>
      </c>
      <c r="M284" s="4">
        <v>144</v>
      </c>
      <c r="N284" s="4" t="s">
        <v>532</v>
      </c>
      <c r="O284" s="4" t="s">
        <v>498</v>
      </c>
      <c r="P284" s="4" t="s">
        <v>31</v>
      </c>
      <c r="Q284" s="4">
        <v>0</v>
      </c>
      <c r="R284" s="6">
        <v>44276</v>
      </c>
      <c r="S284" s="5">
        <v>44292</v>
      </c>
      <c r="T284" s="4" t="s">
        <v>32</v>
      </c>
      <c r="U284" s="4">
        <v>144</v>
      </c>
      <c r="V284" s="4">
        <v>0</v>
      </c>
      <c r="W284" s="4">
        <v>0</v>
      </c>
    </row>
    <row r="285" s="4" customFormat="1" spans="1:24">
      <c r="A285" s="4">
        <v>14657552516</v>
      </c>
      <c r="B285" s="4" t="s">
        <v>24</v>
      </c>
      <c r="C285" s="4" t="s">
        <v>25</v>
      </c>
      <c r="D285" s="4" t="s">
        <v>362</v>
      </c>
      <c r="E285" s="4" t="s">
        <v>37</v>
      </c>
      <c r="F285" s="5">
        <v>44276</v>
      </c>
      <c r="G285" s="5">
        <v>44277</v>
      </c>
      <c r="H285" s="4">
        <v>1</v>
      </c>
      <c r="I285" s="4">
        <v>1</v>
      </c>
      <c r="J285" s="4">
        <v>1</v>
      </c>
      <c r="K285" s="4" t="s">
        <v>28</v>
      </c>
      <c r="L285" s="4">
        <v>183</v>
      </c>
      <c r="M285" s="4">
        <v>183</v>
      </c>
      <c r="N285" s="4" t="s">
        <v>533</v>
      </c>
      <c r="O285" s="4" t="s">
        <v>498</v>
      </c>
      <c r="P285" s="4" t="s">
        <v>31</v>
      </c>
      <c r="Q285" s="4">
        <v>0</v>
      </c>
      <c r="R285" s="6">
        <v>44276</v>
      </c>
      <c r="S285" s="5">
        <v>44292</v>
      </c>
      <c r="T285" s="4" t="s">
        <v>32</v>
      </c>
      <c r="U285" s="4">
        <v>183</v>
      </c>
      <c r="V285" s="4">
        <v>0</v>
      </c>
      <c r="W285" s="4">
        <v>0</v>
      </c>
      <c r="X285" s="4">
        <v>2027887</v>
      </c>
    </row>
    <row r="286" s="4" customFormat="1" spans="1:24">
      <c r="A286" s="4">
        <v>14657633130</v>
      </c>
      <c r="B286" s="4" t="s">
        <v>24</v>
      </c>
      <c r="C286" s="4" t="s">
        <v>25</v>
      </c>
      <c r="D286" s="4" t="s">
        <v>519</v>
      </c>
      <c r="E286" s="4" t="s">
        <v>234</v>
      </c>
      <c r="F286" s="5">
        <v>44276</v>
      </c>
      <c r="G286" s="5">
        <v>44277</v>
      </c>
      <c r="H286" s="4">
        <v>1</v>
      </c>
      <c r="I286" s="4">
        <v>1</v>
      </c>
      <c r="J286" s="4">
        <v>1</v>
      </c>
      <c r="K286" s="4" t="s">
        <v>28</v>
      </c>
      <c r="L286" s="4">
        <v>146</v>
      </c>
      <c r="M286" s="4">
        <v>146</v>
      </c>
      <c r="N286" s="4" t="s">
        <v>534</v>
      </c>
      <c r="O286" s="4" t="s">
        <v>498</v>
      </c>
      <c r="P286" s="4" t="s">
        <v>31</v>
      </c>
      <c r="Q286" s="4">
        <v>0</v>
      </c>
      <c r="R286" s="6">
        <v>44276</v>
      </c>
      <c r="S286" s="5">
        <v>44292</v>
      </c>
      <c r="T286" s="4" t="s">
        <v>32</v>
      </c>
      <c r="U286" s="4">
        <v>146</v>
      </c>
      <c r="V286" s="4">
        <v>0</v>
      </c>
      <c r="W286" s="4">
        <v>0</v>
      </c>
      <c r="X286" s="4">
        <v>2027911</v>
      </c>
    </row>
    <row r="287" s="4" customFormat="1" spans="1:24">
      <c r="A287" s="4">
        <v>14657635114</v>
      </c>
      <c r="B287" s="4" t="s">
        <v>24</v>
      </c>
      <c r="C287" s="4" t="s">
        <v>25</v>
      </c>
      <c r="D287" s="4" t="s">
        <v>422</v>
      </c>
      <c r="E287" s="4" t="s">
        <v>123</v>
      </c>
      <c r="F287" s="5">
        <v>44276</v>
      </c>
      <c r="G287" s="5">
        <v>44277</v>
      </c>
      <c r="H287" s="4">
        <v>1</v>
      </c>
      <c r="I287" s="4">
        <v>1</v>
      </c>
      <c r="J287" s="4">
        <v>1</v>
      </c>
      <c r="K287" s="4" t="s">
        <v>28</v>
      </c>
      <c r="L287" s="4">
        <v>138</v>
      </c>
      <c r="M287" s="4">
        <v>138</v>
      </c>
      <c r="N287" s="4" t="s">
        <v>348</v>
      </c>
      <c r="O287" s="4" t="s">
        <v>498</v>
      </c>
      <c r="P287" s="4" t="s">
        <v>31</v>
      </c>
      <c r="Q287" s="4">
        <v>0</v>
      </c>
      <c r="R287" s="6">
        <v>44276</v>
      </c>
      <c r="S287" s="5">
        <v>44292</v>
      </c>
      <c r="T287" s="4" t="s">
        <v>32</v>
      </c>
      <c r="U287" s="4">
        <v>138</v>
      </c>
      <c r="V287" s="4">
        <v>0</v>
      </c>
      <c r="W287" s="4">
        <v>0</v>
      </c>
      <c r="X287" s="4">
        <v>2027912</v>
      </c>
    </row>
    <row r="288" s="4" customFormat="1" spans="1:24">
      <c r="A288" s="4">
        <v>14657730067</v>
      </c>
      <c r="B288" s="4" t="s">
        <v>24</v>
      </c>
      <c r="C288" s="4" t="s">
        <v>25</v>
      </c>
      <c r="D288" s="4" t="s">
        <v>535</v>
      </c>
      <c r="E288" s="4" t="s">
        <v>536</v>
      </c>
      <c r="F288" s="5">
        <v>44276</v>
      </c>
      <c r="G288" s="5">
        <v>44277</v>
      </c>
      <c r="H288" s="4">
        <v>1</v>
      </c>
      <c r="I288" s="4">
        <v>1</v>
      </c>
      <c r="J288" s="4">
        <v>1</v>
      </c>
      <c r="K288" s="4" t="s">
        <v>28</v>
      </c>
      <c r="L288" s="4">
        <v>227</v>
      </c>
      <c r="M288" s="4">
        <v>227</v>
      </c>
      <c r="N288" s="4" t="s">
        <v>537</v>
      </c>
      <c r="O288" s="4" t="s">
        <v>498</v>
      </c>
      <c r="P288" s="4" t="s">
        <v>31</v>
      </c>
      <c r="Q288" s="4">
        <v>0</v>
      </c>
      <c r="R288" s="6">
        <v>44276</v>
      </c>
      <c r="S288" s="5">
        <v>44292</v>
      </c>
      <c r="T288" s="4" t="s">
        <v>32</v>
      </c>
      <c r="U288" s="4">
        <v>227</v>
      </c>
      <c r="V288" s="4">
        <v>0</v>
      </c>
      <c r="W288" s="4">
        <v>0</v>
      </c>
      <c r="X288" s="4">
        <v>2027939</v>
      </c>
    </row>
    <row r="289" s="4" customFormat="1" spans="1:23">
      <c r="A289" s="4">
        <v>14657741078</v>
      </c>
      <c r="B289" s="4" t="s">
        <v>24</v>
      </c>
      <c r="C289" s="4" t="s">
        <v>25</v>
      </c>
      <c r="D289" s="4" t="s">
        <v>432</v>
      </c>
      <c r="E289" s="4" t="s">
        <v>234</v>
      </c>
      <c r="F289" s="5">
        <v>44276</v>
      </c>
      <c r="G289" s="5">
        <v>44277</v>
      </c>
      <c r="H289" s="4">
        <v>1</v>
      </c>
      <c r="I289" s="4">
        <v>1</v>
      </c>
      <c r="J289" s="4">
        <v>1</v>
      </c>
      <c r="K289" s="4" t="s">
        <v>28</v>
      </c>
      <c r="L289" s="4">
        <v>185</v>
      </c>
      <c r="M289" s="4">
        <v>185</v>
      </c>
      <c r="N289" s="4" t="s">
        <v>538</v>
      </c>
      <c r="O289" s="4" t="s">
        <v>498</v>
      </c>
      <c r="P289" s="4" t="s">
        <v>31</v>
      </c>
      <c r="Q289" s="4">
        <v>0</v>
      </c>
      <c r="R289" s="6">
        <v>44276</v>
      </c>
      <c r="S289" s="5">
        <v>44292</v>
      </c>
      <c r="T289" s="4" t="s">
        <v>32</v>
      </c>
      <c r="U289" s="4">
        <v>185</v>
      </c>
      <c r="V289" s="4">
        <v>0</v>
      </c>
      <c r="W289" s="4">
        <v>0</v>
      </c>
    </row>
    <row r="290" s="4" customFormat="1" spans="1:24">
      <c r="A290" s="4">
        <v>14657764727</v>
      </c>
      <c r="B290" s="4" t="s">
        <v>24</v>
      </c>
      <c r="C290" s="4" t="s">
        <v>25</v>
      </c>
      <c r="D290" s="4" t="s">
        <v>399</v>
      </c>
      <c r="E290" s="4" t="s">
        <v>73</v>
      </c>
      <c r="F290" s="5">
        <v>44276</v>
      </c>
      <c r="G290" s="5">
        <v>44277</v>
      </c>
      <c r="H290" s="4">
        <v>1</v>
      </c>
      <c r="I290" s="4">
        <v>1</v>
      </c>
      <c r="J290" s="4">
        <v>1</v>
      </c>
      <c r="K290" s="4" t="s">
        <v>28</v>
      </c>
      <c r="L290" s="4">
        <v>156</v>
      </c>
      <c r="M290" s="4">
        <v>156</v>
      </c>
      <c r="N290" s="4" t="s">
        <v>539</v>
      </c>
      <c r="O290" s="4" t="s">
        <v>498</v>
      </c>
      <c r="P290" s="4" t="s">
        <v>31</v>
      </c>
      <c r="Q290" s="4">
        <v>0</v>
      </c>
      <c r="R290" s="6">
        <v>44276</v>
      </c>
      <c r="S290" s="5">
        <v>44292</v>
      </c>
      <c r="T290" s="4" t="s">
        <v>32</v>
      </c>
      <c r="U290" s="4">
        <v>156</v>
      </c>
      <c r="V290" s="4">
        <v>0</v>
      </c>
      <c r="W290" s="4">
        <v>0</v>
      </c>
      <c r="X290" s="4">
        <v>2027947</v>
      </c>
    </row>
    <row r="291" s="4" customFormat="1" spans="1:24">
      <c r="A291" s="4">
        <v>14657904106</v>
      </c>
      <c r="B291" s="4" t="s">
        <v>24</v>
      </c>
      <c r="C291" s="4" t="s">
        <v>25</v>
      </c>
      <c r="D291" s="4" t="s">
        <v>366</v>
      </c>
      <c r="E291" s="4" t="s">
        <v>70</v>
      </c>
      <c r="F291" s="5">
        <v>44276</v>
      </c>
      <c r="G291" s="5">
        <v>44277</v>
      </c>
      <c r="H291" s="4">
        <v>1</v>
      </c>
      <c r="I291" s="4">
        <v>1</v>
      </c>
      <c r="J291" s="4">
        <v>1</v>
      </c>
      <c r="K291" s="4" t="s">
        <v>28</v>
      </c>
      <c r="L291" s="4">
        <v>168</v>
      </c>
      <c r="M291" s="4">
        <v>168</v>
      </c>
      <c r="N291" s="4" t="s">
        <v>367</v>
      </c>
      <c r="O291" s="4" t="s">
        <v>498</v>
      </c>
      <c r="P291" s="4" t="s">
        <v>31</v>
      </c>
      <c r="Q291" s="4">
        <v>0</v>
      </c>
      <c r="R291" s="6">
        <v>44276</v>
      </c>
      <c r="S291" s="5">
        <v>44292</v>
      </c>
      <c r="T291" s="4" t="s">
        <v>32</v>
      </c>
      <c r="U291" s="4">
        <v>168</v>
      </c>
      <c r="V291" s="4">
        <v>0</v>
      </c>
      <c r="W291" s="4">
        <v>0</v>
      </c>
      <c r="X291" s="4">
        <v>2027972</v>
      </c>
    </row>
    <row r="292" s="4" customFormat="1" spans="1:24">
      <c r="A292" s="4">
        <v>14657939143</v>
      </c>
      <c r="B292" s="4" t="s">
        <v>24</v>
      </c>
      <c r="C292" s="4" t="s">
        <v>25</v>
      </c>
      <c r="D292" s="4" t="s">
        <v>405</v>
      </c>
      <c r="E292" s="4" t="s">
        <v>37</v>
      </c>
      <c r="F292" s="5">
        <v>44276</v>
      </c>
      <c r="G292" s="5">
        <v>44277</v>
      </c>
      <c r="H292" s="4">
        <v>1</v>
      </c>
      <c r="I292" s="4">
        <v>1</v>
      </c>
      <c r="J292" s="4">
        <v>1</v>
      </c>
      <c r="K292" s="4" t="s">
        <v>28</v>
      </c>
      <c r="L292" s="4">
        <v>168</v>
      </c>
      <c r="M292" s="4">
        <v>168</v>
      </c>
      <c r="N292" s="4" t="s">
        <v>540</v>
      </c>
      <c r="O292" s="4" t="s">
        <v>498</v>
      </c>
      <c r="P292" s="4" t="s">
        <v>31</v>
      </c>
      <c r="Q292" s="4">
        <v>0</v>
      </c>
      <c r="R292" s="6">
        <v>44276</v>
      </c>
      <c r="S292" s="5">
        <v>44292</v>
      </c>
      <c r="T292" s="4" t="s">
        <v>32</v>
      </c>
      <c r="U292" s="4">
        <v>168</v>
      </c>
      <c r="V292" s="4">
        <v>0</v>
      </c>
      <c r="W292" s="4">
        <v>0</v>
      </c>
      <c r="X292" s="4">
        <v>2027985</v>
      </c>
    </row>
    <row r="293" s="4" customFormat="1" spans="1:24">
      <c r="A293" s="4">
        <v>14660270683</v>
      </c>
      <c r="B293" s="4" t="s">
        <v>24</v>
      </c>
      <c r="C293" s="4" t="s">
        <v>25</v>
      </c>
      <c r="D293" s="4" t="s">
        <v>541</v>
      </c>
      <c r="E293" s="4" t="s">
        <v>272</v>
      </c>
      <c r="F293" s="5">
        <v>44276</v>
      </c>
      <c r="G293" s="5">
        <v>44277</v>
      </c>
      <c r="H293" s="4">
        <v>1</v>
      </c>
      <c r="I293" s="4">
        <v>1</v>
      </c>
      <c r="J293" s="4">
        <v>1</v>
      </c>
      <c r="K293" s="4" t="s">
        <v>28</v>
      </c>
      <c r="L293" s="4">
        <v>310</v>
      </c>
      <c r="M293" s="4">
        <v>310</v>
      </c>
      <c r="N293" s="4" t="s">
        <v>542</v>
      </c>
      <c r="O293" s="4" t="s">
        <v>498</v>
      </c>
      <c r="P293" s="4" t="s">
        <v>31</v>
      </c>
      <c r="Q293" s="4">
        <v>0</v>
      </c>
      <c r="R293" s="6">
        <v>44276</v>
      </c>
      <c r="S293" s="5">
        <v>44292</v>
      </c>
      <c r="T293" s="4" t="s">
        <v>32</v>
      </c>
      <c r="U293" s="4">
        <v>310</v>
      </c>
      <c r="V293" s="4">
        <v>0</v>
      </c>
      <c r="W293" s="4">
        <v>0</v>
      </c>
      <c r="X293" s="4">
        <v>2028017</v>
      </c>
    </row>
    <row r="294" s="4" customFormat="1" spans="1:24">
      <c r="A294" s="4">
        <v>14660343915</v>
      </c>
      <c r="B294" s="4" t="s">
        <v>24</v>
      </c>
      <c r="C294" s="4" t="s">
        <v>25</v>
      </c>
      <c r="D294" s="4" t="s">
        <v>72</v>
      </c>
      <c r="E294" s="4" t="s">
        <v>73</v>
      </c>
      <c r="F294" s="5">
        <v>44276</v>
      </c>
      <c r="G294" s="5">
        <v>44277</v>
      </c>
      <c r="H294" s="4">
        <v>1</v>
      </c>
      <c r="I294" s="4">
        <v>1</v>
      </c>
      <c r="J294" s="4">
        <v>1</v>
      </c>
      <c r="K294" s="4" t="s">
        <v>28</v>
      </c>
      <c r="L294" s="4">
        <v>166</v>
      </c>
      <c r="M294" s="4">
        <v>166</v>
      </c>
      <c r="N294" s="4" t="s">
        <v>543</v>
      </c>
      <c r="O294" s="4" t="s">
        <v>498</v>
      </c>
      <c r="P294" s="4" t="s">
        <v>31</v>
      </c>
      <c r="Q294" s="4">
        <v>0</v>
      </c>
      <c r="R294" s="6">
        <v>44276</v>
      </c>
      <c r="S294" s="5">
        <v>44292</v>
      </c>
      <c r="T294" s="4" t="s">
        <v>32</v>
      </c>
      <c r="U294" s="4">
        <v>166</v>
      </c>
      <c r="V294" s="4">
        <v>0</v>
      </c>
      <c r="W294" s="4">
        <v>0</v>
      </c>
      <c r="X294" s="4">
        <v>2028025</v>
      </c>
    </row>
    <row r="295" s="4" customFormat="1" spans="1:24">
      <c r="A295" s="4">
        <v>14660394693</v>
      </c>
      <c r="B295" s="4" t="s">
        <v>24</v>
      </c>
      <c r="C295" s="4" t="s">
        <v>25</v>
      </c>
      <c r="D295" s="4" t="s">
        <v>149</v>
      </c>
      <c r="E295" s="4" t="s">
        <v>86</v>
      </c>
      <c r="F295" s="5">
        <v>44276</v>
      </c>
      <c r="G295" s="5">
        <v>44277</v>
      </c>
      <c r="H295" s="4">
        <v>1</v>
      </c>
      <c r="I295" s="4">
        <v>1</v>
      </c>
      <c r="J295" s="4">
        <v>1</v>
      </c>
      <c r="K295" s="4" t="s">
        <v>28</v>
      </c>
      <c r="L295" s="4">
        <v>114</v>
      </c>
      <c r="M295" s="4">
        <v>114</v>
      </c>
      <c r="N295" s="4" t="s">
        <v>473</v>
      </c>
      <c r="O295" s="4" t="s">
        <v>498</v>
      </c>
      <c r="P295" s="4" t="s">
        <v>31</v>
      </c>
      <c r="Q295" s="4">
        <v>0</v>
      </c>
      <c r="R295" s="6">
        <v>44276</v>
      </c>
      <c r="S295" s="5">
        <v>44292</v>
      </c>
      <c r="T295" s="4" t="s">
        <v>32</v>
      </c>
      <c r="U295" s="4">
        <v>114</v>
      </c>
      <c r="V295" s="4">
        <v>0</v>
      </c>
      <c r="W295" s="4">
        <v>0</v>
      </c>
      <c r="X295" s="4">
        <v>2028033</v>
      </c>
    </row>
    <row r="296" s="4" customFormat="1" spans="1:24">
      <c r="A296" s="4">
        <v>14660506258</v>
      </c>
      <c r="B296" s="4" t="s">
        <v>24</v>
      </c>
      <c r="C296" s="4" t="s">
        <v>25</v>
      </c>
      <c r="D296" s="4" t="s">
        <v>409</v>
      </c>
      <c r="E296" s="4" t="s">
        <v>234</v>
      </c>
      <c r="F296" s="5">
        <v>44276</v>
      </c>
      <c r="G296" s="5">
        <v>44277</v>
      </c>
      <c r="H296" s="4">
        <v>1</v>
      </c>
      <c r="I296" s="4">
        <v>1</v>
      </c>
      <c r="J296" s="4">
        <v>1</v>
      </c>
      <c r="K296" s="4" t="s">
        <v>28</v>
      </c>
      <c r="L296" s="4">
        <v>185</v>
      </c>
      <c r="M296" s="4">
        <v>185</v>
      </c>
      <c r="N296" s="4" t="s">
        <v>544</v>
      </c>
      <c r="O296" s="4" t="s">
        <v>498</v>
      </c>
      <c r="P296" s="4" t="s">
        <v>31</v>
      </c>
      <c r="Q296" s="4">
        <v>0</v>
      </c>
      <c r="R296" s="6">
        <v>44276</v>
      </c>
      <c r="S296" s="5">
        <v>44292</v>
      </c>
      <c r="T296" s="4" t="s">
        <v>32</v>
      </c>
      <c r="U296" s="4">
        <v>185</v>
      </c>
      <c r="V296" s="4">
        <v>0</v>
      </c>
      <c r="W296" s="4">
        <v>0</v>
      </c>
      <c r="X296" s="4">
        <v>2028066</v>
      </c>
    </row>
    <row r="297" s="4" customFormat="1" spans="1:24">
      <c r="A297" s="4">
        <v>14660542688</v>
      </c>
      <c r="B297" s="4" t="s">
        <v>24</v>
      </c>
      <c r="C297" s="4" t="s">
        <v>25</v>
      </c>
      <c r="D297" s="4" t="s">
        <v>131</v>
      </c>
      <c r="E297" s="4" t="s">
        <v>132</v>
      </c>
      <c r="F297" s="5">
        <v>44276</v>
      </c>
      <c r="G297" s="5">
        <v>44277</v>
      </c>
      <c r="H297" s="4">
        <v>1</v>
      </c>
      <c r="I297" s="4">
        <v>1</v>
      </c>
      <c r="J297" s="4">
        <v>1</v>
      </c>
      <c r="K297" s="4" t="s">
        <v>28</v>
      </c>
      <c r="L297" s="4">
        <v>251</v>
      </c>
      <c r="M297" s="4">
        <v>251</v>
      </c>
      <c r="N297" s="4" t="s">
        <v>545</v>
      </c>
      <c r="O297" s="4" t="s">
        <v>498</v>
      </c>
      <c r="P297" s="4" t="s">
        <v>31</v>
      </c>
      <c r="Q297" s="4">
        <v>0</v>
      </c>
      <c r="R297" s="6">
        <v>44276</v>
      </c>
      <c r="S297" s="5">
        <v>44292</v>
      </c>
      <c r="T297" s="4" t="s">
        <v>32</v>
      </c>
      <c r="U297" s="4">
        <v>251</v>
      </c>
      <c r="V297" s="4">
        <v>0</v>
      </c>
      <c r="W297" s="4">
        <v>0</v>
      </c>
      <c r="X297" s="4">
        <v>2028071</v>
      </c>
    </row>
    <row r="298" s="4" customFormat="1" spans="1:24">
      <c r="A298" s="4">
        <v>14660601702</v>
      </c>
      <c r="B298" s="4" t="s">
        <v>24</v>
      </c>
      <c r="C298" s="4" t="s">
        <v>25</v>
      </c>
      <c r="D298" s="4" t="s">
        <v>397</v>
      </c>
      <c r="E298" s="4" t="s">
        <v>37</v>
      </c>
      <c r="F298" s="5">
        <v>44276</v>
      </c>
      <c r="G298" s="5">
        <v>44277</v>
      </c>
      <c r="H298" s="4">
        <v>1</v>
      </c>
      <c r="I298" s="4">
        <v>1</v>
      </c>
      <c r="J298" s="4">
        <v>1</v>
      </c>
      <c r="K298" s="4" t="s">
        <v>28</v>
      </c>
      <c r="L298" s="4">
        <v>150</v>
      </c>
      <c r="M298" s="4">
        <v>150</v>
      </c>
      <c r="N298" s="4" t="s">
        <v>441</v>
      </c>
      <c r="O298" s="4" t="s">
        <v>498</v>
      </c>
      <c r="P298" s="4" t="s">
        <v>31</v>
      </c>
      <c r="Q298" s="4">
        <v>0</v>
      </c>
      <c r="R298" s="6">
        <v>44276</v>
      </c>
      <c r="S298" s="5">
        <v>44292</v>
      </c>
      <c r="T298" s="4" t="s">
        <v>32</v>
      </c>
      <c r="U298" s="4">
        <v>150</v>
      </c>
      <c r="V298" s="4">
        <v>0</v>
      </c>
      <c r="W298" s="4">
        <v>0</v>
      </c>
      <c r="X298" s="4">
        <v>2028087</v>
      </c>
    </row>
    <row r="299" s="4" customFormat="1" spans="1:23">
      <c r="A299" s="4">
        <v>14660616958</v>
      </c>
      <c r="B299" s="4" t="s">
        <v>24</v>
      </c>
      <c r="C299" s="4" t="s">
        <v>25</v>
      </c>
      <c r="D299" s="4" t="s">
        <v>409</v>
      </c>
      <c r="E299" s="4" t="s">
        <v>234</v>
      </c>
      <c r="F299" s="5">
        <v>44276</v>
      </c>
      <c r="G299" s="5">
        <v>44277</v>
      </c>
      <c r="H299" s="4">
        <v>1</v>
      </c>
      <c r="I299" s="4">
        <v>1</v>
      </c>
      <c r="J299" s="4">
        <v>1</v>
      </c>
      <c r="K299" s="4" t="s">
        <v>28</v>
      </c>
      <c r="L299" s="4">
        <v>185</v>
      </c>
      <c r="M299" s="4">
        <v>185</v>
      </c>
      <c r="N299" s="4" t="s">
        <v>546</v>
      </c>
      <c r="O299" s="4" t="s">
        <v>498</v>
      </c>
      <c r="P299" s="4" t="s">
        <v>31</v>
      </c>
      <c r="Q299" s="4">
        <v>0</v>
      </c>
      <c r="R299" s="6">
        <v>44276</v>
      </c>
      <c r="S299" s="5">
        <v>44292</v>
      </c>
      <c r="T299" s="4" t="s">
        <v>32</v>
      </c>
      <c r="U299" s="4">
        <v>185</v>
      </c>
      <c r="V299" s="4">
        <v>0</v>
      </c>
      <c r="W299" s="4">
        <v>0</v>
      </c>
    </row>
    <row r="300" s="4" customFormat="1" spans="1:24">
      <c r="A300" s="4">
        <v>14660615833</v>
      </c>
      <c r="B300" s="4" t="s">
        <v>24</v>
      </c>
      <c r="C300" s="4" t="s">
        <v>25</v>
      </c>
      <c r="D300" s="4" t="s">
        <v>547</v>
      </c>
      <c r="E300" s="4" t="s">
        <v>234</v>
      </c>
      <c r="F300" s="5">
        <v>44276</v>
      </c>
      <c r="G300" s="5">
        <v>44277</v>
      </c>
      <c r="H300" s="4">
        <v>1</v>
      </c>
      <c r="I300" s="4">
        <v>1</v>
      </c>
      <c r="J300" s="4">
        <v>1</v>
      </c>
      <c r="K300" s="4" t="s">
        <v>28</v>
      </c>
      <c r="L300" s="4">
        <v>174</v>
      </c>
      <c r="M300" s="4">
        <v>174</v>
      </c>
      <c r="N300" s="4" t="s">
        <v>548</v>
      </c>
      <c r="O300" s="4" t="s">
        <v>498</v>
      </c>
      <c r="P300" s="4" t="s">
        <v>31</v>
      </c>
      <c r="Q300" s="4">
        <v>0</v>
      </c>
      <c r="R300" s="6">
        <v>44276</v>
      </c>
      <c r="S300" s="5">
        <v>44292</v>
      </c>
      <c r="T300" s="4" t="s">
        <v>32</v>
      </c>
      <c r="U300" s="4">
        <v>174</v>
      </c>
      <c r="V300" s="4">
        <v>0</v>
      </c>
      <c r="W300" s="4">
        <v>0</v>
      </c>
      <c r="X300" s="4">
        <v>2028094</v>
      </c>
    </row>
    <row r="301" s="4" customFormat="1" spans="1:24">
      <c r="A301" s="4">
        <v>14660753474</v>
      </c>
      <c r="B301" s="4" t="s">
        <v>24</v>
      </c>
      <c r="C301" s="4" t="s">
        <v>25</v>
      </c>
      <c r="D301" s="4" t="s">
        <v>541</v>
      </c>
      <c r="E301" s="4" t="s">
        <v>272</v>
      </c>
      <c r="F301" s="5">
        <v>44276</v>
      </c>
      <c r="G301" s="5">
        <v>44277</v>
      </c>
      <c r="H301" s="4">
        <v>1</v>
      </c>
      <c r="I301" s="4">
        <v>1</v>
      </c>
      <c r="J301" s="4">
        <v>1</v>
      </c>
      <c r="K301" s="4" t="s">
        <v>28</v>
      </c>
      <c r="L301" s="4">
        <v>310</v>
      </c>
      <c r="M301" s="4">
        <v>310</v>
      </c>
      <c r="N301" s="4" t="s">
        <v>549</v>
      </c>
      <c r="O301" s="4" t="s">
        <v>498</v>
      </c>
      <c r="P301" s="4" t="s">
        <v>31</v>
      </c>
      <c r="Q301" s="4">
        <v>0</v>
      </c>
      <c r="R301" s="6">
        <v>44276</v>
      </c>
      <c r="S301" s="5">
        <v>44292</v>
      </c>
      <c r="T301" s="4" t="s">
        <v>32</v>
      </c>
      <c r="U301" s="4">
        <v>310</v>
      </c>
      <c r="V301" s="4">
        <v>0</v>
      </c>
      <c r="W301" s="4">
        <v>0</v>
      </c>
      <c r="X301" s="4">
        <v>2028128</v>
      </c>
    </row>
    <row r="302" s="4" customFormat="1" spans="1:24">
      <c r="A302" s="4">
        <v>14660837615</v>
      </c>
      <c r="B302" s="4" t="s">
        <v>24</v>
      </c>
      <c r="C302" s="4" t="s">
        <v>25</v>
      </c>
      <c r="D302" s="4" t="s">
        <v>550</v>
      </c>
      <c r="E302" s="4" t="s">
        <v>272</v>
      </c>
      <c r="F302" s="5">
        <v>44276</v>
      </c>
      <c r="G302" s="5">
        <v>44277</v>
      </c>
      <c r="H302" s="4">
        <v>1</v>
      </c>
      <c r="I302" s="4">
        <v>1</v>
      </c>
      <c r="J302" s="4">
        <v>1</v>
      </c>
      <c r="K302" s="4" t="s">
        <v>28</v>
      </c>
      <c r="L302" s="4">
        <v>142</v>
      </c>
      <c r="M302" s="4">
        <v>142</v>
      </c>
      <c r="N302" s="4" t="s">
        <v>551</v>
      </c>
      <c r="O302" s="4" t="s">
        <v>498</v>
      </c>
      <c r="P302" s="4" t="s">
        <v>31</v>
      </c>
      <c r="Q302" s="4">
        <v>0</v>
      </c>
      <c r="R302" s="6">
        <v>44276</v>
      </c>
      <c r="S302" s="5">
        <v>44292</v>
      </c>
      <c r="T302" s="4" t="s">
        <v>32</v>
      </c>
      <c r="U302" s="4">
        <v>142</v>
      </c>
      <c r="V302" s="4">
        <v>0</v>
      </c>
      <c r="W302" s="4">
        <v>0</v>
      </c>
      <c r="X302" s="4">
        <v>2028150</v>
      </c>
    </row>
    <row r="303" s="4" customFormat="1" spans="1:24">
      <c r="A303" s="4">
        <v>14660936124</v>
      </c>
      <c r="B303" s="4" t="s">
        <v>24</v>
      </c>
      <c r="C303" s="4" t="s">
        <v>25</v>
      </c>
      <c r="D303" s="4" t="s">
        <v>552</v>
      </c>
      <c r="E303" s="4" t="s">
        <v>553</v>
      </c>
      <c r="F303" s="5">
        <v>44276</v>
      </c>
      <c r="G303" s="5">
        <v>44277</v>
      </c>
      <c r="H303" s="4">
        <v>1</v>
      </c>
      <c r="I303" s="4">
        <v>1</v>
      </c>
      <c r="J303" s="4">
        <v>1</v>
      </c>
      <c r="K303" s="4" t="s">
        <v>28</v>
      </c>
      <c r="L303" s="4">
        <v>482</v>
      </c>
      <c r="M303" s="4">
        <v>482</v>
      </c>
      <c r="N303" s="4" t="s">
        <v>554</v>
      </c>
      <c r="O303" s="4" t="s">
        <v>498</v>
      </c>
      <c r="P303" s="4" t="s">
        <v>31</v>
      </c>
      <c r="Q303" s="4">
        <v>0</v>
      </c>
      <c r="R303" s="6">
        <v>44276</v>
      </c>
      <c r="S303" s="5">
        <v>44292</v>
      </c>
      <c r="T303" s="4" t="s">
        <v>32</v>
      </c>
      <c r="U303" s="4">
        <v>482</v>
      </c>
      <c r="V303" s="4">
        <v>0</v>
      </c>
      <c r="W303" s="4">
        <v>0</v>
      </c>
      <c r="X303" s="4">
        <v>2028172</v>
      </c>
    </row>
    <row r="304" s="4" customFormat="1" spans="1:24">
      <c r="A304" s="4">
        <v>14660967462</v>
      </c>
      <c r="B304" s="4" t="s">
        <v>24</v>
      </c>
      <c r="C304" s="4" t="s">
        <v>25</v>
      </c>
      <c r="D304" s="4" t="s">
        <v>555</v>
      </c>
      <c r="E304" s="4" t="s">
        <v>63</v>
      </c>
      <c r="F304" s="5">
        <v>44276</v>
      </c>
      <c r="G304" s="5">
        <v>44277</v>
      </c>
      <c r="H304" s="4">
        <v>1</v>
      </c>
      <c r="I304" s="4">
        <v>1</v>
      </c>
      <c r="J304" s="4">
        <v>1</v>
      </c>
      <c r="K304" s="4" t="s">
        <v>28</v>
      </c>
      <c r="L304" s="4">
        <v>343</v>
      </c>
      <c r="M304" s="4">
        <v>343</v>
      </c>
      <c r="N304" s="4" t="s">
        <v>556</v>
      </c>
      <c r="O304" s="4" t="s">
        <v>498</v>
      </c>
      <c r="P304" s="4" t="s">
        <v>31</v>
      </c>
      <c r="Q304" s="4">
        <v>0</v>
      </c>
      <c r="R304" s="6">
        <v>44276</v>
      </c>
      <c r="S304" s="5">
        <v>44292</v>
      </c>
      <c r="T304" s="4" t="s">
        <v>32</v>
      </c>
      <c r="U304" s="4">
        <v>343</v>
      </c>
      <c r="V304" s="4">
        <v>0</v>
      </c>
      <c r="W304" s="4">
        <v>0</v>
      </c>
      <c r="X304" s="4">
        <v>2028180</v>
      </c>
    </row>
    <row r="305" s="4" customFormat="1" spans="1:24">
      <c r="A305" s="4">
        <v>14657376293</v>
      </c>
      <c r="B305" s="4" t="s">
        <v>24</v>
      </c>
      <c r="C305" s="4" t="s">
        <v>68</v>
      </c>
      <c r="D305" s="4" t="s">
        <v>524</v>
      </c>
      <c r="E305" s="4" t="s">
        <v>70</v>
      </c>
      <c r="F305" s="5">
        <v>44276</v>
      </c>
      <c r="G305" s="5">
        <v>44277</v>
      </c>
      <c r="H305" s="4">
        <v>1</v>
      </c>
      <c r="I305" s="4">
        <v>1</v>
      </c>
      <c r="J305" s="4">
        <v>1</v>
      </c>
      <c r="K305" s="4" t="s">
        <v>28</v>
      </c>
      <c r="L305" s="4">
        <v>-171</v>
      </c>
      <c r="M305" s="4">
        <v>-171</v>
      </c>
      <c r="N305" s="4" t="s">
        <v>525</v>
      </c>
      <c r="O305" s="4" t="s">
        <v>498</v>
      </c>
      <c r="P305" s="4" t="s">
        <v>31</v>
      </c>
      <c r="Q305" s="4">
        <v>0</v>
      </c>
      <c r="R305" s="6">
        <v>44276</v>
      </c>
      <c r="S305" s="5">
        <v>44292</v>
      </c>
      <c r="T305" s="4" t="s">
        <v>32</v>
      </c>
      <c r="U305" s="4">
        <v>-171</v>
      </c>
      <c r="V305" s="4">
        <v>0</v>
      </c>
      <c r="W305" s="4">
        <v>0</v>
      </c>
      <c r="X305" s="4">
        <v>2027840</v>
      </c>
    </row>
    <row r="306" s="4" customFormat="1" spans="1:24">
      <c r="A306" s="4">
        <v>14661045960</v>
      </c>
      <c r="B306" s="4" t="s">
        <v>24</v>
      </c>
      <c r="C306" s="4" t="s">
        <v>25</v>
      </c>
      <c r="D306" s="4" t="s">
        <v>378</v>
      </c>
      <c r="E306" s="4" t="s">
        <v>73</v>
      </c>
      <c r="F306" s="5">
        <v>44276</v>
      </c>
      <c r="G306" s="5">
        <v>44277</v>
      </c>
      <c r="H306" s="4">
        <v>1</v>
      </c>
      <c r="I306" s="4">
        <v>1</v>
      </c>
      <c r="J306" s="4">
        <v>1</v>
      </c>
      <c r="K306" s="4" t="s">
        <v>28</v>
      </c>
      <c r="L306" s="4">
        <v>171</v>
      </c>
      <c r="M306" s="4">
        <v>171</v>
      </c>
      <c r="N306" s="4" t="s">
        <v>557</v>
      </c>
      <c r="O306" s="4" t="s">
        <v>498</v>
      </c>
      <c r="P306" s="4" t="s">
        <v>31</v>
      </c>
      <c r="Q306" s="4">
        <v>0</v>
      </c>
      <c r="R306" s="6">
        <v>44276</v>
      </c>
      <c r="S306" s="5">
        <v>44292</v>
      </c>
      <c r="T306" s="4" t="s">
        <v>32</v>
      </c>
      <c r="U306" s="4">
        <v>171</v>
      </c>
      <c r="V306" s="4">
        <v>0</v>
      </c>
      <c r="W306" s="4">
        <v>0</v>
      </c>
      <c r="X306" s="4">
        <v>2028194</v>
      </c>
    </row>
    <row r="307" s="4" customFormat="1" spans="1:24">
      <c r="A307" s="4">
        <v>14661077989</v>
      </c>
      <c r="B307" s="4" t="s">
        <v>24</v>
      </c>
      <c r="C307" s="4" t="s">
        <v>25</v>
      </c>
      <c r="D307" s="4" t="s">
        <v>541</v>
      </c>
      <c r="E307" s="4" t="s">
        <v>272</v>
      </c>
      <c r="F307" s="5">
        <v>44276</v>
      </c>
      <c r="G307" s="5">
        <v>44277</v>
      </c>
      <c r="H307" s="4">
        <v>1</v>
      </c>
      <c r="I307" s="4">
        <v>1</v>
      </c>
      <c r="J307" s="4">
        <v>1</v>
      </c>
      <c r="K307" s="4" t="s">
        <v>28</v>
      </c>
      <c r="L307" s="4">
        <v>310</v>
      </c>
      <c r="M307" s="4">
        <v>310</v>
      </c>
      <c r="N307" s="4" t="s">
        <v>558</v>
      </c>
      <c r="O307" s="4" t="s">
        <v>498</v>
      </c>
      <c r="P307" s="4" t="s">
        <v>31</v>
      </c>
      <c r="Q307" s="4">
        <v>0</v>
      </c>
      <c r="R307" s="6">
        <v>44276</v>
      </c>
      <c r="S307" s="5">
        <v>44292</v>
      </c>
      <c r="T307" s="4" t="s">
        <v>32</v>
      </c>
      <c r="U307" s="4">
        <v>310</v>
      </c>
      <c r="V307" s="4">
        <v>0</v>
      </c>
      <c r="W307" s="4">
        <v>0</v>
      </c>
      <c r="X307" s="4">
        <v>2028203</v>
      </c>
    </row>
    <row r="308" s="4" customFormat="1" spans="1:24">
      <c r="A308" s="4">
        <v>14661146390</v>
      </c>
      <c r="B308" s="4" t="s">
        <v>24</v>
      </c>
      <c r="C308" s="4" t="s">
        <v>25</v>
      </c>
      <c r="D308" s="4" t="s">
        <v>559</v>
      </c>
      <c r="E308" s="4" t="s">
        <v>560</v>
      </c>
      <c r="F308" s="5">
        <v>44276</v>
      </c>
      <c r="G308" s="5">
        <v>44277</v>
      </c>
      <c r="H308" s="4">
        <v>1</v>
      </c>
      <c r="I308" s="4">
        <v>1</v>
      </c>
      <c r="J308" s="4">
        <v>1</v>
      </c>
      <c r="K308" s="4" t="s">
        <v>28</v>
      </c>
      <c r="L308" s="4">
        <v>184</v>
      </c>
      <c r="M308" s="4">
        <v>184</v>
      </c>
      <c r="N308" s="4" t="s">
        <v>561</v>
      </c>
      <c r="O308" s="4" t="s">
        <v>498</v>
      </c>
      <c r="P308" s="4" t="s">
        <v>31</v>
      </c>
      <c r="Q308" s="4">
        <v>0</v>
      </c>
      <c r="R308" s="6">
        <v>44276</v>
      </c>
      <c r="S308" s="5">
        <v>44292</v>
      </c>
      <c r="T308" s="4" t="s">
        <v>32</v>
      </c>
      <c r="U308" s="4">
        <v>184</v>
      </c>
      <c r="V308" s="4">
        <v>0</v>
      </c>
      <c r="W308" s="4">
        <v>0</v>
      </c>
      <c r="X308" s="4">
        <v>2028217</v>
      </c>
    </row>
    <row r="309" s="4" customFormat="1" spans="1:24">
      <c r="A309" s="4">
        <v>14661163767</v>
      </c>
      <c r="B309" s="4" t="s">
        <v>24</v>
      </c>
      <c r="C309" s="4" t="s">
        <v>25</v>
      </c>
      <c r="D309" s="4" t="s">
        <v>347</v>
      </c>
      <c r="E309" s="4" t="s">
        <v>272</v>
      </c>
      <c r="F309" s="5">
        <v>44276</v>
      </c>
      <c r="G309" s="5">
        <v>44277</v>
      </c>
      <c r="H309" s="4">
        <v>1</v>
      </c>
      <c r="I309" s="4">
        <v>1</v>
      </c>
      <c r="J309" s="4">
        <v>1</v>
      </c>
      <c r="K309" s="4" t="s">
        <v>28</v>
      </c>
      <c r="L309" s="4">
        <v>174</v>
      </c>
      <c r="M309" s="4">
        <v>174</v>
      </c>
      <c r="N309" s="4" t="s">
        <v>562</v>
      </c>
      <c r="O309" s="4" t="s">
        <v>498</v>
      </c>
      <c r="P309" s="4" t="s">
        <v>31</v>
      </c>
      <c r="Q309" s="4">
        <v>0</v>
      </c>
      <c r="R309" s="6">
        <v>44276</v>
      </c>
      <c r="S309" s="5">
        <v>44292</v>
      </c>
      <c r="T309" s="4" t="s">
        <v>32</v>
      </c>
      <c r="U309" s="4">
        <v>174</v>
      </c>
      <c r="V309" s="4">
        <v>0</v>
      </c>
      <c r="W309" s="4">
        <v>0</v>
      </c>
      <c r="X309" s="4">
        <v>2028221</v>
      </c>
    </row>
    <row r="310" s="4" customFormat="1" spans="1:23">
      <c r="A310" s="4">
        <v>14661187468</v>
      </c>
      <c r="B310" s="4" t="s">
        <v>24</v>
      </c>
      <c r="C310" s="4" t="s">
        <v>25</v>
      </c>
      <c r="D310" s="4" t="s">
        <v>563</v>
      </c>
      <c r="E310" s="4" t="s">
        <v>234</v>
      </c>
      <c r="F310" s="5">
        <v>44276</v>
      </c>
      <c r="G310" s="5">
        <v>44277</v>
      </c>
      <c r="H310" s="4">
        <v>1</v>
      </c>
      <c r="I310" s="4">
        <v>1</v>
      </c>
      <c r="J310" s="4">
        <v>1</v>
      </c>
      <c r="K310" s="4" t="s">
        <v>28</v>
      </c>
      <c r="L310" s="4">
        <v>114</v>
      </c>
      <c r="M310" s="4">
        <v>114</v>
      </c>
      <c r="N310" s="4" t="s">
        <v>564</v>
      </c>
      <c r="O310" s="4" t="s">
        <v>498</v>
      </c>
      <c r="P310" s="4" t="s">
        <v>31</v>
      </c>
      <c r="Q310" s="4">
        <v>0</v>
      </c>
      <c r="R310" s="6">
        <v>44276</v>
      </c>
      <c r="S310" s="5">
        <v>44292</v>
      </c>
      <c r="T310" s="4" t="s">
        <v>32</v>
      </c>
      <c r="U310" s="4">
        <v>114</v>
      </c>
      <c r="V310" s="4">
        <v>0</v>
      </c>
      <c r="W310" s="4">
        <v>0</v>
      </c>
    </row>
    <row r="311" s="4" customFormat="1" spans="1:24">
      <c r="A311" s="4">
        <v>14661188811</v>
      </c>
      <c r="B311" s="4" t="s">
        <v>24</v>
      </c>
      <c r="C311" s="4" t="s">
        <v>25</v>
      </c>
      <c r="D311" s="4" t="s">
        <v>432</v>
      </c>
      <c r="E311" s="4" t="s">
        <v>234</v>
      </c>
      <c r="F311" s="5">
        <v>44276</v>
      </c>
      <c r="G311" s="5">
        <v>44277</v>
      </c>
      <c r="H311" s="4">
        <v>1</v>
      </c>
      <c r="I311" s="4">
        <v>1</v>
      </c>
      <c r="J311" s="4">
        <v>1</v>
      </c>
      <c r="K311" s="4" t="s">
        <v>28</v>
      </c>
      <c r="L311" s="4">
        <v>185</v>
      </c>
      <c r="M311" s="4">
        <v>185</v>
      </c>
      <c r="N311" s="4" t="s">
        <v>565</v>
      </c>
      <c r="O311" s="4" t="s">
        <v>498</v>
      </c>
      <c r="P311" s="4" t="s">
        <v>31</v>
      </c>
      <c r="Q311" s="4">
        <v>0</v>
      </c>
      <c r="R311" s="6">
        <v>44276</v>
      </c>
      <c r="S311" s="5">
        <v>44292</v>
      </c>
      <c r="T311" s="4" t="s">
        <v>32</v>
      </c>
      <c r="U311" s="4">
        <v>185</v>
      </c>
      <c r="V311" s="4">
        <v>0</v>
      </c>
      <c r="W311" s="4">
        <v>0</v>
      </c>
      <c r="X311" s="4">
        <v>2028228</v>
      </c>
    </row>
    <row r="312" s="4" customFormat="1" spans="1:24">
      <c r="A312" s="4">
        <v>14661208520</v>
      </c>
      <c r="B312" s="4" t="s">
        <v>24</v>
      </c>
      <c r="C312" s="4" t="s">
        <v>25</v>
      </c>
      <c r="D312" s="4" t="s">
        <v>432</v>
      </c>
      <c r="E312" s="4" t="s">
        <v>234</v>
      </c>
      <c r="F312" s="5">
        <v>44276</v>
      </c>
      <c r="G312" s="5">
        <v>44277</v>
      </c>
      <c r="H312" s="4">
        <v>1</v>
      </c>
      <c r="I312" s="4">
        <v>1</v>
      </c>
      <c r="J312" s="4">
        <v>1</v>
      </c>
      <c r="K312" s="4" t="s">
        <v>28</v>
      </c>
      <c r="L312" s="4">
        <v>185</v>
      </c>
      <c r="M312" s="4">
        <v>185</v>
      </c>
      <c r="N312" s="4" t="s">
        <v>566</v>
      </c>
      <c r="O312" s="4" t="s">
        <v>498</v>
      </c>
      <c r="P312" s="4" t="s">
        <v>31</v>
      </c>
      <c r="Q312" s="4">
        <v>0</v>
      </c>
      <c r="R312" s="6">
        <v>44276</v>
      </c>
      <c r="S312" s="5">
        <v>44292</v>
      </c>
      <c r="T312" s="4" t="s">
        <v>32</v>
      </c>
      <c r="U312" s="4">
        <v>185</v>
      </c>
      <c r="V312" s="4">
        <v>0</v>
      </c>
      <c r="W312" s="4">
        <v>0</v>
      </c>
      <c r="X312" s="4">
        <v>2028236</v>
      </c>
    </row>
    <row r="313" s="4" customFormat="1" spans="1:24">
      <c r="A313" s="4">
        <v>14661216081</v>
      </c>
      <c r="B313" s="4" t="s">
        <v>24</v>
      </c>
      <c r="C313" s="4" t="s">
        <v>25</v>
      </c>
      <c r="D313" s="4" t="s">
        <v>567</v>
      </c>
      <c r="E313" s="4" t="s">
        <v>568</v>
      </c>
      <c r="F313" s="5">
        <v>44276</v>
      </c>
      <c r="G313" s="5">
        <v>44277</v>
      </c>
      <c r="H313" s="4">
        <v>1</v>
      </c>
      <c r="I313" s="4">
        <v>1</v>
      </c>
      <c r="J313" s="4">
        <v>1</v>
      </c>
      <c r="K313" s="4" t="s">
        <v>28</v>
      </c>
      <c r="L313" s="4">
        <v>140</v>
      </c>
      <c r="M313" s="4">
        <v>140</v>
      </c>
      <c r="N313" s="4" t="s">
        <v>569</v>
      </c>
      <c r="O313" s="4" t="s">
        <v>498</v>
      </c>
      <c r="P313" s="4" t="s">
        <v>31</v>
      </c>
      <c r="Q313" s="4">
        <v>0</v>
      </c>
      <c r="R313" s="6">
        <v>44276</v>
      </c>
      <c r="S313" s="5">
        <v>44292</v>
      </c>
      <c r="T313" s="4" t="s">
        <v>32</v>
      </c>
      <c r="U313" s="4">
        <v>140</v>
      </c>
      <c r="V313" s="4">
        <v>0</v>
      </c>
      <c r="W313" s="4">
        <v>0</v>
      </c>
      <c r="X313" s="4">
        <v>2028237</v>
      </c>
    </row>
    <row r="314" s="4" customFormat="1" spans="1:24">
      <c r="A314" s="4">
        <v>14661216081</v>
      </c>
      <c r="B314" s="4" t="s">
        <v>24</v>
      </c>
      <c r="C314" s="4" t="s">
        <v>68</v>
      </c>
      <c r="D314" s="4" t="s">
        <v>567</v>
      </c>
      <c r="E314" s="4" t="s">
        <v>568</v>
      </c>
      <c r="F314" s="5">
        <v>44276</v>
      </c>
      <c r="G314" s="5">
        <v>44277</v>
      </c>
      <c r="H314" s="4">
        <v>1</v>
      </c>
      <c r="I314" s="4">
        <v>1</v>
      </c>
      <c r="J314" s="4">
        <v>1</v>
      </c>
      <c r="K314" s="4" t="s">
        <v>28</v>
      </c>
      <c r="L314" s="4">
        <v>-140</v>
      </c>
      <c r="M314" s="4">
        <v>-140</v>
      </c>
      <c r="N314" s="4" t="s">
        <v>569</v>
      </c>
      <c r="O314" s="4" t="s">
        <v>498</v>
      </c>
      <c r="P314" s="4" t="s">
        <v>31</v>
      </c>
      <c r="Q314" s="4">
        <v>0</v>
      </c>
      <c r="R314" s="6">
        <v>44276</v>
      </c>
      <c r="S314" s="5">
        <v>44292</v>
      </c>
      <c r="T314" s="4" t="s">
        <v>32</v>
      </c>
      <c r="U314" s="4">
        <v>-140</v>
      </c>
      <c r="V314" s="4">
        <v>0</v>
      </c>
      <c r="W314" s="4">
        <v>0</v>
      </c>
      <c r="X314" s="4">
        <v>2028237</v>
      </c>
    </row>
    <row r="315" s="4" customFormat="1" spans="1:24">
      <c r="A315" s="4">
        <v>14661364176</v>
      </c>
      <c r="B315" s="4" t="s">
        <v>24</v>
      </c>
      <c r="C315" s="4" t="s">
        <v>25</v>
      </c>
      <c r="D315" s="4" t="s">
        <v>510</v>
      </c>
      <c r="E315" s="4" t="s">
        <v>73</v>
      </c>
      <c r="F315" s="5">
        <v>44276</v>
      </c>
      <c r="G315" s="5">
        <v>44277</v>
      </c>
      <c r="H315" s="4">
        <v>1</v>
      </c>
      <c r="I315" s="4">
        <v>1</v>
      </c>
      <c r="J315" s="4">
        <v>1</v>
      </c>
      <c r="K315" s="4" t="s">
        <v>28</v>
      </c>
      <c r="L315" s="4">
        <v>153</v>
      </c>
      <c r="M315" s="4">
        <v>153</v>
      </c>
      <c r="N315" s="4" t="s">
        <v>570</v>
      </c>
      <c r="O315" s="4" t="s">
        <v>498</v>
      </c>
      <c r="P315" s="4" t="s">
        <v>31</v>
      </c>
      <c r="Q315" s="4">
        <v>0</v>
      </c>
      <c r="R315" s="6">
        <v>44276</v>
      </c>
      <c r="S315" s="5">
        <v>44292</v>
      </c>
      <c r="T315" s="4" t="s">
        <v>32</v>
      </c>
      <c r="U315" s="4">
        <v>153</v>
      </c>
      <c r="V315" s="4">
        <v>0</v>
      </c>
      <c r="W315" s="4">
        <v>0</v>
      </c>
      <c r="X315" s="4">
        <v>2028272</v>
      </c>
    </row>
    <row r="316" s="4" customFormat="1" spans="1:24">
      <c r="A316" s="4">
        <v>14661402594</v>
      </c>
      <c r="B316" s="4" t="s">
        <v>24</v>
      </c>
      <c r="C316" s="4" t="s">
        <v>25</v>
      </c>
      <c r="D316" s="4" t="s">
        <v>271</v>
      </c>
      <c r="E316" s="4" t="s">
        <v>272</v>
      </c>
      <c r="F316" s="5">
        <v>44276</v>
      </c>
      <c r="G316" s="5">
        <v>44277</v>
      </c>
      <c r="H316" s="4">
        <v>1</v>
      </c>
      <c r="I316" s="4">
        <v>1</v>
      </c>
      <c r="J316" s="4">
        <v>1</v>
      </c>
      <c r="K316" s="4" t="s">
        <v>28</v>
      </c>
      <c r="L316" s="4">
        <v>110</v>
      </c>
      <c r="M316" s="4">
        <v>110</v>
      </c>
      <c r="N316" s="4" t="s">
        <v>571</v>
      </c>
      <c r="O316" s="4" t="s">
        <v>498</v>
      </c>
      <c r="P316" s="4" t="s">
        <v>31</v>
      </c>
      <c r="Q316" s="4">
        <v>0</v>
      </c>
      <c r="R316" s="6">
        <v>44276</v>
      </c>
      <c r="S316" s="5">
        <v>44292</v>
      </c>
      <c r="T316" s="4" t="s">
        <v>32</v>
      </c>
      <c r="U316" s="4">
        <v>110</v>
      </c>
      <c r="V316" s="4">
        <v>0</v>
      </c>
      <c r="W316" s="4">
        <v>0</v>
      </c>
      <c r="X316" s="4">
        <v>2028281</v>
      </c>
    </row>
    <row r="317" s="4" customFormat="1" spans="1:24">
      <c r="A317" s="4">
        <v>14661503250</v>
      </c>
      <c r="B317" s="4" t="s">
        <v>24</v>
      </c>
      <c r="C317" s="4" t="s">
        <v>25</v>
      </c>
      <c r="D317" s="4" t="s">
        <v>572</v>
      </c>
      <c r="E317" s="4" t="s">
        <v>80</v>
      </c>
      <c r="F317" s="5">
        <v>44276</v>
      </c>
      <c r="G317" s="5">
        <v>44277</v>
      </c>
      <c r="H317" s="4">
        <v>1</v>
      </c>
      <c r="I317" s="4">
        <v>1</v>
      </c>
      <c r="J317" s="4">
        <v>1</v>
      </c>
      <c r="K317" s="4" t="s">
        <v>28</v>
      </c>
      <c r="L317" s="4">
        <v>130</v>
      </c>
      <c r="M317" s="4">
        <v>130</v>
      </c>
      <c r="N317" s="4" t="s">
        <v>573</v>
      </c>
      <c r="O317" s="4" t="s">
        <v>498</v>
      </c>
      <c r="P317" s="4" t="s">
        <v>31</v>
      </c>
      <c r="Q317" s="4">
        <v>0</v>
      </c>
      <c r="R317" s="6">
        <v>44276</v>
      </c>
      <c r="S317" s="5">
        <v>44292</v>
      </c>
      <c r="T317" s="4" t="s">
        <v>32</v>
      </c>
      <c r="U317" s="4">
        <v>130</v>
      </c>
      <c r="V317" s="4">
        <v>0</v>
      </c>
      <c r="W317" s="4">
        <v>0</v>
      </c>
      <c r="X317" s="4">
        <v>2028311</v>
      </c>
    </row>
    <row r="318" s="4" customFormat="1" spans="1:24">
      <c r="A318" s="4">
        <v>14661518698</v>
      </c>
      <c r="B318" s="4" t="s">
        <v>24</v>
      </c>
      <c r="C318" s="4" t="s">
        <v>25</v>
      </c>
      <c r="D318" s="4" t="s">
        <v>510</v>
      </c>
      <c r="E318" s="4" t="s">
        <v>73</v>
      </c>
      <c r="F318" s="5">
        <v>44276</v>
      </c>
      <c r="G318" s="5">
        <v>44277</v>
      </c>
      <c r="H318" s="4">
        <v>1</v>
      </c>
      <c r="I318" s="4">
        <v>1</v>
      </c>
      <c r="J318" s="4">
        <v>1</v>
      </c>
      <c r="K318" s="4" t="s">
        <v>28</v>
      </c>
      <c r="L318" s="4">
        <v>153</v>
      </c>
      <c r="M318" s="4">
        <v>153</v>
      </c>
      <c r="N318" s="4" t="s">
        <v>574</v>
      </c>
      <c r="O318" s="4" t="s">
        <v>498</v>
      </c>
      <c r="P318" s="4" t="s">
        <v>31</v>
      </c>
      <c r="Q318" s="4">
        <v>0</v>
      </c>
      <c r="R318" s="6">
        <v>44276</v>
      </c>
      <c r="S318" s="5">
        <v>44292</v>
      </c>
      <c r="T318" s="4" t="s">
        <v>32</v>
      </c>
      <c r="U318" s="4">
        <v>153</v>
      </c>
      <c r="V318" s="4">
        <v>0</v>
      </c>
      <c r="W318" s="4">
        <v>0</v>
      </c>
      <c r="X318" s="4">
        <v>2028320</v>
      </c>
    </row>
    <row r="319" s="4" customFormat="1" spans="1:23">
      <c r="A319" s="4">
        <v>14661520254</v>
      </c>
      <c r="B319" s="4" t="s">
        <v>24</v>
      </c>
      <c r="C319" s="4" t="s">
        <v>25</v>
      </c>
      <c r="D319" s="4" t="s">
        <v>347</v>
      </c>
      <c r="E319" s="4" t="s">
        <v>70</v>
      </c>
      <c r="F319" s="5">
        <v>44276</v>
      </c>
      <c r="G319" s="5">
        <v>44277</v>
      </c>
      <c r="H319" s="4">
        <v>1</v>
      </c>
      <c r="I319" s="4">
        <v>1</v>
      </c>
      <c r="J319" s="4">
        <v>1</v>
      </c>
      <c r="K319" s="4" t="s">
        <v>28</v>
      </c>
      <c r="L319" s="4">
        <v>166</v>
      </c>
      <c r="M319" s="4">
        <v>166</v>
      </c>
      <c r="N319" s="4" t="s">
        <v>421</v>
      </c>
      <c r="O319" s="4" t="s">
        <v>498</v>
      </c>
      <c r="P319" s="4" t="s">
        <v>31</v>
      </c>
      <c r="Q319" s="4">
        <v>0</v>
      </c>
      <c r="R319" s="6">
        <v>44276</v>
      </c>
      <c r="S319" s="5">
        <v>44292</v>
      </c>
      <c r="T319" s="4" t="s">
        <v>32</v>
      </c>
      <c r="U319" s="4">
        <v>166</v>
      </c>
      <c r="V319" s="4">
        <v>0</v>
      </c>
      <c r="W319" s="4">
        <v>0</v>
      </c>
    </row>
    <row r="320" s="4" customFormat="1" spans="1:24">
      <c r="A320" s="4">
        <v>14661560079</v>
      </c>
      <c r="B320" s="4" t="s">
        <v>24</v>
      </c>
      <c r="C320" s="4" t="s">
        <v>25</v>
      </c>
      <c r="D320" s="4" t="s">
        <v>387</v>
      </c>
      <c r="E320" s="4" t="s">
        <v>234</v>
      </c>
      <c r="F320" s="5">
        <v>44276</v>
      </c>
      <c r="G320" s="5">
        <v>44277</v>
      </c>
      <c r="H320" s="4">
        <v>1</v>
      </c>
      <c r="I320" s="4">
        <v>1</v>
      </c>
      <c r="J320" s="4">
        <v>1</v>
      </c>
      <c r="K320" s="4" t="s">
        <v>28</v>
      </c>
      <c r="L320" s="4">
        <v>144</v>
      </c>
      <c r="M320" s="4">
        <v>144</v>
      </c>
      <c r="N320" s="4" t="s">
        <v>575</v>
      </c>
      <c r="O320" s="4" t="s">
        <v>498</v>
      </c>
      <c r="P320" s="4" t="s">
        <v>31</v>
      </c>
      <c r="Q320" s="4">
        <v>0</v>
      </c>
      <c r="R320" s="6">
        <v>44276</v>
      </c>
      <c r="S320" s="5">
        <v>44292</v>
      </c>
      <c r="T320" s="4" t="s">
        <v>32</v>
      </c>
      <c r="U320" s="4">
        <v>144</v>
      </c>
      <c r="V320" s="4">
        <v>0</v>
      </c>
      <c r="W320" s="4">
        <v>0</v>
      </c>
      <c r="X320" s="4">
        <v>2028342</v>
      </c>
    </row>
    <row r="321" s="4" customFormat="1" spans="1:24">
      <c r="A321" s="4">
        <v>14661568127</v>
      </c>
      <c r="B321" s="4" t="s">
        <v>24</v>
      </c>
      <c r="C321" s="4" t="s">
        <v>25</v>
      </c>
      <c r="D321" s="4" t="s">
        <v>576</v>
      </c>
      <c r="E321" s="4" t="s">
        <v>272</v>
      </c>
      <c r="F321" s="5">
        <v>44276</v>
      </c>
      <c r="G321" s="5">
        <v>44277</v>
      </c>
      <c r="H321" s="4">
        <v>1</v>
      </c>
      <c r="I321" s="4">
        <v>1</v>
      </c>
      <c r="J321" s="4">
        <v>1</v>
      </c>
      <c r="K321" s="4" t="s">
        <v>28</v>
      </c>
      <c r="L321" s="4">
        <v>166</v>
      </c>
      <c r="M321" s="4">
        <v>166</v>
      </c>
      <c r="N321" s="4" t="s">
        <v>577</v>
      </c>
      <c r="O321" s="4" t="s">
        <v>498</v>
      </c>
      <c r="P321" s="4" t="s">
        <v>31</v>
      </c>
      <c r="Q321" s="4">
        <v>0</v>
      </c>
      <c r="R321" s="6">
        <v>44276</v>
      </c>
      <c r="S321" s="5">
        <v>44292</v>
      </c>
      <c r="T321" s="4" t="s">
        <v>32</v>
      </c>
      <c r="U321" s="4">
        <v>166</v>
      </c>
      <c r="V321" s="4">
        <v>0</v>
      </c>
      <c r="W321" s="4">
        <v>0</v>
      </c>
      <c r="X321" s="4">
        <v>2028348</v>
      </c>
    </row>
    <row r="322" s="4" customFormat="1" spans="1:24">
      <c r="A322" s="4">
        <v>14661607454</v>
      </c>
      <c r="B322" s="4" t="s">
        <v>24</v>
      </c>
      <c r="C322" s="4" t="s">
        <v>25</v>
      </c>
      <c r="D322" s="4" t="s">
        <v>578</v>
      </c>
      <c r="E322" s="4" t="s">
        <v>37</v>
      </c>
      <c r="F322" s="5">
        <v>44276</v>
      </c>
      <c r="G322" s="5">
        <v>44277</v>
      </c>
      <c r="H322" s="4">
        <v>1</v>
      </c>
      <c r="I322" s="4">
        <v>1</v>
      </c>
      <c r="J322" s="4">
        <v>1</v>
      </c>
      <c r="K322" s="4" t="s">
        <v>28</v>
      </c>
      <c r="L322" s="4">
        <v>192</v>
      </c>
      <c r="M322" s="4">
        <v>192</v>
      </c>
      <c r="N322" s="4" t="s">
        <v>579</v>
      </c>
      <c r="O322" s="4" t="s">
        <v>498</v>
      </c>
      <c r="P322" s="4" t="s">
        <v>31</v>
      </c>
      <c r="Q322" s="4">
        <v>0</v>
      </c>
      <c r="R322" s="6">
        <v>44276</v>
      </c>
      <c r="S322" s="5">
        <v>44292</v>
      </c>
      <c r="T322" s="4" t="s">
        <v>32</v>
      </c>
      <c r="U322" s="4">
        <v>192</v>
      </c>
      <c r="V322" s="4">
        <v>0</v>
      </c>
      <c r="W322" s="4">
        <v>0</v>
      </c>
      <c r="X322" s="4">
        <v>2028362</v>
      </c>
    </row>
    <row r="323" s="4" customFormat="1" spans="1:24">
      <c r="A323" s="4">
        <v>14661623060</v>
      </c>
      <c r="B323" s="4" t="s">
        <v>24</v>
      </c>
      <c r="C323" s="4" t="s">
        <v>25</v>
      </c>
      <c r="D323" s="4" t="s">
        <v>580</v>
      </c>
      <c r="E323" s="4" t="s">
        <v>70</v>
      </c>
      <c r="F323" s="5">
        <v>44276</v>
      </c>
      <c r="G323" s="5">
        <v>44277</v>
      </c>
      <c r="H323" s="4">
        <v>1</v>
      </c>
      <c r="I323" s="4">
        <v>1</v>
      </c>
      <c r="J323" s="4">
        <v>1</v>
      </c>
      <c r="K323" s="4" t="s">
        <v>28</v>
      </c>
      <c r="L323" s="4">
        <v>136</v>
      </c>
      <c r="M323" s="4">
        <v>136</v>
      </c>
      <c r="N323" s="4" t="s">
        <v>581</v>
      </c>
      <c r="O323" s="4" t="s">
        <v>498</v>
      </c>
      <c r="P323" s="4" t="s">
        <v>31</v>
      </c>
      <c r="Q323" s="4">
        <v>0</v>
      </c>
      <c r="R323" s="6">
        <v>44276</v>
      </c>
      <c r="S323" s="5">
        <v>44292</v>
      </c>
      <c r="T323" s="4" t="s">
        <v>32</v>
      </c>
      <c r="U323" s="4">
        <v>136</v>
      </c>
      <c r="V323" s="4">
        <v>0</v>
      </c>
      <c r="W323" s="4">
        <v>0</v>
      </c>
      <c r="X323" s="4">
        <v>2028369</v>
      </c>
    </row>
    <row r="324" s="4" customFormat="1" spans="1:24">
      <c r="A324" s="4">
        <v>14661685373</v>
      </c>
      <c r="B324" s="4" t="s">
        <v>24</v>
      </c>
      <c r="C324" s="4" t="s">
        <v>25</v>
      </c>
      <c r="D324" s="4" t="s">
        <v>385</v>
      </c>
      <c r="E324" s="4" t="s">
        <v>37</v>
      </c>
      <c r="F324" s="5">
        <v>44276</v>
      </c>
      <c r="G324" s="5">
        <v>44277</v>
      </c>
      <c r="H324" s="4">
        <v>1</v>
      </c>
      <c r="I324" s="4">
        <v>1</v>
      </c>
      <c r="J324" s="4">
        <v>1</v>
      </c>
      <c r="K324" s="4" t="s">
        <v>28</v>
      </c>
      <c r="L324" s="4">
        <v>174</v>
      </c>
      <c r="M324" s="4">
        <v>174</v>
      </c>
      <c r="N324" s="4" t="s">
        <v>582</v>
      </c>
      <c r="O324" s="4" t="s">
        <v>498</v>
      </c>
      <c r="P324" s="4" t="s">
        <v>31</v>
      </c>
      <c r="Q324" s="4">
        <v>0</v>
      </c>
      <c r="R324" s="6">
        <v>44276</v>
      </c>
      <c r="S324" s="5">
        <v>44292</v>
      </c>
      <c r="T324" s="4" t="s">
        <v>32</v>
      </c>
      <c r="U324" s="4">
        <v>174</v>
      </c>
      <c r="V324" s="4">
        <v>0</v>
      </c>
      <c r="W324" s="4">
        <v>0</v>
      </c>
      <c r="X324" s="4">
        <v>2028387</v>
      </c>
    </row>
    <row r="325" s="4" customFormat="1" spans="1:23">
      <c r="A325" s="4">
        <v>14661762414</v>
      </c>
      <c r="B325" s="4" t="s">
        <v>24</v>
      </c>
      <c r="C325" s="4" t="s">
        <v>25</v>
      </c>
      <c r="D325" s="4" t="s">
        <v>583</v>
      </c>
      <c r="E325" s="4" t="s">
        <v>584</v>
      </c>
      <c r="F325" s="5">
        <v>44276</v>
      </c>
      <c r="G325" s="5">
        <v>44277</v>
      </c>
      <c r="H325" s="4">
        <v>1</v>
      </c>
      <c r="I325" s="4">
        <v>1</v>
      </c>
      <c r="J325" s="4">
        <v>1</v>
      </c>
      <c r="K325" s="4" t="s">
        <v>28</v>
      </c>
      <c r="L325" s="4">
        <v>175</v>
      </c>
      <c r="M325" s="4">
        <v>175</v>
      </c>
      <c r="N325" s="4" t="s">
        <v>585</v>
      </c>
      <c r="O325" s="4" t="s">
        <v>498</v>
      </c>
      <c r="P325" s="4" t="s">
        <v>31</v>
      </c>
      <c r="Q325" s="4">
        <v>0</v>
      </c>
      <c r="R325" s="6">
        <v>44276</v>
      </c>
      <c r="S325" s="5">
        <v>44292</v>
      </c>
      <c r="T325" s="4" t="s">
        <v>32</v>
      </c>
      <c r="U325" s="4">
        <v>175</v>
      </c>
      <c r="V325" s="4">
        <v>0</v>
      </c>
      <c r="W325" s="4">
        <v>0</v>
      </c>
    </row>
    <row r="326" s="4" customFormat="1" spans="1:24">
      <c r="A326" s="4">
        <v>14661866488</v>
      </c>
      <c r="B326" s="4" t="s">
        <v>24</v>
      </c>
      <c r="C326" s="4" t="s">
        <v>25</v>
      </c>
      <c r="D326" s="4" t="s">
        <v>586</v>
      </c>
      <c r="E326" s="4" t="s">
        <v>70</v>
      </c>
      <c r="F326" s="5">
        <v>44276</v>
      </c>
      <c r="G326" s="5">
        <v>44277</v>
      </c>
      <c r="H326" s="4">
        <v>1</v>
      </c>
      <c r="I326" s="4">
        <v>1</v>
      </c>
      <c r="J326" s="4">
        <v>1</v>
      </c>
      <c r="K326" s="4" t="s">
        <v>28</v>
      </c>
      <c r="L326" s="4">
        <v>153</v>
      </c>
      <c r="M326" s="4">
        <v>153</v>
      </c>
      <c r="N326" s="4" t="s">
        <v>587</v>
      </c>
      <c r="O326" s="4" t="s">
        <v>498</v>
      </c>
      <c r="P326" s="4" t="s">
        <v>31</v>
      </c>
      <c r="Q326" s="4">
        <v>0</v>
      </c>
      <c r="R326" s="6">
        <v>44276</v>
      </c>
      <c r="S326" s="5">
        <v>44292</v>
      </c>
      <c r="T326" s="4" t="s">
        <v>32</v>
      </c>
      <c r="U326" s="4">
        <v>153</v>
      </c>
      <c r="V326" s="4">
        <v>0</v>
      </c>
      <c r="W326" s="4">
        <v>0</v>
      </c>
      <c r="X326" s="4">
        <v>2028434</v>
      </c>
    </row>
    <row r="327" s="4" customFormat="1" spans="1:24">
      <c r="A327" s="4">
        <v>14661959513</v>
      </c>
      <c r="B327" s="4" t="s">
        <v>24</v>
      </c>
      <c r="C327" s="4" t="s">
        <v>25</v>
      </c>
      <c r="D327" s="4" t="s">
        <v>541</v>
      </c>
      <c r="E327" s="4" t="s">
        <v>234</v>
      </c>
      <c r="F327" s="5">
        <v>44276</v>
      </c>
      <c r="G327" s="5">
        <v>44277</v>
      </c>
      <c r="H327" s="4">
        <v>1</v>
      </c>
      <c r="I327" s="4">
        <v>1</v>
      </c>
      <c r="J327" s="4">
        <v>1</v>
      </c>
      <c r="K327" s="4" t="s">
        <v>28</v>
      </c>
      <c r="L327" s="4">
        <v>310</v>
      </c>
      <c r="M327" s="4">
        <v>310</v>
      </c>
      <c r="N327" s="4" t="s">
        <v>588</v>
      </c>
      <c r="O327" s="4" t="s">
        <v>498</v>
      </c>
      <c r="P327" s="4" t="s">
        <v>31</v>
      </c>
      <c r="Q327" s="4">
        <v>0</v>
      </c>
      <c r="R327" s="6">
        <v>44276</v>
      </c>
      <c r="S327" s="5">
        <v>44292</v>
      </c>
      <c r="T327" s="4" t="s">
        <v>32</v>
      </c>
      <c r="U327" s="4">
        <v>310</v>
      </c>
      <c r="V327" s="4">
        <v>0</v>
      </c>
      <c r="W327" s="4">
        <v>0</v>
      </c>
      <c r="X327" s="4">
        <v>2028472</v>
      </c>
    </row>
    <row r="328" s="4" customFormat="1" spans="1:24">
      <c r="A328" s="4">
        <v>14661983600</v>
      </c>
      <c r="B328" s="4" t="s">
        <v>24</v>
      </c>
      <c r="C328" s="4" t="s">
        <v>25</v>
      </c>
      <c r="D328" s="4" t="s">
        <v>589</v>
      </c>
      <c r="E328" s="4" t="s">
        <v>73</v>
      </c>
      <c r="F328" s="5">
        <v>44276</v>
      </c>
      <c r="G328" s="5">
        <v>44277</v>
      </c>
      <c r="H328" s="4">
        <v>1</v>
      </c>
      <c r="I328" s="4">
        <v>1</v>
      </c>
      <c r="J328" s="4">
        <v>1</v>
      </c>
      <c r="K328" s="4" t="s">
        <v>28</v>
      </c>
      <c r="L328" s="4">
        <v>183</v>
      </c>
      <c r="M328" s="4">
        <v>183</v>
      </c>
      <c r="N328" s="4" t="s">
        <v>590</v>
      </c>
      <c r="O328" s="4" t="s">
        <v>498</v>
      </c>
      <c r="P328" s="4" t="s">
        <v>31</v>
      </c>
      <c r="Q328" s="4">
        <v>0</v>
      </c>
      <c r="R328" s="6">
        <v>44276</v>
      </c>
      <c r="S328" s="5">
        <v>44292</v>
      </c>
      <c r="T328" s="4" t="s">
        <v>32</v>
      </c>
      <c r="U328" s="4">
        <v>183</v>
      </c>
      <c r="V328" s="4">
        <v>0</v>
      </c>
      <c r="W328" s="4">
        <v>0</v>
      </c>
      <c r="X328" s="4">
        <v>2028478</v>
      </c>
    </row>
    <row r="329" s="4" customFormat="1" spans="1:24">
      <c r="A329" s="4">
        <v>14661996053</v>
      </c>
      <c r="B329" s="4" t="s">
        <v>24</v>
      </c>
      <c r="C329" s="4" t="s">
        <v>25</v>
      </c>
      <c r="D329" s="4" t="s">
        <v>589</v>
      </c>
      <c r="E329" s="4" t="s">
        <v>73</v>
      </c>
      <c r="F329" s="5">
        <v>44276</v>
      </c>
      <c r="G329" s="5">
        <v>44277</v>
      </c>
      <c r="H329" s="4">
        <v>1</v>
      </c>
      <c r="I329" s="4">
        <v>1</v>
      </c>
      <c r="J329" s="4">
        <v>1</v>
      </c>
      <c r="K329" s="4" t="s">
        <v>28</v>
      </c>
      <c r="L329" s="4">
        <v>183</v>
      </c>
      <c r="M329" s="4">
        <v>183</v>
      </c>
      <c r="N329" s="4" t="s">
        <v>591</v>
      </c>
      <c r="O329" s="4" t="s">
        <v>498</v>
      </c>
      <c r="P329" s="4" t="s">
        <v>31</v>
      </c>
      <c r="Q329" s="4">
        <v>0</v>
      </c>
      <c r="R329" s="6">
        <v>44276</v>
      </c>
      <c r="S329" s="5">
        <v>44292</v>
      </c>
      <c r="T329" s="4" t="s">
        <v>32</v>
      </c>
      <c r="U329" s="4">
        <v>183</v>
      </c>
      <c r="V329" s="4">
        <v>0</v>
      </c>
      <c r="W329" s="4">
        <v>0</v>
      </c>
      <c r="X329" s="4">
        <v>2028483</v>
      </c>
    </row>
    <row r="330" s="4" customFormat="1" spans="1:23">
      <c r="A330" s="4">
        <v>14661977338</v>
      </c>
      <c r="B330" s="4" t="s">
        <v>24</v>
      </c>
      <c r="C330" s="4" t="s">
        <v>25</v>
      </c>
      <c r="D330" s="4" t="s">
        <v>378</v>
      </c>
      <c r="E330" s="4" t="s">
        <v>73</v>
      </c>
      <c r="F330" s="5">
        <v>44276</v>
      </c>
      <c r="G330" s="5">
        <v>44277</v>
      </c>
      <c r="H330" s="4">
        <v>1</v>
      </c>
      <c r="I330" s="4">
        <v>1</v>
      </c>
      <c r="J330" s="4">
        <v>1</v>
      </c>
      <c r="K330" s="4" t="s">
        <v>28</v>
      </c>
      <c r="L330" s="4">
        <v>171</v>
      </c>
      <c r="M330" s="4">
        <v>171</v>
      </c>
      <c r="N330" s="4" t="s">
        <v>592</v>
      </c>
      <c r="O330" s="4" t="s">
        <v>498</v>
      </c>
      <c r="P330" s="4" t="s">
        <v>31</v>
      </c>
      <c r="Q330" s="4">
        <v>0</v>
      </c>
      <c r="R330" s="6">
        <v>44276</v>
      </c>
      <c r="S330" s="5">
        <v>44292</v>
      </c>
      <c r="T330" s="4" t="s">
        <v>32</v>
      </c>
      <c r="U330" s="4">
        <v>171</v>
      </c>
      <c r="V330" s="4">
        <v>0</v>
      </c>
      <c r="W330" s="4">
        <v>0</v>
      </c>
    </row>
    <row r="331" s="4" customFormat="1" spans="1:24">
      <c r="A331" s="4">
        <v>14662039546</v>
      </c>
      <c r="B331" s="4" t="s">
        <v>24</v>
      </c>
      <c r="C331" s="4" t="s">
        <v>25</v>
      </c>
      <c r="D331" s="4" t="s">
        <v>593</v>
      </c>
      <c r="E331" s="4" t="s">
        <v>594</v>
      </c>
      <c r="F331" s="5">
        <v>44276</v>
      </c>
      <c r="G331" s="5">
        <v>44277</v>
      </c>
      <c r="H331" s="4">
        <v>1</v>
      </c>
      <c r="I331" s="4">
        <v>1</v>
      </c>
      <c r="J331" s="4">
        <v>1</v>
      </c>
      <c r="K331" s="4" t="s">
        <v>28</v>
      </c>
      <c r="L331" s="4">
        <v>317</v>
      </c>
      <c r="M331" s="4">
        <v>317</v>
      </c>
      <c r="N331" s="4" t="s">
        <v>595</v>
      </c>
      <c r="O331" s="4" t="s">
        <v>498</v>
      </c>
      <c r="P331" s="4" t="s">
        <v>31</v>
      </c>
      <c r="Q331" s="4">
        <v>0</v>
      </c>
      <c r="R331" s="6">
        <v>44276</v>
      </c>
      <c r="S331" s="5">
        <v>44292</v>
      </c>
      <c r="T331" s="4" t="s">
        <v>32</v>
      </c>
      <c r="U331" s="4">
        <v>317</v>
      </c>
      <c r="V331" s="4">
        <v>0</v>
      </c>
      <c r="W331" s="4">
        <v>0</v>
      </c>
      <c r="X331" s="4">
        <v>2028498</v>
      </c>
    </row>
    <row r="332" s="4" customFormat="1" spans="1:24">
      <c r="A332" s="4">
        <v>14662043108</v>
      </c>
      <c r="B332" s="4" t="s">
        <v>24</v>
      </c>
      <c r="C332" s="4" t="s">
        <v>25</v>
      </c>
      <c r="D332" s="4" t="s">
        <v>596</v>
      </c>
      <c r="E332" s="4" t="s">
        <v>597</v>
      </c>
      <c r="F332" s="5">
        <v>44276</v>
      </c>
      <c r="G332" s="5">
        <v>44277</v>
      </c>
      <c r="H332" s="4">
        <v>1</v>
      </c>
      <c r="I332" s="4">
        <v>1</v>
      </c>
      <c r="J332" s="4">
        <v>1</v>
      </c>
      <c r="K332" s="4" t="s">
        <v>28</v>
      </c>
      <c r="L332" s="4">
        <v>201</v>
      </c>
      <c r="M332" s="4">
        <v>201</v>
      </c>
      <c r="N332" s="4" t="s">
        <v>598</v>
      </c>
      <c r="O332" s="4" t="s">
        <v>498</v>
      </c>
      <c r="P332" s="4" t="s">
        <v>31</v>
      </c>
      <c r="Q332" s="4">
        <v>0</v>
      </c>
      <c r="R332" s="6">
        <v>44276</v>
      </c>
      <c r="S332" s="5">
        <v>44292</v>
      </c>
      <c r="T332" s="4" t="s">
        <v>32</v>
      </c>
      <c r="U332" s="4">
        <v>201</v>
      </c>
      <c r="V332" s="4">
        <v>0</v>
      </c>
      <c r="W332" s="4">
        <v>0</v>
      </c>
      <c r="X332" s="4">
        <v>2028499</v>
      </c>
    </row>
    <row r="333" s="4" customFormat="1" spans="1:24">
      <c r="A333" s="4">
        <v>14662058024</v>
      </c>
      <c r="B333" s="4" t="s">
        <v>24</v>
      </c>
      <c r="C333" s="4" t="s">
        <v>25</v>
      </c>
      <c r="D333" s="4" t="s">
        <v>599</v>
      </c>
      <c r="E333" s="4" t="s">
        <v>600</v>
      </c>
      <c r="F333" s="5">
        <v>44276</v>
      </c>
      <c r="G333" s="5">
        <v>44277</v>
      </c>
      <c r="H333" s="4">
        <v>1</v>
      </c>
      <c r="I333" s="4">
        <v>1</v>
      </c>
      <c r="J333" s="4">
        <v>1</v>
      </c>
      <c r="K333" s="4" t="s">
        <v>28</v>
      </c>
      <c r="L333" s="4">
        <v>115</v>
      </c>
      <c r="M333" s="4">
        <v>115</v>
      </c>
      <c r="N333" s="4" t="s">
        <v>601</v>
      </c>
      <c r="O333" s="4" t="s">
        <v>498</v>
      </c>
      <c r="P333" s="4" t="s">
        <v>31</v>
      </c>
      <c r="Q333" s="4">
        <v>0</v>
      </c>
      <c r="R333" s="6">
        <v>44276</v>
      </c>
      <c r="S333" s="5">
        <v>44292</v>
      </c>
      <c r="T333" s="4" t="s">
        <v>32</v>
      </c>
      <c r="U333" s="4">
        <v>115</v>
      </c>
      <c r="V333" s="4">
        <v>0</v>
      </c>
      <c r="W333" s="4">
        <v>0</v>
      </c>
      <c r="X333" s="4">
        <v>2028506</v>
      </c>
    </row>
    <row r="334" s="4" customFormat="1" spans="1:23">
      <c r="A334" s="4">
        <v>14662059731</v>
      </c>
      <c r="B334" s="4" t="s">
        <v>24</v>
      </c>
      <c r="C334" s="4" t="s">
        <v>25</v>
      </c>
      <c r="D334" s="4" t="s">
        <v>602</v>
      </c>
      <c r="E334" s="4" t="s">
        <v>73</v>
      </c>
      <c r="F334" s="5">
        <v>44276</v>
      </c>
      <c r="G334" s="5">
        <v>44277</v>
      </c>
      <c r="H334" s="4">
        <v>1</v>
      </c>
      <c r="I334" s="4">
        <v>1</v>
      </c>
      <c r="J334" s="4">
        <v>1</v>
      </c>
      <c r="K334" s="4" t="s">
        <v>28</v>
      </c>
      <c r="L334" s="4">
        <v>168</v>
      </c>
      <c r="M334" s="4">
        <v>168</v>
      </c>
      <c r="N334" s="4" t="s">
        <v>603</v>
      </c>
      <c r="O334" s="4" t="s">
        <v>498</v>
      </c>
      <c r="P334" s="4" t="s">
        <v>31</v>
      </c>
      <c r="Q334" s="4">
        <v>0</v>
      </c>
      <c r="R334" s="6">
        <v>44276</v>
      </c>
      <c r="S334" s="5">
        <v>44292</v>
      </c>
      <c r="T334" s="4" t="s">
        <v>32</v>
      </c>
      <c r="U334" s="4">
        <v>168</v>
      </c>
      <c r="V334" s="4">
        <v>0</v>
      </c>
      <c r="W334" s="4">
        <v>0</v>
      </c>
    </row>
    <row r="335" s="4" customFormat="1" spans="1:24">
      <c r="A335" s="4">
        <v>14662061243</v>
      </c>
      <c r="B335" s="4" t="s">
        <v>24</v>
      </c>
      <c r="C335" s="4" t="s">
        <v>25</v>
      </c>
      <c r="D335" s="4" t="s">
        <v>604</v>
      </c>
      <c r="E335" s="4" t="s">
        <v>234</v>
      </c>
      <c r="F335" s="5">
        <v>44276</v>
      </c>
      <c r="G335" s="5">
        <v>44277</v>
      </c>
      <c r="H335" s="4">
        <v>1</v>
      </c>
      <c r="I335" s="4">
        <v>1</v>
      </c>
      <c r="J335" s="4">
        <v>1</v>
      </c>
      <c r="K335" s="4" t="s">
        <v>28</v>
      </c>
      <c r="L335" s="4">
        <v>149</v>
      </c>
      <c r="M335" s="4">
        <v>149</v>
      </c>
      <c r="N335" s="4" t="s">
        <v>605</v>
      </c>
      <c r="O335" s="4" t="s">
        <v>498</v>
      </c>
      <c r="P335" s="4" t="s">
        <v>31</v>
      </c>
      <c r="Q335" s="4">
        <v>0</v>
      </c>
      <c r="R335" s="6">
        <v>44276</v>
      </c>
      <c r="S335" s="5">
        <v>44292</v>
      </c>
      <c r="T335" s="4" t="s">
        <v>32</v>
      </c>
      <c r="U335" s="4">
        <v>149</v>
      </c>
      <c r="V335" s="4">
        <v>0</v>
      </c>
      <c r="W335" s="4">
        <v>0</v>
      </c>
      <c r="X335" s="4">
        <v>2028510</v>
      </c>
    </row>
    <row r="336" s="4" customFormat="1" spans="1:24">
      <c r="A336" s="4">
        <v>14662074187</v>
      </c>
      <c r="B336" s="4" t="s">
        <v>24</v>
      </c>
      <c r="C336" s="4" t="s">
        <v>25</v>
      </c>
      <c r="D336" s="4" t="s">
        <v>526</v>
      </c>
      <c r="E336" s="4" t="s">
        <v>37</v>
      </c>
      <c r="F336" s="5">
        <v>44276</v>
      </c>
      <c r="G336" s="5">
        <v>44277</v>
      </c>
      <c r="H336" s="4">
        <v>1</v>
      </c>
      <c r="I336" s="4">
        <v>1</v>
      </c>
      <c r="J336" s="4">
        <v>1</v>
      </c>
      <c r="K336" s="4" t="s">
        <v>28</v>
      </c>
      <c r="L336" s="4">
        <v>159</v>
      </c>
      <c r="M336" s="4">
        <v>159</v>
      </c>
      <c r="N336" s="4" t="s">
        <v>606</v>
      </c>
      <c r="O336" s="4" t="s">
        <v>498</v>
      </c>
      <c r="P336" s="4" t="s">
        <v>31</v>
      </c>
      <c r="Q336" s="4">
        <v>0</v>
      </c>
      <c r="R336" s="6">
        <v>44276</v>
      </c>
      <c r="S336" s="5">
        <v>44292</v>
      </c>
      <c r="T336" s="4" t="s">
        <v>32</v>
      </c>
      <c r="U336" s="4">
        <v>159</v>
      </c>
      <c r="V336" s="4">
        <v>0</v>
      </c>
      <c r="W336" s="4">
        <v>0</v>
      </c>
      <c r="X336" s="4">
        <v>2028518</v>
      </c>
    </row>
    <row r="337" s="4" customFormat="1" spans="1:24">
      <c r="A337" s="4">
        <v>14662141556</v>
      </c>
      <c r="B337" s="4" t="s">
        <v>24</v>
      </c>
      <c r="C337" s="4" t="s">
        <v>25</v>
      </c>
      <c r="D337" s="4" t="s">
        <v>602</v>
      </c>
      <c r="E337" s="4" t="s">
        <v>234</v>
      </c>
      <c r="F337" s="5">
        <v>44276</v>
      </c>
      <c r="G337" s="5">
        <v>44277</v>
      </c>
      <c r="H337" s="4">
        <v>1</v>
      </c>
      <c r="I337" s="4">
        <v>1</v>
      </c>
      <c r="J337" s="4">
        <v>1</v>
      </c>
      <c r="K337" s="4" t="s">
        <v>28</v>
      </c>
      <c r="L337" s="4">
        <v>152</v>
      </c>
      <c r="M337" s="4">
        <v>152</v>
      </c>
      <c r="N337" s="4" t="s">
        <v>607</v>
      </c>
      <c r="O337" s="4" t="s">
        <v>498</v>
      </c>
      <c r="P337" s="4" t="s">
        <v>31</v>
      </c>
      <c r="Q337" s="4">
        <v>0</v>
      </c>
      <c r="R337" s="6">
        <v>44276</v>
      </c>
      <c r="S337" s="5">
        <v>44292</v>
      </c>
      <c r="T337" s="4" t="s">
        <v>32</v>
      </c>
      <c r="U337" s="4">
        <v>152</v>
      </c>
      <c r="V337" s="4">
        <v>0</v>
      </c>
      <c r="W337" s="4">
        <v>0</v>
      </c>
      <c r="X337" s="4">
        <v>2028547</v>
      </c>
    </row>
    <row r="338" s="4" customFormat="1" spans="1:24">
      <c r="A338" s="4">
        <v>14662202740</v>
      </c>
      <c r="B338" s="4" t="s">
        <v>24</v>
      </c>
      <c r="C338" s="4" t="s">
        <v>25</v>
      </c>
      <c r="D338" s="4" t="s">
        <v>608</v>
      </c>
      <c r="E338" s="4" t="s">
        <v>37</v>
      </c>
      <c r="F338" s="5">
        <v>44276</v>
      </c>
      <c r="G338" s="5">
        <v>44277</v>
      </c>
      <c r="H338" s="4">
        <v>1</v>
      </c>
      <c r="I338" s="4">
        <v>1</v>
      </c>
      <c r="J338" s="4">
        <v>1</v>
      </c>
      <c r="K338" s="4" t="s">
        <v>28</v>
      </c>
      <c r="L338" s="4">
        <v>310</v>
      </c>
      <c r="M338" s="4">
        <v>310</v>
      </c>
      <c r="N338" s="4" t="s">
        <v>609</v>
      </c>
      <c r="O338" s="4" t="s">
        <v>498</v>
      </c>
      <c r="P338" s="4" t="s">
        <v>31</v>
      </c>
      <c r="Q338" s="4">
        <v>0</v>
      </c>
      <c r="R338" s="6">
        <v>44276</v>
      </c>
      <c r="S338" s="5">
        <v>44292</v>
      </c>
      <c r="T338" s="4" t="s">
        <v>32</v>
      </c>
      <c r="U338" s="4">
        <v>310</v>
      </c>
      <c r="V338" s="4">
        <v>0</v>
      </c>
      <c r="W338" s="4">
        <v>0</v>
      </c>
      <c r="X338" s="4">
        <v>2028567</v>
      </c>
    </row>
    <row r="339" s="4" customFormat="1" spans="1:24">
      <c r="A339" s="4">
        <v>14662210348</v>
      </c>
      <c r="B339" s="4" t="s">
        <v>24</v>
      </c>
      <c r="C339" s="4" t="s">
        <v>25</v>
      </c>
      <c r="D339" s="4" t="s">
        <v>589</v>
      </c>
      <c r="E339" s="4" t="s">
        <v>73</v>
      </c>
      <c r="F339" s="5">
        <v>44276</v>
      </c>
      <c r="G339" s="5">
        <v>44277</v>
      </c>
      <c r="H339" s="4">
        <v>1</v>
      </c>
      <c r="I339" s="4">
        <v>1</v>
      </c>
      <c r="J339" s="4">
        <v>1</v>
      </c>
      <c r="K339" s="4" t="s">
        <v>28</v>
      </c>
      <c r="L339" s="4">
        <v>183</v>
      </c>
      <c r="M339" s="4">
        <v>183</v>
      </c>
      <c r="N339" s="4" t="s">
        <v>610</v>
      </c>
      <c r="O339" s="4" t="s">
        <v>498</v>
      </c>
      <c r="P339" s="4" t="s">
        <v>31</v>
      </c>
      <c r="Q339" s="4">
        <v>0</v>
      </c>
      <c r="R339" s="6">
        <v>44276</v>
      </c>
      <c r="S339" s="5">
        <v>44292</v>
      </c>
      <c r="T339" s="4" t="s">
        <v>32</v>
      </c>
      <c r="U339" s="4">
        <v>183</v>
      </c>
      <c r="V339" s="4">
        <v>0</v>
      </c>
      <c r="W339" s="4">
        <v>0</v>
      </c>
      <c r="X339" s="4">
        <v>2028571</v>
      </c>
    </row>
    <row r="340" s="4" customFormat="1" spans="1:24">
      <c r="A340" s="4">
        <v>14662286171</v>
      </c>
      <c r="B340" s="4" t="s">
        <v>24</v>
      </c>
      <c r="C340" s="4" t="s">
        <v>25</v>
      </c>
      <c r="D340" s="4" t="s">
        <v>378</v>
      </c>
      <c r="E340" s="4" t="s">
        <v>73</v>
      </c>
      <c r="F340" s="5">
        <v>44276</v>
      </c>
      <c r="G340" s="5">
        <v>44277</v>
      </c>
      <c r="H340" s="4">
        <v>1</v>
      </c>
      <c r="I340" s="4">
        <v>1</v>
      </c>
      <c r="J340" s="4">
        <v>1</v>
      </c>
      <c r="K340" s="4" t="s">
        <v>28</v>
      </c>
      <c r="L340" s="4">
        <v>171</v>
      </c>
      <c r="M340" s="4">
        <v>171</v>
      </c>
      <c r="N340" s="4" t="s">
        <v>611</v>
      </c>
      <c r="O340" s="4" t="s">
        <v>498</v>
      </c>
      <c r="P340" s="4" t="s">
        <v>31</v>
      </c>
      <c r="Q340" s="4">
        <v>0</v>
      </c>
      <c r="R340" s="6">
        <v>44276</v>
      </c>
      <c r="S340" s="5">
        <v>44292</v>
      </c>
      <c r="T340" s="4" t="s">
        <v>32</v>
      </c>
      <c r="U340" s="4">
        <v>171</v>
      </c>
      <c r="V340" s="4">
        <v>0</v>
      </c>
      <c r="W340" s="4">
        <v>0</v>
      </c>
      <c r="X340" s="4">
        <v>2028604</v>
      </c>
    </row>
    <row r="341" s="4" customFormat="1" spans="1:24">
      <c r="A341" s="4">
        <v>14662336284</v>
      </c>
      <c r="B341" s="4" t="s">
        <v>24</v>
      </c>
      <c r="C341" s="4" t="s">
        <v>25</v>
      </c>
      <c r="D341" s="4" t="s">
        <v>612</v>
      </c>
      <c r="E341" s="4" t="s">
        <v>613</v>
      </c>
      <c r="F341" s="5">
        <v>44276</v>
      </c>
      <c r="G341" s="5">
        <v>44277</v>
      </c>
      <c r="H341" s="4">
        <v>1</v>
      </c>
      <c r="I341" s="4">
        <v>1</v>
      </c>
      <c r="J341" s="4">
        <v>1</v>
      </c>
      <c r="K341" s="4" t="s">
        <v>28</v>
      </c>
      <c r="L341" s="4">
        <v>162</v>
      </c>
      <c r="M341" s="4">
        <v>162</v>
      </c>
      <c r="N341" s="4" t="s">
        <v>614</v>
      </c>
      <c r="O341" s="4" t="s">
        <v>498</v>
      </c>
      <c r="P341" s="4" t="s">
        <v>31</v>
      </c>
      <c r="Q341" s="4">
        <v>0</v>
      </c>
      <c r="R341" s="6">
        <v>44276</v>
      </c>
      <c r="S341" s="5">
        <v>44292</v>
      </c>
      <c r="T341" s="4" t="s">
        <v>32</v>
      </c>
      <c r="U341" s="4">
        <v>162</v>
      </c>
      <c r="V341" s="4">
        <v>0</v>
      </c>
      <c r="W341" s="4">
        <v>0</v>
      </c>
      <c r="X341" s="4">
        <v>2028623</v>
      </c>
    </row>
    <row r="342" s="4" customFormat="1" spans="1:24">
      <c r="A342" s="4">
        <v>14662340706</v>
      </c>
      <c r="B342" s="4" t="s">
        <v>24</v>
      </c>
      <c r="C342" s="4" t="s">
        <v>25</v>
      </c>
      <c r="D342" s="4" t="s">
        <v>615</v>
      </c>
      <c r="E342" s="4" t="s">
        <v>114</v>
      </c>
      <c r="F342" s="5">
        <v>44276</v>
      </c>
      <c r="G342" s="5">
        <v>44277</v>
      </c>
      <c r="H342" s="4">
        <v>1</v>
      </c>
      <c r="I342" s="4">
        <v>1</v>
      </c>
      <c r="J342" s="4">
        <v>1</v>
      </c>
      <c r="K342" s="4" t="s">
        <v>28</v>
      </c>
      <c r="L342" s="4">
        <v>118</v>
      </c>
      <c r="M342" s="4">
        <v>118</v>
      </c>
      <c r="N342" s="4" t="s">
        <v>616</v>
      </c>
      <c r="O342" s="4" t="s">
        <v>498</v>
      </c>
      <c r="P342" s="4" t="s">
        <v>31</v>
      </c>
      <c r="Q342" s="4">
        <v>0</v>
      </c>
      <c r="R342" s="6">
        <v>44276</v>
      </c>
      <c r="S342" s="5">
        <v>44292</v>
      </c>
      <c r="T342" s="4" t="s">
        <v>32</v>
      </c>
      <c r="U342" s="4">
        <v>118</v>
      </c>
      <c r="V342" s="4">
        <v>0</v>
      </c>
      <c r="W342" s="4">
        <v>0</v>
      </c>
      <c r="X342" s="4">
        <v>2028625</v>
      </c>
    </row>
    <row r="343" s="4" customFormat="1" spans="1:24">
      <c r="A343" s="4">
        <v>14662343642</v>
      </c>
      <c r="B343" s="4" t="s">
        <v>24</v>
      </c>
      <c r="C343" s="4" t="s">
        <v>25</v>
      </c>
      <c r="D343" s="4" t="s">
        <v>399</v>
      </c>
      <c r="E343" s="4" t="s">
        <v>400</v>
      </c>
      <c r="F343" s="5">
        <v>44276</v>
      </c>
      <c r="G343" s="5">
        <v>44277</v>
      </c>
      <c r="H343" s="4">
        <v>1</v>
      </c>
      <c r="I343" s="4">
        <v>1</v>
      </c>
      <c r="J343" s="4">
        <v>1</v>
      </c>
      <c r="K343" s="4" t="s">
        <v>28</v>
      </c>
      <c r="L343" s="4">
        <v>174</v>
      </c>
      <c r="M343" s="4">
        <v>174</v>
      </c>
      <c r="N343" s="4" t="s">
        <v>617</v>
      </c>
      <c r="O343" s="4" t="s">
        <v>498</v>
      </c>
      <c r="P343" s="4" t="s">
        <v>31</v>
      </c>
      <c r="Q343" s="4">
        <v>0</v>
      </c>
      <c r="R343" s="6">
        <v>44276</v>
      </c>
      <c r="S343" s="5">
        <v>44292</v>
      </c>
      <c r="T343" s="4" t="s">
        <v>32</v>
      </c>
      <c r="U343" s="4">
        <v>174</v>
      </c>
      <c r="V343" s="4">
        <v>0</v>
      </c>
      <c r="W343" s="4">
        <v>0</v>
      </c>
      <c r="X343" s="4">
        <v>2028627</v>
      </c>
    </row>
    <row r="344" s="4" customFormat="1" spans="1:24">
      <c r="A344" s="4">
        <v>14662356305</v>
      </c>
      <c r="B344" s="4" t="s">
        <v>24</v>
      </c>
      <c r="C344" s="4" t="s">
        <v>25</v>
      </c>
      <c r="D344" s="4" t="s">
        <v>615</v>
      </c>
      <c r="E344" s="4" t="s">
        <v>114</v>
      </c>
      <c r="F344" s="5">
        <v>44276</v>
      </c>
      <c r="G344" s="5">
        <v>44277</v>
      </c>
      <c r="H344" s="4">
        <v>1</v>
      </c>
      <c r="I344" s="4">
        <v>1</v>
      </c>
      <c r="J344" s="4">
        <v>1</v>
      </c>
      <c r="K344" s="4" t="s">
        <v>28</v>
      </c>
      <c r="L344" s="4">
        <v>118</v>
      </c>
      <c r="M344" s="4">
        <v>118</v>
      </c>
      <c r="N344" s="4" t="s">
        <v>618</v>
      </c>
      <c r="O344" s="4" t="s">
        <v>498</v>
      </c>
      <c r="P344" s="4" t="s">
        <v>31</v>
      </c>
      <c r="Q344" s="4">
        <v>0</v>
      </c>
      <c r="R344" s="6">
        <v>44276</v>
      </c>
      <c r="S344" s="5">
        <v>44292</v>
      </c>
      <c r="T344" s="4" t="s">
        <v>32</v>
      </c>
      <c r="U344" s="4">
        <v>118</v>
      </c>
      <c r="V344" s="4">
        <v>0</v>
      </c>
      <c r="W344" s="4">
        <v>0</v>
      </c>
      <c r="X344" s="4">
        <v>2028637</v>
      </c>
    </row>
    <row r="345" s="4" customFormat="1" spans="1:23">
      <c r="A345" s="4">
        <v>14662383727</v>
      </c>
      <c r="B345" s="4" t="s">
        <v>24</v>
      </c>
      <c r="C345" s="4" t="s">
        <v>25</v>
      </c>
      <c r="D345" s="4" t="s">
        <v>619</v>
      </c>
      <c r="E345" s="4" t="s">
        <v>620</v>
      </c>
      <c r="F345" s="5">
        <v>44276</v>
      </c>
      <c r="G345" s="5">
        <v>44277</v>
      </c>
      <c r="H345" s="4">
        <v>1</v>
      </c>
      <c r="I345" s="4">
        <v>1</v>
      </c>
      <c r="J345" s="4">
        <v>1</v>
      </c>
      <c r="K345" s="4" t="s">
        <v>28</v>
      </c>
      <c r="L345" s="4">
        <v>248</v>
      </c>
      <c r="M345" s="4">
        <v>248</v>
      </c>
      <c r="N345" s="4" t="s">
        <v>621</v>
      </c>
      <c r="O345" s="4" t="s">
        <v>498</v>
      </c>
      <c r="P345" s="4" t="s">
        <v>31</v>
      </c>
      <c r="Q345" s="4">
        <v>0</v>
      </c>
      <c r="R345" s="6">
        <v>44276</v>
      </c>
      <c r="S345" s="5">
        <v>44292</v>
      </c>
      <c r="T345" s="4" t="s">
        <v>32</v>
      </c>
      <c r="U345" s="4">
        <v>248</v>
      </c>
      <c r="V345" s="4">
        <v>0</v>
      </c>
      <c r="W345" s="4">
        <v>0</v>
      </c>
    </row>
    <row r="346" s="4" customFormat="1" spans="1:23">
      <c r="A346" s="4">
        <v>14662432859</v>
      </c>
      <c r="B346" s="4" t="s">
        <v>24</v>
      </c>
      <c r="C346" s="4" t="s">
        <v>25</v>
      </c>
      <c r="D346" s="4" t="s">
        <v>622</v>
      </c>
      <c r="E346" s="4" t="s">
        <v>70</v>
      </c>
      <c r="F346" s="5">
        <v>44276</v>
      </c>
      <c r="G346" s="5">
        <v>44277</v>
      </c>
      <c r="H346" s="4">
        <v>1</v>
      </c>
      <c r="I346" s="4">
        <v>1</v>
      </c>
      <c r="J346" s="4">
        <v>1</v>
      </c>
      <c r="K346" s="4" t="s">
        <v>28</v>
      </c>
      <c r="L346" s="4">
        <v>144</v>
      </c>
      <c r="M346" s="4">
        <v>144</v>
      </c>
      <c r="N346" s="4" t="s">
        <v>623</v>
      </c>
      <c r="O346" s="4" t="s">
        <v>498</v>
      </c>
      <c r="P346" s="4" t="s">
        <v>31</v>
      </c>
      <c r="Q346" s="4">
        <v>0</v>
      </c>
      <c r="R346" s="6">
        <v>44276</v>
      </c>
      <c r="S346" s="5">
        <v>44292</v>
      </c>
      <c r="T346" s="4" t="s">
        <v>32</v>
      </c>
      <c r="U346" s="4">
        <v>144</v>
      </c>
      <c r="V346" s="4">
        <v>0</v>
      </c>
      <c r="W346" s="4">
        <v>0</v>
      </c>
    </row>
    <row r="347" s="4" customFormat="1" spans="1:24">
      <c r="A347" s="4">
        <v>14662449944</v>
      </c>
      <c r="B347" s="4" t="s">
        <v>24</v>
      </c>
      <c r="C347" s="4" t="s">
        <v>25</v>
      </c>
      <c r="D347" s="4" t="s">
        <v>604</v>
      </c>
      <c r="E347" s="4" t="s">
        <v>234</v>
      </c>
      <c r="F347" s="5">
        <v>44276</v>
      </c>
      <c r="G347" s="5">
        <v>44277</v>
      </c>
      <c r="H347" s="4">
        <v>1</v>
      </c>
      <c r="I347" s="4">
        <v>1</v>
      </c>
      <c r="J347" s="4">
        <v>1</v>
      </c>
      <c r="K347" s="4" t="s">
        <v>28</v>
      </c>
      <c r="L347" s="4">
        <v>149</v>
      </c>
      <c r="M347" s="4">
        <v>149</v>
      </c>
      <c r="N347" s="4" t="s">
        <v>624</v>
      </c>
      <c r="O347" s="4" t="s">
        <v>498</v>
      </c>
      <c r="P347" s="4" t="s">
        <v>31</v>
      </c>
      <c r="Q347" s="4">
        <v>0</v>
      </c>
      <c r="R347" s="6">
        <v>44276</v>
      </c>
      <c r="S347" s="5">
        <v>44292</v>
      </c>
      <c r="T347" s="4" t="s">
        <v>32</v>
      </c>
      <c r="U347" s="4">
        <v>149</v>
      </c>
      <c r="V347" s="4">
        <v>0</v>
      </c>
      <c r="W347" s="4">
        <v>0</v>
      </c>
      <c r="X347" s="4">
        <v>2028682</v>
      </c>
    </row>
    <row r="348" s="4" customFormat="1" spans="1:24">
      <c r="A348" s="4">
        <v>14662473722</v>
      </c>
      <c r="B348" s="4" t="s">
        <v>24</v>
      </c>
      <c r="C348" s="4" t="s">
        <v>25</v>
      </c>
      <c r="D348" s="4" t="s">
        <v>625</v>
      </c>
      <c r="E348" s="4" t="s">
        <v>272</v>
      </c>
      <c r="F348" s="5">
        <v>44276</v>
      </c>
      <c r="G348" s="5">
        <v>44277</v>
      </c>
      <c r="H348" s="4">
        <v>1</v>
      </c>
      <c r="I348" s="4">
        <v>1</v>
      </c>
      <c r="J348" s="4">
        <v>1</v>
      </c>
      <c r="K348" s="4" t="s">
        <v>28</v>
      </c>
      <c r="L348" s="4">
        <v>141</v>
      </c>
      <c r="M348" s="4">
        <v>141</v>
      </c>
      <c r="N348" s="4" t="s">
        <v>626</v>
      </c>
      <c r="O348" s="4" t="s">
        <v>498</v>
      </c>
      <c r="P348" s="4" t="s">
        <v>31</v>
      </c>
      <c r="Q348" s="4">
        <v>0</v>
      </c>
      <c r="R348" s="6">
        <v>44276</v>
      </c>
      <c r="S348" s="5">
        <v>44292</v>
      </c>
      <c r="T348" s="4" t="s">
        <v>32</v>
      </c>
      <c r="U348" s="4">
        <v>141</v>
      </c>
      <c r="V348" s="4">
        <v>0</v>
      </c>
      <c r="W348" s="4">
        <v>0</v>
      </c>
      <c r="X348" s="4">
        <v>2028708</v>
      </c>
    </row>
    <row r="349" s="4" customFormat="1" spans="1:24">
      <c r="A349" s="4">
        <v>14662446693</v>
      </c>
      <c r="B349" s="4" t="s">
        <v>24</v>
      </c>
      <c r="C349" s="4" t="s">
        <v>25</v>
      </c>
      <c r="D349" s="4" t="s">
        <v>378</v>
      </c>
      <c r="E349" s="4" t="s">
        <v>73</v>
      </c>
      <c r="F349" s="5">
        <v>44276</v>
      </c>
      <c r="G349" s="5">
        <v>44277</v>
      </c>
      <c r="H349" s="4">
        <v>1</v>
      </c>
      <c r="I349" s="4">
        <v>1</v>
      </c>
      <c r="J349" s="4">
        <v>1</v>
      </c>
      <c r="K349" s="4" t="s">
        <v>28</v>
      </c>
      <c r="L349" s="4">
        <v>171</v>
      </c>
      <c r="M349" s="4">
        <v>171</v>
      </c>
      <c r="N349" s="4" t="s">
        <v>627</v>
      </c>
      <c r="O349" s="4" t="s">
        <v>498</v>
      </c>
      <c r="P349" s="4" t="s">
        <v>31</v>
      </c>
      <c r="Q349" s="4">
        <v>0</v>
      </c>
      <c r="R349" s="6">
        <v>44276</v>
      </c>
      <c r="S349" s="5">
        <v>44292</v>
      </c>
      <c r="T349" s="4" t="s">
        <v>32</v>
      </c>
      <c r="U349" s="4">
        <v>171</v>
      </c>
      <c r="V349" s="4">
        <v>0</v>
      </c>
      <c r="W349" s="4">
        <v>0</v>
      </c>
      <c r="X349" s="4">
        <v>2028709</v>
      </c>
    </row>
    <row r="350" s="4" customFormat="1" spans="1:24">
      <c r="A350" s="4">
        <v>14662526662</v>
      </c>
      <c r="B350" s="4" t="s">
        <v>24</v>
      </c>
      <c r="C350" s="4" t="s">
        <v>25</v>
      </c>
      <c r="D350" s="4" t="s">
        <v>628</v>
      </c>
      <c r="E350" s="4" t="s">
        <v>37</v>
      </c>
      <c r="F350" s="5">
        <v>44276</v>
      </c>
      <c r="G350" s="5">
        <v>44277</v>
      </c>
      <c r="H350" s="4">
        <v>1</v>
      </c>
      <c r="I350" s="4">
        <v>1</v>
      </c>
      <c r="J350" s="4">
        <v>1</v>
      </c>
      <c r="K350" s="4" t="s">
        <v>28</v>
      </c>
      <c r="L350" s="4">
        <v>143</v>
      </c>
      <c r="M350" s="4">
        <v>143</v>
      </c>
      <c r="N350" s="4" t="s">
        <v>629</v>
      </c>
      <c r="O350" s="4" t="s">
        <v>498</v>
      </c>
      <c r="P350" s="4" t="s">
        <v>31</v>
      </c>
      <c r="Q350" s="4">
        <v>0</v>
      </c>
      <c r="R350" s="6">
        <v>44276</v>
      </c>
      <c r="S350" s="5">
        <v>44292</v>
      </c>
      <c r="T350" s="4" t="s">
        <v>32</v>
      </c>
      <c r="U350" s="4">
        <v>143</v>
      </c>
      <c r="V350" s="4">
        <v>0</v>
      </c>
      <c r="W350" s="4">
        <v>0</v>
      </c>
      <c r="X350" s="4">
        <v>2028714</v>
      </c>
    </row>
    <row r="351" s="4" customFormat="1" spans="1:24">
      <c r="A351" s="4">
        <v>14662542498</v>
      </c>
      <c r="B351" s="4" t="s">
        <v>24</v>
      </c>
      <c r="C351" s="4" t="s">
        <v>25</v>
      </c>
      <c r="D351" s="4" t="s">
        <v>630</v>
      </c>
      <c r="E351" s="4" t="s">
        <v>234</v>
      </c>
      <c r="F351" s="5">
        <v>44276</v>
      </c>
      <c r="G351" s="5">
        <v>44277</v>
      </c>
      <c r="H351" s="4">
        <v>1</v>
      </c>
      <c r="I351" s="4">
        <v>1</v>
      </c>
      <c r="J351" s="4">
        <v>1</v>
      </c>
      <c r="K351" s="4" t="s">
        <v>28</v>
      </c>
      <c r="L351" s="4">
        <v>200</v>
      </c>
      <c r="M351" s="4">
        <v>200</v>
      </c>
      <c r="N351" s="4" t="s">
        <v>631</v>
      </c>
      <c r="O351" s="4" t="s">
        <v>498</v>
      </c>
      <c r="P351" s="4" t="s">
        <v>31</v>
      </c>
      <c r="Q351" s="4">
        <v>0</v>
      </c>
      <c r="R351" s="6">
        <v>44276</v>
      </c>
      <c r="S351" s="5">
        <v>44292</v>
      </c>
      <c r="T351" s="4" t="s">
        <v>32</v>
      </c>
      <c r="U351" s="4">
        <v>200</v>
      </c>
      <c r="V351" s="4">
        <v>0</v>
      </c>
      <c r="W351" s="4">
        <v>0</v>
      </c>
      <c r="X351" s="4">
        <v>2028721</v>
      </c>
    </row>
    <row r="352" s="4" customFormat="1" spans="1:24">
      <c r="A352" s="4">
        <v>14662557872</v>
      </c>
      <c r="B352" s="4" t="s">
        <v>24</v>
      </c>
      <c r="C352" s="4" t="s">
        <v>25</v>
      </c>
      <c r="D352" s="4" t="s">
        <v>632</v>
      </c>
      <c r="E352" s="4" t="s">
        <v>255</v>
      </c>
      <c r="F352" s="5">
        <v>44276</v>
      </c>
      <c r="G352" s="5">
        <v>44277</v>
      </c>
      <c r="H352" s="4">
        <v>1</v>
      </c>
      <c r="I352" s="4">
        <v>1</v>
      </c>
      <c r="J352" s="4">
        <v>1</v>
      </c>
      <c r="K352" s="4" t="s">
        <v>28</v>
      </c>
      <c r="L352" s="4">
        <v>192</v>
      </c>
      <c r="M352" s="4">
        <v>192</v>
      </c>
      <c r="N352" s="4" t="s">
        <v>633</v>
      </c>
      <c r="O352" s="4" t="s">
        <v>498</v>
      </c>
      <c r="P352" s="4" t="s">
        <v>31</v>
      </c>
      <c r="Q352" s="4">
        <v>0</v>
      </c>
      <c r="R352" s="6">
        <v>44276</v>
      </c>
      <c r="S352" s="5">
        <v>44292</v>
      </c>
      <c r="T352" s="4" t="s">
        <v>32</v>
      </c>
      <c r="U352" s="4">
        <v>192</v>
      </c>
      <c r="V352" s="4">
        <v>0</v>
      </c>
      <c r="W352" s="4">
        <v>0</v>
      </c>
      <c r="X352" s="4">
        <v>2028733</v>
      </c>
    </row>
    <row r="353" s="4" customFormat="1" spans="1:24">
      <c r="A353" s="4">
        <v>14662594268</v>
      </c>
      <c r="B353" s="4" t="s">
        <v>24</v>
      </c>
      <c r="C353" s="4" t="s">
        <v>25</v>
      </c>
      <c r="D353" s="4" t="s">
        <v>634</v>
      </c>
      <c r="E353" s="4" t="s">
        <v>635</v>
      </c>
      <c r="F353" s="5">
        <v>44276</v>
      </c>
      <c r="G353" s="5">
        <v>44277</v>
      </c>
      <c r="H353" s="4">
        <v>1</v>
      </c>
      <c r="I353" s="4">
        <v>1</v>
      </c>
      <c r="J353" s="4">
        <v>1</v>
      </c>
      <c r="K353" s="4" t="s">
        <v>28</v>
      </c>
      <c r="L353" s="4">
        <v>454</v>
      </c>
      <c r="M353" s="4">
        <v>454</v>
      </c>
      <c r="N353" s="4" t="s">
        <v>636</v>
      </c>
      <c r="O353" s="4" t="s">
        <v>498</v>
      </c>
      <c r="P353" s="4" t="s">
        <v>31</v>
      </c>
      <c r="Q353" s="4">
        <v>0</v>
      </c>
      <c r="R353" s="6">
        <v>44276</v>
      </c>
      <c r="S353" s="5">
        <v>44292</v>
      </c>
      <c r="T353" s="4" t="s">
        <v>32</v>
      </c>
      <c r="U353" s="4">
        <v>454</v>
      </c>
      <c r="V353" s="4">
        <v>0</v>
      </c>
      <c r="W353" s="4">
        <v>0</v>
      </c>
      <c r="X353" s="4">
        <v>2028744</v>
      </c>
    </row>
    <row r="354" s="4" customFormat="1" spans="1:24">
      <c r="A354" s="4">
        <v>14662648280</v>
      </c>
      <c r="B354" s="4" t="s">
        <v>24</v>
      </c>
      <c r="C354" s="4" t="s">
        <v>25</v>
      </c>
      <c r="D354" s="4" t="s">
        <v>526</v>
      </c>
      <c r="E354" s="4" t="s">
        <v>255</v>
      </c>
      <c r="F354" s="5">
        <v>44276</v>
      </c>
      <c r="G354" s="5">
        <v>44277</v>
      </c>
      <c r="H354" s="4">
        <v>1</v>
      </c>
      <c r="I354" s="4">
        <v>1</v>
      </c>
      <c r="J354" s="4">
        <v>1</v>
      </c>
      <c r="K354" s="4" t="s">
        <v>28</v>
      </c>
      <c r="L354" s="4">
        <v>186</v>
      </c>
      <c r="M354" s="4">
        <v>186</v>
      </c>
      <c r="N354" s="4" t="s">
        <v>637</v>
      </c>
      <c r="O354" s="4" t="s">
        <v>498</v>
      </c>
      <c r="P354" s="4" t="s">
        <v>31</v>
      </c>
      <c r="Q354" s="4">
        <v>0</v>
      </c>
      <c r="R354" s="6">
        <v>44276</v>
      </c>
      <c r="S354" s="5">
        <v>44292</v>
      </c>
      <c r="T354" s="4" t="s">
        <v>32</v>
      </c>
      <c r="U354" s="4">
        <v>186</v>
      </c>
      <c r="V354" s="4">
        <v>0</v>
      </c>
      <c r="W354" s="4">
        <v>0</v>
      </c>
      <c r="X354" s="4">
        <v>2028773</v>
      </c>
    </row>
    <row r="355" s="4" customFormat="1" spans="1:24">
      <c r="A355" s="4">
        <v>14662703252</v>
      </c>
      <c r="B355" s="4" t="s">
        <v>24</v>
      </c>
      <c r="C355" s="4" t="s">
        <v>25</v>
      </c>
      <c r="D355" s="4" t="s">
        <v>638</v>
      </c>
      <c r="E355" s="4" t="s">
        <v>86</v>
      </c>
      <c r="F355" s="5">
        <v>44276</v>
      </c>
      <c r="G355" s="5">
        <v>44277</v>
      </c>
      <c r="H355" s="4">
        <v>1</v>
      </c>
      <c r="I355" s="4">
        <v>1</v>
      </c>
      <c r="J355" s="4">
        <v>1</v>
      </c>
      <c r="K355" s="4" t="s">
        <v>28</v>
      </c>
      <c r="L355" s="4">
        <v>230</v>
      </c>
      <c r="M355" s="4">
        <v>230</v>
      </c>
      <c r="N355" s="4" t="s">
        <v>639</v>
      </c>
      <c r="O355" s="4" t="s">
        <v>498</v>
      </c>
      <c r="P355" s="4" t="s">
        <v>31</v>
      </c>
      <c r="Q355" s="4">
        <v>0</v>
      </c>
      <c r="R355" s="6">
        <v>44276</v>
      </c>
      <c r="S355" s="5">
        <v>44292</v>
      </c>
      <c r="T355" s="4" t="s">
        <v>32</v>
      </c>
      <c r="U355" s="4">
        <v>230</v>
      </c>
      <c r="V355" s="4">
        <v>0</v>
      </c>
      <c r="W355" s="4">
        <v>0</v>
      </c>
      <c r="X355" s="4">
        <v>2028795</v>
      </c>
    </row>
    <row r="356" s="4" customFormat="1" spans="1:24">
      <c r="A356" s="4">
        <v>14662711406</v>
      </c>
      <c r="B356" s="4" t="s">
        <v>24</v>
      </c>
      <c r="C356" s="4" t="s">
        <v>25</v>
      </c>
      <c r="D356" s="4" t="s">
        <v>521</v>
      </c>
      <c r="E356" s="4" t="s">
        <v>70</v>
      </c>
      <c r="F356" s="5">
        <v>44276</v>
      </c>
      <c r="G356" s="5">
        <v>44277</v>
      </c>
      <c r="H356" s="4">
        <v>1</v>
      </c>
      <c r="I356" s="4">
        <v>1</v>
      </c>
      <c r="J356" s="4">
        <v>1</v>
      </c>
      <c r="K356" s="4" t="s">
        <v>28</v>
      </c>
      <c r="L356" s="4">
        <v>149</v>
      </c>
      <c r="M356" s="4">
        <v>149</v>
      </c>
      <c r="N356" s="4" t="s">
        <v>640</v>
      </c>
      <c r="O356" s="4" t="s">
        <v>498</v>
      </c>
      <c r="P356" s="4" t="s">
        <v>31</v>
      </c>
      <c r="Q356" s="4">
        <v>0</v>
      </c>
      <c r="R356" s="6">
        <v>44276</v>
      </c>
      <c r="S356" s="5">
        <v>44292</v>
      </c>
      <c r="T356" s="4" t="s">
        <v>32</v>
      </c>
      <c r="U356" s="4">
        <v>149</v>
      </c>
      <c r="V356" s="4">
        <v>0</v>
      </c>
      <c r="W356" s="4">
        <v>0</v>
      </c>
      <c r="X356" s="4">
        <v>2028799</v>
      </c>
    </row>
    <row r="357" s="4" customFormat="1" spans="1:24">
      <c r="A357" s="4">
        <v>14662729969</v>
      </c>
      <c r="B357" s="4" t="s">
        <v>24</v>
      </c>
      <c r="C357" s="4" t="s">
        <v>25</v>
      </c>
      <c r="D357" s="4" t="s">
        <v>641</v>
      </c>
      <c r="E357" s="4" t="s">
        <v>255</v>
      </c>
      <c r="F357" s="5">
        <v>44276</v>
      </c>
      <c r="G357" s="5">
        <v>44277</v>
      </c>
      <c r="H357" s="4">
        <v>1</v>
      </c>
      <c r="I357" s="4">
        <v>1</v>
      </c>
      <c r="J357" s="4">
        <v>1</v>
      </c>
      <c r="K357" s="4" t="s">
        <v>28</v>
      </c>
      <c r="L357" s="4">
        <v>165</v>
      </c>
      <c r="M357" s="4">
        <v>165</v>
      </c>
      <c r="N357" s="4" t="s">
        <v>642</v>
      </c>
      <c r="O357" s="4" t="s">
        <v>498</v>
      </c>
      <c r="P357" s="4" t="s">
        <v>31</v>
      </c>
      <c r="Q357" s="4">
        <v>0</v>
      </c>
      <c r="R357" s="6">
        <v>44276</v>
      </c>
      <c r="S357" s="5">
        <v>44292</v>
      </c>
      <c r="T357" s="4" t="s">
        <v>32</v>
      </c>
      <c r="U357" s="4">
        <v>165</v>
      </c>
      <c r="V357" s="4">
        <v>0</v>
      </c>
      <c r="W357" s="4">
        <v>0</v>
      </c>
      <c r="X357" s="4">
        <v>2028809</v>
      </c>
    </row>
    <row r="358" s="4" customFormat="1" spans="1:24">
      <c r="A358" s="4">
        <v>14662762617</v>
      </c>
      <c r="B358" s="4" t="s">
        <v>24</v>
      </c>
      <c r="C358" s="4" t="s">
        <v>25</v>
      </c>
      <c r="D358" s="4" t="s">
        <v>405</v>
      </c>
      <c r="E358" s="4" t="s">
        <v>37</v>
      </c>
      <c r="F358" s="5">
        <v>44276</v>
      </c>
      <c r="G358" s="5">
        <v>44277</v>
      </c>
      <c r="H358" s="4">
        <v>1</v>
      </c>
      <c r="I358" s="4">
        <v>1</v>
      </c>
      <c r="J358" s="4">
        <v>1</v>
      </c>
      <c r="K358" s="4" t="s">
        <v>28</v>
      </c>
      <c r="L358" s="4">
        <v>168</v>
      </c>
      <c r="M358" s="4">
        <v>168</v>
      </c>
      <c r="N358" s="4" t="s">
        <v>643</v>
      </c>
      <c r="O358" s="4" t="s">
        <v>498</v>
      </c>
      <c r="P358" s="4" t="s">
        <v>31</v>
      </c>
      <c r="Q358" s="4">
        <v>0</v>
      </c>
      <c r="R358" s="6">
        <v>44276</v>
      </c>
      <c r="S358" s="5">
        <v>44292</v>
      </c>
      <c r="T358" s="4" t="s">
        <v>32</v>
      </c>
      <c r="U358" s="4">
        <v>168</v>
      </c>
      <c r="V358" s="4">
        <v>0</v>
      </c>
      <c r="W358" s="4">
        <v>0</v>
      </c>
      <c r="X358" s="4">
        <v>2028823</v>
      </c>
    </row>
    <row r="359" s="4" customFormat="1" spans="1:24">
      <c r="A359" s="4">
        <v>14662782976</v>
      </c>
      <c r="B359" s="4" t="s">
        <v>24</v>
      </c>
      <c r="C359" s="4" t="s">
        <v>25</v>
      </c>
      <c r="D359" s="4" t="s">
        <v>602</v>
      </c>
      <c r="E359" s="4" t="s">
        <v>73</v>
      </c>
      <c r="F359" s="5">
        <v>44276</v>
      </c>
      <c r="G359" s="5">
        <v>44277</v>
      </c>
      <c r="H359" s="4">
        <v>1</v>
      </c>
      <c r="I359" s="4">
        <v>1</v>
      </c>
      <c r="J359" s="4">
        <v>1</v>
      </c>
      <c r="K359" s="4" t="s">
        <v>28</v>
      </c>
      <c r="L359" s="4">
        <v>168</v>
      </c>
      <c r="M359" s="4">
        <v>168</v>
      </c>
      <c r="N359" s="4" t="s">
        <v>644</v>
      </c>
      <c r="O359" s="4" t="s">
        <v>498</v>
      </c>
      <c r="P359" s="4" t="s">
        <v>31</v>
      </c>
      <c r="Q359" s="4">
        <v>0</v>
      </c>
      <c r="R359" s="6">
        <v>44276</v>
      </c>
      <c r="S359" s="5">
        <v>44292</v>
      </c>
      <c r="T359" s="4" t="s">
        <v>32</v>
      </c>
      <c r="U359" s="4">
        <v>168</v>
      </c>
      <c r="V359" s="4">
        <v>0</v>
      </c>
      <c r="W359" s="4">
        <v>0</v>
      </c>
      <c r="X359" s="4">
        <v>2028828</v>
      </c>
    </row>
    <row r="360" s="4" customFormat="1" spans="1:24">
      <c r="A360" s="4">
        <v>14662820035</v>
      </c>
      <c r="B360" s="4" t="s">
        <v>24</v>
      </c>
      <c r="C360" s="4" t="s">
        <v>25</v>
      </c>
      <c r="D360" s="4" t="s">
        <v>645</v>
      </c>
      <c r="E360" s="4" t="s">
        <v>234</v>
      </c>
      <c r="F360" s="5">
        <v>44276</v>
      </c>
      <c r="G360" s="5">
        <v>44277</v>
      </c>
      <c r="H360" s="4">
        <v>1</v>
      </c>
      <c r="I360" s="4">
        <v>1</v>
      </c>
      <c r="J360" s="4">
        <v>1</v>
      </c>
      <c r="K360" s="4" t="s">
        <v>28</v>
      </c>
      <c r="L360" s="4">
        <v>150</v>
      </c>
      <c r="M360" s="4">
        <v>150</v>
      </c>
      <c r="N360" s="4" t="s">
        <v>646</v>
      </c>
      <c r="O360" s="4" t="s">
        <v>498</v>
      </c>
      <c r="P360" s="4" t="s">
        <v>31</v>
      </c>
      <c r="Q360" s="4">
        <v>0</v>
      </c>
      <c r="R360" s="6">
        <v>44276</v>
      </c>
      <c r="S360" s="5">
        <v>44292</v>
      </c>
      <c r="T360" s="4" t="s">
        <v>32</v>
      </c>
      <c r="U360" s="4">
        <v>150</v>
      </c>
      <c r="V360" s="4">
        <v>0</v>
      </c>
      <c r="W360" s="4">
        <v>0</v>
      </c>
      <c r="X360" s="4">
        <v>2028843</v>
      </c>
    </row>
    <row r="361" s="4" customFormat="1" spans="1:24">
      <c r="A361" s="4">
        <v>14662879586</v>
      </c>
      <c r="B361" s="4" t="s">
        <v>24</v>
      </c>
      <c r="C361" s="4" t="s">
        <v>25</v>
      </c>
      <c r="D361" s="4" t="s">
        <v>271</v>
      </c>
      <c r="E361" s="4" t="s">
        <v>272</v>
      </c>
      <c r="F361" s="5">
        <v>44276</v>
      </c>
      <c r="G361" s="5">
        <v>44277</v>
      </c>
      <c r="H361" s="4">
        <v>1</v>
      </c>
      <c r="I361" s="4">
        <v>1</v>
      </c>
      <c r="J361" s="4">
        <v>1</v>
      </c>
      <c r="K361" s="4" t="s">
        <v>28</v>
      </c>
      <c r="L361" s="4">
        <v>110</v>
      </c>
      <c r="M361" s="4">
        <v>110</v>
      </c>
      <c r="N361" s="4" t="s">
        <v>430</v>
      </c>
      <c r="O361" s="4" t="s">
        <v>498</v>
      </c>
      <c r="P361" s="4" t="s">
        <v>31</v>
      </c>
      <c r="Q361" s="4">
        <v>0</v>
      </c>
      <c r="R361" s="6">
        <v>44276</v>
      </c>
      <c r="S361" s="5">
        <v>44292</v>
      </c>
      <c r="T361" s="4" t="s">
        <v>32</v>
      </c>
      <c r="U361" s="4">
        <v>110</v>
      </c>
      <c r="V361" s="4">
        <v>0</v>
      </c>
      <c r="W361" s="4">
        <v>0</v>
      </c>
      <c r="X361" s="4">
        <v>2028869</v>
      </c>
    </row>
    <row r="362" s="4" customFormat="1" spans="1:24">
      <c r="A362" s="4">
        <v>14662937613</v>
      </c>
      <c r="B362" s="4" t="s">
        <v>24</v>
      </c>
      <c r="C362" s="4" t="s">
        <v>25</v>
      </c>
      <c r="D362" s="4" t="s">
        <v>647</v>
      </c>
      <c r="E362" s="4" t="s">
        <v>86</v>
      </c>
      <c r="F362" s="5">
        <v>44276</v>
      </c>
      <c r="G362" s="5">
        <v>44277</v>
      </c>
      <c r="H362" s="4">
        <v>1</v>
      </c>
      <c r="I362" s="4">
        <v>1</v>
      </c>
      <c r="J362" s="4">
        <v>1</v>
      </c>
      <c r="K362" s="4" t="s">
        <v>28</v>
      </c>
      <c r="L362" s="4">
        <v>144</v>
      </c>
      <c r="M362" s="4">
        <v>144</v>
      </c>
      <c r="N362" s="4" t="s">
        <v>648</v>
      </c>
      <c r="O362" s="4" t="s">
        <v>498</v>
      </c>
      <c r="P362" s="4" t="s">
        <v>31</v>
      </c>
      <c r="Q362" s="4">
        <v>0</v>
      </c>
      <c r="R362" s="6">
        <v>44276</v>
      </c>
      <c r="S362" s="5">
        <v>44292</v>
      </c>
      <c r="T362" s="4" t="s">
        <v>32</v>
      </c>
      <c r="U362" s="4">
        <v>144</v>
      </c>
      <c r="V362" s="4">
        <v>0</v>
      </c>
      <c r="W362" s="4">
        <v>0</v>
      </c>
      <c r="X362" s="4">
        <v>2028884</v>
      </c>
    </row>
    <row r="363" s="4" customFormat="1" spans="1:24">
      <c r="A363" s="4">
        <v>14662954356</v>
      </c>
      <c r="B363" s="4" t="s">
        <v>24</v>
      </c>
      <c r="C363" s="4" t="s">
        <v>25</v>
      </c>
      <c r="D363" s="4" t="s">
        <v>387</v>
      </c>
      <c r="E363" s="4" t="s">
        <v>234</v>
      </c>
      <c r="F363" s="5">
        <v>44276</v>
      </c>
      <c r="G363" s="5">
        <v>44277</v>
      </c>
      <c r="H363" s="4">
        <v>1</v>
      </c>
      <c r="I363" s="4">
        <v>1</v>
      </c>
      <c r="J363" s="4">
        <v>1</v>
      </c>
      <c r="K363" s="4" t="s">
        <v>28</v>
      </c>
      <c r="L363" s="4">
        <v>144</v>
      </c>
      <c r="M363" s="4">
        <v>144</v>
      </c>
      <c r="N363" s="4" t="s">
        <v>649</v>
      </c>
      <c r="O363" s="4" t="s">
        <v>498</v>
      </c>
      <c r="P363" s="4" t="s">
        <v>31</v>
      </c>
      <c r="Q363" s="4">
        <v>0</v>
      </c>
      <c r="R363" s="6">
        <v>44276</v>
      </c>
      <c r="S363" s="5">
        <v>44292</v>
      </c>
      <c r="T363" s="4" t="s">
        <v>32</v>
      </c>
      <c r="U363" s="4">
        <v>144</v>
      </c>
      <c r="V363" s="4">
        <v>0</v>
      </c>
      <c r="W363" s="4">
        <v>0</v>
      </c>
      <c r="X363" s="4">
        <v>2028888</v>
      </c>
    </row>
    <row r="364" s="4" customFormat="1" spans="1:24">
      <c r="A364" s="4">
        <v>14662954356</v>
      </c>
      <c r="B364" s="4" t="s">
        <v>24</v>
      </c>
      <c r="C364" s="4" t="s">
        <v>68</v>
      </c>
      <c r="D364" s="4" t="s">
        <v>387</v>
      </c>
      <c r="E364" s="4" t="s">
        <v>234</v>
      </c>
      <c r="F364" s="5">
        <v>44276</v>
      </c>
      <c r="G364" s="5">
        <v>44277</v>
      </c>
      <c r="H364" s="4">
        <v>1</v>
      </c>
      <c r="I364" s="4">
        <v>1</v>
      </c>
      <c r="J364" s="4">
        <v>1</v>
      </c>
      <c r="K364" s="4" t="s">
        <v>28</v>
      </c>
      <c r="L364" s="4">
        <v>-144</v>
      </c>
      <c r="M364" s="4">
        <v>-144</v>
      </c>
      <c r="N364" s="4" t="s">
        <v>649</v>
      </c>
      <c r="O364" s="4" t="s">
        <v>498</v>
      </c>
      <c r="P364" s="4" t="s">
        <v>31</v>
      </c>
      <c r="Q364" s="4">
        <v>0</v>
      </c>
      <c r="R364" s="6">
        <v>44276</v>
      </c>
      <c r="S364" s="5">
        <v>44292</v>
      </c>
      <c r="T364" s="4" t="s">
        <v>32</v>
      </c>
      <c r="U364" s="4">
        <v>-144</v>
      </c>
      <c r="V364" s="4">
        <v>0</v>
      </c>
      <c r="W364" s="4">
        <v>0</v>
      </c>
      <c r="X364" s="4">
        <v>2028888</v>
      </c>
    </row>
    <row r="365" s="4" customFormat="1" spans="1:24">
      <c r="A365" s="4">
        <v>14664866418</v>
      </c>
      <c r="B365" s="4" t="s">
        <v>24</v>
      </c>
      <c r="C365" s="4" t="s">
        <v>25</v>
      </c>
      <c r="D365" s="4" t="s">
        <v>98</v>
      </c>
      <c r="E365" s="4" t="s">
        <v>185</v>
      </c>
      <c r="F365" s="5">
        <v>44276</v>
      </c>
      <c r="G365" s="5">
        <v>44277</v>
      </c>
      <c r="H365" s="4">
        <v>1</v>
      </c>
      <c r="I365" s="4">
        <v>1</v>
      </c>
      <c r="J365" s="4">
        <v>1</v>
      </c>
      <c r="K365" s="4" t="s">
        <v>28</v>
      </c>
      <c r="L365" s="4">
        <v>230</v>
      </c>
      <c r="M365" s="4">
        <v>230</v>
      </c>
      <c r="N365" s="4" t="s">
        <v>650</v>
      </c>
      <c r="O365" s="4" t="s">
        <v>498</v>
      </c>
      <c r="P365" s="4" t="s">
        <v>31</v>
      </c>
      <c r="Q365" s="4">
        <v>0</v>
      </c>
      <c r="R365" s="6">
        <v>44276</v>
      </c>
      <c r="S365" s="5">
        <v>44292</v>
      </c>
      <c r="T365" s="4" t="s">
        <v>32</v>
      </c>
      <c r="U365" s="4">
        <v>230</v>
      </c>
      <c r="V365" s="4">
        <v>0</v>
      </c>
      <c r="W365" s="4">
        <v>0</v>
      </c>
      <c r="X365" s="4">
        <v>2028911</v>
      </c>
    </row>
    <row r="366" s="4" customFormat="1" spans="1:24">
      <c r="A366" s="4">
        <v>14664963752</v>
      </c>
      <c r="B366" s="4" t="s">
        <v>24</v>
      </c>
      <c r="C366" s="4" t="s">
        <v>25</v>
      </c>
      <c r="D366" s="4" t="s">
        <v>541</v>
      </c>
      <c r="E366" s="4" t="s">
        <v>234</v>
      </c>
      <c r="F366" s="5">
        <v>44276</v>
      </c>
      <c r="G366" s="5">
        <v>44277</v>
      </c>
      <c r="H366" s="4">
        <v>1</v>
      </c>
      <c r="I366" s="4">
        <v>1</v>
      </c>
      <c r="J366" s="4">
        <v>1</v>
      </c>
      <c r="K366" s="4" t="s">
        <v>28</v>
      </c>
      <c r="L366" s="4">
        <v>310</v>
      </c>
      <c r="M366" s="4">
        <v>310</v>
      </c>
      <c r="N366" s="4" t="s">
        <v>651</v>
      </c>
      <c r="O366" s="4" t="s">
        <v>498</v>
      </c>
      <c r="P366" s="4" t="s">
        <v>31</v>
      </c>
      <c r="Q366" s="4">
        <v>0</v>
      </c>
      <c r="R366" s="6">
        <v>44276</v>
      </c>
      <c r="S366" s="5">
        <v>44292</v>
      </c>
      <c r="T366" s="4" t="s">
        <v>32</v>
      </c>
      <c r="U366" s="4">
        <v>310</v>
      </c>
      <c r="V366" s="4">
        <v>0</v>
      </c>
      <c r="W366" s="4">
        <v>0</v>
      </c>
      <c r="X366" s="4">
        <v>2028921</v>
      </c>
    </row>
    <row r="367" s="4" customFormat="1" spans="1:24">
      <c r="A367" s="4">
        <v>14662058024</v>
      </c>
      <c r="B367" s="4" t="s">
        <v>24</v>
      </c>
      <c r="C367" s="4" t="s">
        <v>209</v>
      </c>
      <c r="D367" s="4" t="s">
        <v>599</v>
      </c>
      <c r="E367" s="4" t="s">
        <v>600</v>
      </c>
      <c r="F367" s="5">
        <v>44276</v>
      </c>
      <c r="G367" s="5">
        <v>44277</v>
      </c>
      <c r="H367" s="4">
        <v>1</v>
      </c>
      <c r="I367" s="4">
        <v>1</v>
      </c>
      <c r="J367" s="4">
        <v>1</v>
      </c>
      <c r="K367" s="4" t="s">
        <v>28</v>
      </c>
      <c r="L367" s="4">
        <v>-115</v>
      </c>
      <c r="M367" s="4">
        <v>-115</v>
      </c>
      <c r="N367" s="4" t="s">
        <v>601</v>
      </c>
      <c r="O367" s="4" t="s">
        <v>498</v>
      </c>
      <c r="P367" s="4" t="s">
        <v>31</v>
      </c>
      <c r="Q367" s="4">
        <v>0</v>
      </c>
      <c r="R367" s="6">
        <v>44276</v>
      </c>
      <c r="S367" s="5">
        <v>44292</v>
      </c>
      <c r="T367" s="4" t="s">
        <v>32</v>
      </c>
      <c r="U367" s="4">
        <v>-115</v>
      </c>
      <c r="V367" s="4">
        <v>0</v>
      </c>
      <c r="W367" s="4">
        <v>0</v>
      </c>
      <c r="X367" s="4">
        <v>2028506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35"/>
  <sheetViews>
    <sheetView tabSelected="1" topLeftCell="A307" workbookViewId="0">
      <selection activeCell="G330" sqref="G330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652</v>
      </c>
    </row>
    <row r="2" s="4" customFormat="1" spans="1:11">
      <c r="A2" s="4">
        <v>14463256624</v>
      </c>
      <c r="B2" s="4">
        <v>313</v>
      </c>
      <c r="C2" s="4" t="str">
        <f>VLOOKUP(A2,HOP!A:H,8,0)</f>
        <v>313.00</v>
      </c>
      <c r="D2" s="4">
        <f>VLOOKUP(A2,HOP!A:B,2,0)</f>
        <v>1991083</v>
      </c>
      <c r="E2" s="4">
        <f>B2-C2</f>
        <v>0</v>
      </c>
      <c r="K2" s="4" t="str">
        <f>$K$1&amp;D2</f>
        <v>,1991083</v>
      </c>
    </row>
    <row r="3" s="4" customFormat="1" spans="1:11">
      <c r="A3" s="4">
        <v>14538165126</v>
      </c>
      <c r="B3" s="4">
        <v>333</v>
      </c>
      <c r="C3" s="4" t="str">
        <f>VLOOKUP(A3,HOP!A:H,8,0)</f>
        <v>333.00</v>
      </c>
      <c r="D3" s="4">
        <f>VLOOKUP(A3,HOP!A:B,2,0)</f>
        <v>2007044</v>
      </c>
      <c r="E3" s="4">
        <f>B3-C3</f>
        <v>0</v>
      </c>
      <c r="K3" s="4" t="str">
        <f>$K$1&amp;D3</f>
        <v>,2007044</v>
      </c>
    </row>
    <row r="4" s="4" customFormat="1" spans="1:11">
      <c r="A4" s="4">
        <v>14573252496</v>
      </c>
      <c r="B4" s="4">
        <v>172</v>
      </c>
      <c r="C4" s="4" t="str">
        <f>VLOOKUP(A4,HOP!A:H,8,0)</f>
        <v>172.00</v>
      </c>
      <c r="D4" s="4">
        <f>VLOOKUP(A4,HOP!A:B,2,0)</f>
        <v>2012784</v>
      </c>
      <c r="E4" s="4">
        <f>B4-C4</f>
        <v>0</v>
      </c>
      <c r="K4" s="4" t="str">
        <f>$K$1&amp;D4</f>
        <v>,2012784</v>
      </c>
    </row>
    <row r="5" s="4" customFormat="1" spans="1:11">
      <c r="A5" s="4">
        <v>14573277140</v>
      </c>
      <c r="B5" s="4">
        <v>177</v>
      </c>
      <c r="C5" s="4" t="str">
        <f>VLOOKUP(A5,HOP!A:H,8,0)</f>
        <v>177.00</v>
      </c>
      <c r="D5" s="4">
        <f>VLOOKUP(A5,HOP!A:B,2,0)</f>
        <v>2012800</v>
      </c>
      <c r="E5" s="4">
        <f>B5-C5</f>
        <v>0</v>
      </c>
      <c r="K5" s="4" t="str">
        <f>$K$1&amp;D5</f>
        <v>,2012800</v>
      </c>
    </row>
    <row r="6" s="4" customFormat="1" spans="1:11">
      <c r="A6" s="4">
        <v>14588145748</v>
      </c>
      <c r="B6" s="4">
        <v>176</v>
      </c>
      <c r="C6" s="4" t="str">
        <f>VLOOKUP(A6,HOP!A:H,8,0)</f>
        <v>176.00</v>
      </c>
      <c r="D6" s="4">
        <f>VLOOKUP(A6,HOP!A:B,2,0)</f>
        <v>2015131</v>
      </c>
      <c r="E6" s="4">
        <f>B6-C6</f>
        <v>0</v>
      </c>
      <c r="K6" s="4" t="str">
        <f>$K$1&amp;D6</f>
        <v>,2015131</v>
      </c>
    </row>
    <row r="7" s="4" customFormat="1" spans="1:11">
      <c r="A7" s="4">
        <v>14600418025</v>
      </c>
      <c r="B7" s="4">
        <v>936</v>
      </c>
      <c r="C7" s="4" t="str">
        <f>VLOOKUP(A7,HOP!A:H,8,0)</f>
        <v>936.00</v>
      </c>
      <c r="D7" s="4">
        <f>VLOOKUP(A7,HOP!A:B,2,0)</f>
        <v>2017047</v>
      </c>
      <c r="E7" s="4">
        <f>B7-C7</f>
        <v>0</v>
      </c>
      <c r="K7" s="4" t="str">
        <f>$K$1&amp;D7</f>
        <v>,2017047</v>
      </c>
    </row>
    <row r="8" s="4" customFormat="1" spans="1:11">
      <c r="A8" s="4">
        <v>14608034997</v>
      </c>
      <c r="B8" s="4">
        <v>117</v>
      </c>
      <c r="C8" s="4" t="str">
        <f>VLOOKUP(A8,HOP!A:H,8,0)</f>
        <v>117.00</v>
      </c>
      <c r="D8" s="4">
        <f>VLOOKUP(A8,HOP!A:B,2,0)</f>
        <v>2018327</v>
      </c>
      <c r="E8" s="4">
        <f>B8-C8</f>
        <v>0</v>
      </c>
      <c r="K8" s="4" t="str">
        <f>$K$1&amp;D8</f>
        <v>,2018327</v>
      </c>
    </row>
    <row r="9" s="4" customFormat="1" spans="1:11">
      <c r="A9" s="4">
        <v>14608727342</v>
      </c>
      <c r="B9" s="4">
        <v>269</v>
      </c>
      <c r="C9" s="4" t="str">
        <f>VLOOKUP(A9,HOP!A:H,8,0)</f>
        <v>269.00</v>
      </c>
      <c r="D9" s="4">
        <f>VLOOKUP(A9,HOP!A:B,2,0)</f>
        <v>2018554</v>
      </c>
      <c r="E9" s="4">
        <f>B9-C9</f>
        <v>0</v>
      </c>
      <c r="K9" s="4" t="str">
        <f>$K$1&amp;D9</f>
        <v>,2018554</v>
      </c>
    </row>
    <row r="10" s="4" customFormat="1" spans="1:11">
      <c r="A10" s="4">
        <v>14619151512</v>
      </c>
      <c r="B10" s="4">
        <v>408</v>
      </c>
      <c r="C10" s="4" t="str">
        <f>VLOOKUP(A10,HOP!A:H,8,0)</f>
        <v>408.00</v>
      </c>
      <c r="D10" s="4">
        <f>VLOOKUP(A10,HOP!A:B,2,0)</f>
        <v>2019989</v>
      </c>
      <c r="E10" s="4">
        <f>B10-C10</f>
        <v>0</v>
      </c>
      <c r="K10" s="4" t="str">
        <f>$K$1&amp;D10</f>
        <v>,2019989</v>
      </c>
    </row>
    <row r="11" s="4" customFormat="1" spans="1:11">
      <c r="A11" s="4">
        <v>14621485973</v>
      </c>
      <c r="B11" s="4">
        <v>122</v>
      </c>
      <c r="C11" s="4" t="str">
        <f>VLOOKUP(A11,HOP!A:H,8,0)</f>
        <v>122.00</v>
      </c>
      <c r="D11" s="4">
        <f>VLOOKUP(A11,HOP!A:B,2,0)</f>
        <v>2020453</v>
      </c>
      <c r="E11" s="4">
        <f>B11-C11</f>
        <v>0</v>
      </c>
      <c r="K11" s="4" t="str">
        <f>$K$1&amp;D11</f>
        <v>,2020453</v>
      </c>
    </row>
    <row r="12" s="4" customFormat="1" spans="1:11">
      <c r="A12" s="4">
        <v>14622166764</v>
      </c>
      <c r="B12" s="4">
        <v>258</v>
      </c>
      <c r="C12" s="4" t="str">
        <f>VLOOKUP(A12,HOP!A:H,8,0)</f>
        <v>258.00</v>
      </c>
      <c r="D12" s="4">
        <f>VLOOKUP(A12,HOP!A:B,2,0)</f>
        <v>2020687</v>
      </c>
      <c r="E12" s="4">
        <f>B12-C12</f>
        <v>0</v>
      </c>
      <c r="K12" s="4" t="str">
        <f>$K$1&amp;D12</f>
        <v>,2020687</v>
      </c>
    </row>
    <row r="13" s="4" customFormat="1" spans="1:11">
      <c r="A13" s="4">
        <v>14622833902</v>
      </c>
      <c r="B13" s="4">
        <v>801</v>
      </c>
      <c r="C13" s="4" t="str">
        <f>VLOOKUP(A13,HOP!A:H,8,0)</f>
        <v>801.00</v>
      </c>
      <c r="D13" s="4">
        <f>VLOOKUP(A13,HOP!A:B,2,0)</f>
        <v>2020934</v>
      </c>
      <c r="E13" s="4">
        <f>B13-C13</f>
        <v>0</v>
      </c>
      <c r="K13" s="4" t="str">
        <f>$K$1&amp;D13</f>
        <v>,2020934</v>
      </c>
    </row>
    <row r="14" s="4" customFormat="1" hidden="1" spans="1:11">
      <c r="A14" s="4">
        <v>14662954356</v>
      </c>
      <c r="B14" s="4">
        <v>0</v>
      </c>
      <c r="C14" s="4" t="str">
        <f>VLOOKUP(A14,HOP!A:H,8,0)</f>
        <v>0.00</v>
      </c>
      <c r="D14" s="4">
        <f>VLOOKUP(A14,HOP!A:B,2,0)</f>
        <v>2028888</v>
      </c>
      <c r="E14" s="4">
        <f>B14-C14</f>
        <v>0</v>
      </c>
      <c r="K14" s="4" t="str">
        <f>$K$1&amp;D14</f>
        <v>,2028888</v>
      </c>
    </row>
    <row r="15" s="4" customFormat="1" spans="1:11">
      <c r="A15" s="4">
        <v>14623509554</v>
      </c>
      <c r="B15" s="4">
        <v>116</v>
      </c>
      <c r="C15" s="4" t="str">
        <f>VLOOKUP(A15,HOP!A:H,8,0)</f>
        <v>116.00</v>
      </c>
      <c r="D15" s="4">
        <f>VLOOKUP(A15,HOP!A:B,2,0)</f>
        <v>2021085</v>
      </c>
      <c r="E15" s="4">
        <f>B15-C15</f>
        <v>0</v>
      </c>
      <c r="K15" s="4" t="str">
        <f>$K$1&amp;D15</f>
        <v>,2021085</v>
      </c>
    </row>
    <row r="16" s="4" customFormat="1" spans="1:11">
      <c r="A16" s="4">
        <v>14626150729</v>
      </c>
      <c r="B16" s="4">
        <v>329</v>
      </c>
      <c r="C16" s="4" t="str">
        <f>VLOOKUP(A16,HOP!A:H,8,0)</f>
        <v>329.00</v>
      </c>
      <c r="D16" s="4">
        <f>VLOOKUP(A16,HOP!A:B,2,0)</f>
        <v>2021221</v>
      </c>
      <c r="E16" s="4">
        <f>B16-C16</f>
        <v>0</v>
      </c>
      <c r="K16" s="4" t="str">
        <f>$K$1&amp;D16</f>
        <v>,2021221</v>
      </c>
    </row>
    <row r="17" s="4" customFormat="1" spans="1:11">
      <c r="A17" s="4">
        <v>14626786571</v>
      </c>
      <c r="B17" s="4">
        <v>117</v>
      </c>
      <c r="C17" s="4" t="str">
        <f>VLOOKUP(A17,HOP!A:H,8,0)</f>
        <v>117.00</v>
      </c>
      <c r="D17" s="4">
        <f>VLOOKUP(A17,HOP!A:B,2,0)</f>
        <v>2021389</v>
      </c>
      <c r="E17" s="4">
        <f>B17-C17</f>
        <v>0</v>
      </c>
      <c r="K17" s="4" t="str">
        <f>$K$1&amp;D17</f>
        <v>,2021389</v>
      </c>
    </row>
    <row r="18" s="4" customFormat="1" spans="1:11">
      <c r="A18" s="4">
        <v>14627412341</v>
      </c>
      <c r="B18" s="4">
        <v>104</v>
      </c>
      <c r="C18" s="4" t="str">
        <f>VLOOKUP(A18,HOP!A:H,8,0)</f>
        <v>104.00</v>
      </c>
      <c r="D18" s="4">
        <f>VLOOKUP(A18,HOP!A:B,2,0)</f>
        <v>2021539</v>
      </c>
      <c r="E18" s="4">
        <f>B18-C18</f>
        <v>0</v>
      </c>
      <c r="K18" s="4" t="str">
        <f>$K$1&amp;D18</f>
        <v>,2021539</v>
      </c>
    </row>
    <row r="19" s="4" customFormat="1" spans="1:11">
      <c r="A19" s="4">
        <v>14631116520</v>
      </c>
      <c r="B19" s="4">
        <v>124</v>
      </c>
      <c r="C19" s="4" t="str">
        <f>VLOOKUP(A19,HOP!A:H,8,0)</f>
        <v>124.00</v>
      </c>
      <c r="D19" s="4">
        <f>VLOOKUP(A19,HOP!A:B,2,0)</f>
        <v>2022023</v>
      </c>
      <c r="E19" s="4">
        <f>B19-C19</f>
        <v>0</v>
      </c>
      <c r="K19" s="4" t="str">
        <f>$K$1&amp;D19</f>
        <v>,2022023</v>
      </c>
    </row>
    <row r="20" s="4" customFormat="1" spans="1:11">
      <c r="A20" s="4">
        <v>14631132616</v>
      </c>
      <c r="B20" s="4">
        <v>124</v>
      </c>
      <c r="C20" s="4" t="str">
        <f>VLOOKUP(A20,HOP!A:H,8,0)</f>
        <v>124.00</v>
      </c>
      <c r="D20" s="4">
        <f>VLOOKUP(A20,HOP!A:B,2,0)</f>
        <v>2022027</v>
      </c>
      <c r="E20" s="4">
        <f>B20-C20</f>
        <v>0</v>
      </c>
      <c r="K20" s="4" t="str">
        <f>$K$1&amp;D20</f>
        <v>,2022027</v>
      </c>
    </row>
    <row r="21" s="4" customFormat="1" spans="1:11">
      <c r="A21" s="4">
        <v>14631947870</v>
      </c>
      <c r="B21" s="4">
        <v>136</v>
      </c>
      <c r="C21" s="4" t="str">
        <f>VLOOKUP(A21,HOP!A:H,8,0)</f>
        <v>136.00</v>
      </c>
      <c r="D21" s="4">
        <f>VLOOKUP(A21,HOP!A:B,2,0)</f>
        <v>2022337</v>
      </c>
      <c r="E21" s="4">
        <f>B21-C21</f>
        <v>0</v>
      </c>
      <c r="K21" s="4" t="str">
        <f>$K$1&amp;D21</f>
        <v>,2022337</v>
      </c>
    </row>
    <row r="22" s="4" customFormat="1" spans="1:11">
      <c r="A22" s="4">
        <v>14632367766</v>
      </c>
      <c r="B22" s="4">
        <v>172</v>
      </c>
      <c r="C22" s="4" t="str">
        <f>VLOOKUP(A22,HOP!A:H,8,0)</f>
        <v>172.00</v>
      </c>
      <c r="D22" s="4">
        <f>VLOOKUP(A22,HOP!A:B,2,0)</f>
        <v>2022473</v>
      </c>
      <c r="E22" s="4">
        <f>B22-C22</f>
        <v>0</v>
      </c>
      <c r="K22" s="4" t="str">
        <f>$K$1&amp;D22</f>
        <v>,2022473</v>
      </c>
    </row>
    <row r="23" s="4" customFormat="1" hidden="1" spans="1:11">
      <c r="A23" s="4">
        <v>14662058024</v>
      </c>
      <c r="B23" s="4">
        <v>0</v>
      </c>
      <c r="C23" s="4" t="str">
        <f>VLOOKUP(A23,HOP!A:H,8,0)</f>
        <v>0.00</v>
      </c>
      <c r="D23" s="4">
        <f>VLOOKUP(A23,HOP!A:B,2,0)</f>
        <v>2028506</v>
      </c>
      <c r="E23" s="4">
        <f>B23-C23</f>
        <v>0</v>
      </c>
      <c r="K23" s="4" t="str">
        <f>$K$1&amp;D23</f>
        <v>,2028506</v>
      </c>
    </row>
    <row r="24" s="4" customFormat="1" spans="1:11">
      <c r="A24" s="4">
        <v>14632452595</v>
      </c>
      <c r="B24" s="4">
        <v>264</v>
      </c>
      <c r="C24" s="4" t="str">
        <f>VLOOKUP(A24,HOP!A:H,8,0)</f>
        <v>264.00</v>
      </c>
      <c r="D24" s="4">
        <f>VLOOKUP(A24,HOP!A:B,2,0)</f>
        <v>2022504</v>
      </c>
      <c r="E24" s="4">
        <f>B24-C24</f>
        <v>0</v>
      </c>
      <c r="K24" s="4" t="str">
        <f>$K$1&amp;D24</f>
        <v>,2022504</v>
      </c>
    </row>
    <row r="25" s="4" customFormat="1" spans="1:11">
      <c r="A25" s="4">
        <v>14632886293</v>
      </c>
      <c r="B25" s="4">
        <v>410</v>
      </c>
      <c r="C25" s="4" t="str">
        <f>VLOOKUP(A25,HOP!A:H,8,0)</f>
        <v>410.00</v>
      </c>
      <c r="D25" s="4">
        <f>VLOOKUP(A25,HOP!A:B,2,0)</f>
        <v>2022659</v>
      </c>
      <c r="E25" s="4">
        <f>B25-C25</f>
        <v>0</v>
      </c>
      <c r="K25" s="4" t="str">
        <f>$K$1&amp;D25</f>
        <v>,2022659</v>
      </c>
    </row>
    <row r="26" s="4" customFormat="1" spans="1:11">
      <c r="A26" s="4">
        <v>14632949078</v>
      </c>
      <c r="B26" s="4">
        <v>290</v>
      </c>
      <c r="C26" s="4" t="str">
        <f>VLOOKUP(A26,HOP!A:H,8,0)</f>
        <v>290.00</v>
      </c>
      <c r="D26" s="4">
        <f>VLOOKUP(A26,HOP!A:B,2,0)</f>
        <v>2022677</v>
      </c>
      <c r="E26" s="4">
        <f>B26-C26</f>
        <v>0</v>
      </c>
      <c r="K26" s="4" t="str">
        <f>$K$1&amp;D26</f>
        <v>,2022677</v>
      </c>
    </row>
    <row r="27" s="4" customFormat="1" hidden="1" spans="1:11">
      <c r="A27" s="4">
        <v>14661216081</v>
      </c>
      <c r="B27" s="4">
        <v>0</v>
      </c>
      <c r="C27" s="4" t="str">
        <f>VLOOKUP(A27,HOP!A:H,8,0)</f>
        <v>0.00</v>
      </c>
      <c r="D27" s="4">
        <f>VLOOKUP(A27,HOP!A:B,2,0)</f>
        <v>2028237</v>
      </c>
      <c r="E27" s="4">
        <f>B27-C27</f>
        <v>0</v>
      </c>
      <c r="K27" s="4" t="str">
        <f>$K$1&amp;D27</f>
        <v>,2028237</v>
      </c>
    </row>
    <row r="28" s="4" customFormat="1" spans="1:11">
      <c r="A28" s="4">
        <v>14632954720</v>
      </c>
      <c r="B28" s="4">
        <v>290</v>
      </c>
      <c r="C28" s="4" t="str">
        <f>VLOOKUP(A28,HOP!A:H,8,0)</f>
        <v>290.00</v>
      </c>
      <c r="D28" s="4">
        <f>VLOOKUP(A28,HOP!A:B,2,0)</f>
        <v>2022678</v>
      </c>
      <c r="E28" s="4">
        <f>B28-C28</f>
        <v>0</v>
      </c>
      <c r="K28" s="4" t="str">
        <f>$K$1&amp;D28</f>
        <v>,2022678</v>
      </c>
    </row>
    <row r="29" s="4" customFormat="1" spans="1:11">
      <c r="A29" s="4">
        <v>14633030356</v>
      </c>
      <c r="B29" s="4">
        <v>437</v>
      </c>
      <c r="C29" s="4" t="str">
        <f>VLOOKUP(A29,HOP!A:H,8,0)</f>
        <v>437.00</v>
      </c>
      <c r="D29" s="4">
        <f>VLOOKUP(A29,HOP!A:B,2,0)</f>
        <v>2022702</v>
      </c>
      <c r="E29" s="4">
        <f>B29-C29</f>
        <v>0</v>
      </c>
      <c r="K29" s="4" t="str">
        <f>$K$1&amp;D29</f>
        <v>,2022702</v>
      </c>
    </row>
    <row r="30" s="4" customFormat="1" spans="1:11">
      <c r="A30" s="4">
        <v>14633085285</v>
      </c>
      <c r="B30" s="4">
        <v>235</v>
      </c>
      <c r="C30" s="4" t="str">
        <f>VLOOKUP(A30,HOP!A:H,8,0)</f>
        <v>235.00</v>
      </c>
      <c r="D30" s="4">
        <f>VLOOKUP(A30,HOP!A:B,2,0)</f>
        <v>2022719</v>
      </c>
      <c r="E30" s="4">
        <f>B30-C30</f>
        <v>0</v>
      </c>
      <c r="K30" s="4" t="str">
        <f>$K$1&amp;D30</f>
        <v>,2022719</v>
      </c>
    </row>
    <row r="31" s="4" customFormat="1" spans="1:11">
      <c r="A31" s="4">
        <v>14633181617</v>
      </c>
      <c r="B31" s="4">
        <v>402</v>
      </c>
      <c r="C31" s="4" t="str">
        <f>VLOOKUP(A31,HOP!A:H,8,0)</f>
        <v>402.00</v>
      </c>
      <c r="D31" s="4">
        <f>VLOOKUP(A31,HOP!A:B,2,0)</f>
        <v>2022747</v>
      </c>
      <c r="E31" s="4">
        <f>B31-C31</f>
        <v>0</v>
      </c>
      <c r="K31" s="4" t="str">
        <f>$K$1&amp;D31</f>
        <v>,2022747</v>
      </c>
    </row>
    <row r="32" s="4" customFormat="1" spans="1:11">
      <c r="A32" s="4">
        <v>14633605917</v>
      </c>
      <c r="B32" s="4">
        <v>104</v>
      </c>
      <c r="C32" s="4" t="str">
        <f>VLOOKUP(A32,HOP!A:H,8,0)</f>
        <v>104.00</v>
      </c>
      <c r="D32" s="4">
        <f>VLOOKUP(A32,HOP!A:B,2,0)</f>
        <v>2022872</v>
      </c>
      <c r="E32" s="4">
        <f t="shared" ref="E32:E63" si="0">B32-C32</f>
        <v>0</v>
      </c>
      <c r="K32" s="4" t="str">
        <f t="shared" ref="K32:K63" si="1">$K$1&amp;D32</f>
        <v>,2022872</v>
      </c>
    </row>
    <row r="33" s="4" customFormat="1" spans="1:11">
      <c r="A33" s="4">
        <v>14633711810</v>
      </c>
      <c r="B33" s="4">
        <v>291</v>
      </c>
      <c r="C33" s="4" t="str">
        <f>VLOOKUP(A33,HOP!A:H,8,0)</f>
        <v>291.00</v>
      </c>
      <c r="D33" s="4">
        <f>VLOOKUP(A33,HOP!A:B,2,0)</f>
        <v>2022901</v>
      </c>
      <c r="E33" s="4">
        <f t="shared" si="0"/>
        <v>0</v>
      </c>
      <c r="K33" s="4" t="str">
        <f t="shared" si="1"/>
        <v>,2022901</v>
      </c>
    </row>
    <row r="34" s="4" customFormat="1" spans="1:11">
      <c r="A34" s="4">
        <v>14633817170</v>
      </c>
      <c r="B34" s="4">
        <v>374</v>
      </c>
      <c r="C34" s="4" t="str">
        <f>VLOOKUP(A34,HOP!A:H,8,0)</f>
        <v>374.00</v>
      </c>
      <c r="D34" s="4">
        <f>VLOOKUP(A34,HOP!A:B,2,0)</f>
        <v>2022930</v>
      </c>
      <c r="E34" s="4">
        <f t="shared" si="0"/>
        <v>0</v>
      </c>
      <c r="K34" s="4" t="str">
        <f t="shared" si="1"/>
        <v>,2022930</v>
      </c>
    </row>
    <row r="35" s="4" customFormat="1" spans="1:11">
      <c r="A35" s="4">
        <v>14633822451</v>
      </c>
      <c r="B35" s="4">
        <v>374</v>
      </c>
      <c r="C35" s="4" t="str">
        <f>VLOOKUP(A35,HOP!A:H,8,0)</f>
        <v>374.00</v>
      </c>
      <c r="D35" s="4">
        <f>VLOOKUP(A35,HOP!A:B,2,0)</f>
        <v>2022931</v>
      </c>
      <c r="E35" s="4">
        <f t="shared" si="0"/>
        <v>0</v>
      </c>
      <c r="K35" s="4" t="str">
        <f t="shared" si="1"/>
        <v>,2022931</v>
      </c>
    </row>
    <row r="36" s="4" customFormat="1" spans="1:11">
      <c r="A36" s="4">
        <v>14633910456</v>
      </c>
      <c r="B36" s="4">
        <v>104</v>
      </c>
      <c r="C36" s="4" t="str">
        <f>VLOOKUP(A36,HOP!A:H,8,0)</f>
        <v>104.00</v>
      </c>
      <c r="D36" s="4">
        <f>VLOOKUP(A36,HOP!A:B,2,0)</f>
        <v>2022961</v>
      </c>
      <c r="E36" s="4">
        <f t="shared" si="0"/>
        <v>0</v>
      </c>
      <c r="K36" s="4" t="str">
        <f t="shared" si="1"/>
        <v>,2022961</v>
      </c>
    </row>
    <row r="37" s="4" customFormat="1" spans="1:11">
      <c r="A37" s="4">
        <v>14633993186</v>
      </c>
      <c r="B37" s="4">
        <v>374</v>
      </c>
      <c r="C37" s="4" t="str">
        <f>VLOOKUP(A37,HOP!A:H,8,0)</f>
        <v>374.00</v>
      </c>
      <c r="D37" s="4">
        <f>VLOOKUP(A37,HOP!A:B,2,0)</f>
        <v>2022988</v>
      </c>
      <c r="E37" s="4">
        <f t="shared" si="0"/>
        <v>0</v>
      </c>
      <c r="K37" s="4" t="str">
        <f t="shared" si="1"/>
        <v>,2022988</v>
      </c>
    </row>
    <row r="38" s="4" customFormat="1" spans="1:11">
      <c r="A38" s="4">
        <v>14634135248</v>
      </c>
      <c r="B38" s="4">
        <v>339</v>
      </c>
      <c r="C38" s="4" t="str">
        <f>VLOOKUP(A38,HOP!A:H,8,0)</f>
        <v>339.00</v>
      </c>
      <c r="D38" s="4">
        <f>VLOOKUP(A38,HOP!A:B,2,0)</f>
        <v>2023024</v>
      </c>
      <c r="E38" s="4">
        <f t="shared" si="0"/>
        <v>0</v>
      </c>
      <c r="K38" s="4" t="str">
        <f t="shared" si="1"/>
        <v>,2023024</v>
      </c>
    </row>
    <row r="39" s="4" customFormat="1" spans="1:11">
      <c r="A39" s="4">
        <v>14635683084</v>
      </c>
      <c r="B39" s="4">
        <v>148</v>
      </c>
      <c r="C39" s="4" t="str">
        <f>VLOOKUP(A39,HOP!A:H,8,0)</f>
        <v>148.00</v>
      </c>
      <c r="D39" s="4">
        <f>VLOOKUP(A39,HOP!A:B,2,0)</f>
        <v>2023051</v>
      </c>
      <c r="E39" s="4">
        <f t="shared" si="0"/>
        <v>0</v>
      </c>
      <c r="K39" s="4" t="str">
        <f t="shared" si="1"/>
        <v>,2023051</v>
      </c>
    </row>
    <row r="40" s="4" customFormat="1" spans="1:11">
      <c r="A40" s="4">
        <v>14635918438</v>
      </c>
      <c r="B40" s="4">
        <v>275</v>
      </c>
      <c r="C40" s="4" t="str">
        <f>VLOOKUP(A40,HOP!A:H,8,0)</f>
        <v>275.00</v>
      </c>
      <c r="D40" s="4">
        <f>VLOOKUP(A40,HOP!A:B,2,0)</f>
        <v>2023074</v>
      </c>
      <c r="E40" s="4">
        <f t="shared" si="0"/>
        <v>0</v>
      </c>
      <c r="K40" s="4" t="str">
        <f t="shared" si="1"/>
        <v>,2023074</v>
      </c>
    </row>
    <row r="41" s="4" customFormat="1" spans="1:11">
      <c r="A41" s="4">
        <v>14636164927</v>
      </c>
      <c r="B41" s="4">
        <v>200</v>
      </c>
      <c r="C41" s="4" t="str">
        <f>VLOOKUP(A41,HOP!A:H,8,0)</f>
        <v>200.00</v>
      </c>
      <c r="D41" s="4">
        <f>VLOOKUP(A41,HOP!A:B,2,0)</f>
        <v>2023124</v>
      </c>
      <c r="E41" s="4">
        <f t="shared" si="0"/>
        <v>0</v>
      </c>
      <c r="K41" s="4" t="str">
        <f t="shared" si="1"/>
        <v>,2023124</v>
      </c>
    </row>
    <row r="42" s="4" customFormat="1" spans="1:11">
      <c r="A42" s="4">
        <v>14636517628</v>
      </c>
      <c r="B42" s="4">
        <v>267</v>
      </c>
      <c r="C42" s="4" t="str">
        <f>VLOOKUP(A42,HOP!A:H,8,0)</f>
        <v>267.00</v>
      </c>
      <c r="D42" s="4">
        <f>VLOOKUP(A42,HOP!A:B,2,0)</f>
        <v>2023229</v>
      </c>
      <c r="E42" s="4">
        <f t="shared" si="0"/>
        <v>0</v>
      </c>
      <c r="K42" s="4" t="str">
        <f t="shared" si="1"/>
        <v>,2023229</v>
      </c>
    </row>
    <row r="43" s="4" customFormat="1" spans="1:11">
      <c r="A43" s="4">
        <v>14636613350</v>
      </c>
      <c r="B43" s="4">
        <v>374</v>
      </c>
      <c r="C43" s="4" t="str">
        <f>VLOOKUP(A43,HOP!A:H,8,0)</f>
        <v>374.00</v>
      </c>
      <c r="D43" s="4">
        <f>VLOOKUP(A43,HOP!A:B,2,0)</f>
        <v>2023262</v>
      </c>
      <c r="E43" s="4">
        <f t="shared" si="0"/>
        <v>0</v>
      </c>
      <c r="K43" s="4" t="str">
        <f t="shared" si="1"/>
        <v>,2023262</v>
      </c>
    </row>
    <row r="44" s="4" customFormat="1" spans="1:11">
      <c r="A44" s="4">
        <v>14636849515</v>
      </c>
      <c r="B44" s="4">
        <v>275</v>
      </c>
      <c r="C44" s="4" t="str">
        <f>VLOOKUP(A44,HOP!A:H,8,0)</f>
        <v>275.00</v>
      </c>
      <c r="D44" s="4">
        <f>VLOOKUP(A44,HOP!A:B,2,0)</f>
        <v>2023334</v>
      </c>
      <c r="E44" s="4">
        <f t="shared" si="0"/>
        <v>0</v>
      </c>
      <c r="K44" s="4" t="str">
        <f t="shared" si="1"/>
        <v>,2023334</v>
      </c>
    </row>
    <row r="45" s="4" customFormat="1" spans="1:11">
      <c r="A45" s="4">
        <v>14636962789</v>
      </c>
      <c r="B45" s="4">
        <v>341</v>
      </c>
      <c r="C45" s="4" t="str">
        <f>VLOOKUP(A45,HOP!A:H,8,0)</f>
        <v>341.00</v>
      </c>
      <c r="D45" s="4">
        <f>VLOOKUP(A45,HOP!A:B,2,0)</f>
        <v>2023368</v>
      </c>
      <c r="E45" s="4">
        <f t="shared" si="0"/>
        <v>0</v>
      </c>
      <c r="K45" s="4" t="str">
        <f t="shared" si="1"/>
        <v>,2023368</v>
      </c>
    </row>
    <row r="46" s="4" customFormat="1" spans="1:11">
      <c r="A46" s="4">
        <v>14637025188</v>
      </c>
      <c r="B46" s="4">
        <v>408</v>
      </c>
      <c r="C46" s="4" t="str">
        <f>VLOOKUP(A46,HOP!A:H,8,0)</f>
        <v>408.00</v>
      </c>
      <c r="D46" s="4">
        <f>VLOOKUP(A46,HOP!A:B,2,0)</f>
        <v>2023386</v>
      </c>
      <c r="E46" s="4">
        <f t="shared" si="0"/>
        <v>0</v>
      </c>
      <c r="K46" s="4" t="str">
        <f t="shared" si="1"/>
        <v>,2023386</v>
      </c>
    </row>
    <row r="47" s="4" customFormat="1" spans="1:11">
      <c r="A47" s="4">
        <v>14637159271</v>
      </c>
      <c r="B47" s="4">
        <v>350</v>
      </c>
      <c r="C47" s="4" t="str">
        <f>VLOOKUP(A47,HOP!A:H,8,0)</f>
        <v>350.00</v>
      </c>
      <c r="D47" s="4">
        <f>VLOOKUP(A47,HOP!A:B,2,0)</f>
        <v>2023425</v>
      </c>
      <c r="E47" s="4">
        <f t="shared" si="0"/>
        <v>0</v>
      </c>
      <c r="K47" s="4" t="str">
        <f t="shared" si="1"/>
        <v>,2023425</v>
      </c>
    </row>
    <row r="48" s="4" customFormat="1" spans="1:11">
      <c r="A48" s="4">
        <v>14637476722</v>
      </c>
      <c r="B48" s="4">
        <v>460</v>
      </c>
      <c r="C48" s="4" t="str">
        <f>VLOOKUP(A48,HOP!A:H,8,0)</f>
        <v>460.00</v>
      </c>
      <c r="D48" s="4">
        <f>VLOOKUP(A48,HOP!A:B,2,0)</f>
        <v>2023541</v>
      </c>
      <c r="E48" s="4">
        <f t="shared" si="0"/>
        <v>0</v>
      </c>
      <c r="K48" s="4" t="str">
        <f t="shared" si="1"/>
        <v>,2023541</v>
      </c>
    </row>
    <row r="49" s="4" customFormat="1" spans="1:11">
      <c r="A49" s="4">
        <v>14637737956</v>
      </c>
      <c r="B49" s="4">
        <v>263</v>
      </c>
      <c r="C49" s="4" t="str">
        <f>VLOOKUP(A49,HOP!A:H,8,0)</f>
        <v>263.00</v>
      </c>
      <c r="D49" s="4">
        <f>VLOOKUP(A49,HOP!A:B,2,0)</f>
        <v>2023633</v>
      </c>
      <c r="E49" s="4">
        <f t="shared" si="0"/>
        <v>0</v>
      </c>
      <c r="K49" s="4" t="str">
        <f t="shared" si="1"/>
        <v>,2023633</v>
      </c>
    </row>
    <row r="50" s="4" customFormat="1" spans="1:11">
      <c r="A50" s="4">
        <v>14637842414</v>
      </c>
      <c r="B50" s="4">
        <v>103</v>
      </c>
      <c r="C50" s="4" t="str">
        <f>VLOOKUP(A50,HOP!A:H,8,0)</f>
        <v>103.00</v>
      </c>
      <c r="D50" s="4">
        <f>VLOOKUP(A50,HOP!A:B,2,0)</f>
        <v>2023703</v>
      </c>
      <c r="E50" s="4">
        <f t="shared" si="0"/>
        <v>0</v>
      </c>
      <c r="K50" s="4" t="str">
        <f t="shared" si="1"/>
        <v>,2023703</v>
      </c>
    </row>
    <row r="51" s="4" customFormat="1" spans="1:11">
      <c r="A51" s="4">
        <v>14638045488</v>
      </c>
      <c r="B51" s="4">
        <v>260</v>
      </c>
      <c r="C51" s="4" t="str">
        <f>VLOOKUP(A51,HOP!A:H,8,0)</f>
        <v>260.00</v>
      </c>
      <c r="D51" s="4">
        <f>VLOOKUP(A51,HOP!A:B,2,0)</f>
        <v>2023750</v>
      </c>
      <c r="E51" s="4">
        <f t="shared" si="0"/>
        <v>0</v>
      </c>
      <c r="K51" s="4" t="str">
        <f t="shared" si="1"/>
        <v>,2023750</v>
      </c>
    </row>
    <row r="52" s="4" customFormat="1" spans="1:11">
      <c r="A52" s="4">
        <v>14638083217</v>
      </c>
      <c r="B52" s="4">
        <v>158</v>
      </c>
      <c r="C52" s="4" t="str">
        <f>VLOOKUP(A52,HOP!A:H,8,0)</f>
        <v>158.00</v>
      </c>
      <c r="D52" s="4">
        <f>VLOOKUP(A52,HOP!A:B,2,0)</f>
        <v>2023771</v>
      </c>
      <c r="E52" s="4">
        <f t="shared" si="0"/>
        <v>0</v>
      </c>
      <c r="K52" s="4" t="str">
        <f t="shared" si="1"/>
        <v>,2023771</v>
      </c>
    </row>
    <row r="53" s="4" customFormat="1" spans="1:11">
      <c r="A53" s="4">
        <v>14638092691</v>
      </c>
      <c r="B53" s="4">
        <v>233</v>
      </c>
      <c r="C53" s="4" t="str">
        <f>VLOOKUP(A53,HOP!A:H,8,0)</f>
        <v>233.00</v>
      </c>
      <c r="D53" s="4">
        <f>VLOOKUP(A53,HOP!A:B,2,0)</f>
        <v>2023782</v>
      </c>
      <c r="E53" s="4">
        <f t="shared" si="0"/>
        <v>0</v>
      </c>
      <c r="K53" s="4" t="str">
        <f t="shared" si="1"/>
        <v>,2023782</v>
      </c>
    </row>
    <row r="54" s="4" customFormat="1" spans="1:11">
      <c r="A54" s="4">
        <v>14638153854</v>
      </c>
      <c r="B54" s="4">
        <v>345</v>
      </c>
      <c r="C54" s="4" t="str">
        <f>VLOOKUP(A54,HOP!A:H,8,0)</f>
        <v>345.00</v>
      </c>
      <c r="D54" s="4">
        <f>VLOOKUP(A54,HOP!A:B,2,0)</f>
        <v>2023812</v>
      </c>
      <c r="E54" s="4">
        <f t="shared" si="0"/>
        <v>0</v>
      </c>
      <c r="K54" s="4" t="str">
        <f t="shared" si="1"/>
        <v>,2023812</v>
      </c>
    </row>
    <row r="55" s="4" customFormat="1" spans="1:11">
      <c r="A55" s="4">
        <v>14638484432</v>
      </c>
      <c r="B55" s="4">
        <v>474</v>
      </c>
      <c r="C55" s="4" t="str">
        <f>VLOOKUP(A55,HOP!A:H,8,0)</f>
        <v>474.00</v>
      </c>
      <c r="D55" s="4">
        <f>VLOOKUP(A55,HOP!A:B,2,0)</f>
        <v>2023906</v>
      </c>
      <c r="E55" s="4">
        <f t="shared" si="0"/>
        <v>0</v>
      </c>
      <c r="K55" s="4" t="str">
        <f t="shared" si="1"/>
        <v>,2023906</v>
      </c>
    </row>
    <row r="56" s="4" customFormat="1" hidden="1" spans="1:11">
      <c r="A56" s="4">
        <v>14657440900</v>
      </c>
      <c r="B56" s="4">
        <v>0</v>
      </c>
      <c r="C56" s="4" t="e">
        <f>VLOOKUP(A56,HOP!A:H,8,0)</f>
        <v>#N/A</v>
      </c>
      <c r="D56" s="4">
        <v>2027860</v>
      </c>
      <c r="E56" s="4" t="e">
        <f>B56-C56</f>
        <v>#N/A</v>
      </c>
      <c r="K56" s="4" t="str">
        <f>$K$1&amp;D56</f>
        <v>,2027860</v>
      </c>
    </row>
    <row r="57" s="4" customFormat="1" spans="1:11">
      <c r="A57" s="4">
        <v>14639970931</v>
      </c>
      <c r="B57" s="4">
        <v>135</v>
      </c>
      <c r="C57" s="4" t="str">
        <f>VLOOKUP(A57,HOP!A:H,8,0)</f>
        <v>135.00</v>
      </c>
      <c r="D57" s="4">
        <f>VLOOKUP(A57,HOP!A:B,2,0)</f>
        <v>2023935</v>
      </c>
      <c r="E57" s="4">
        <f t="shared" si="0"/>
        <v>0</v>
      </c>
      <c r="K57" s="4" t="str">
        <f t="shared" si="1"/>
        <v>,2023935</v>
      </c>
    </row>
    <row r="58" s="4" customFormat="1" spans="1:11">
      <c r="A58" s="4">
        <v>14640036002</v>
      </c>
      <c r="B58" s="4">
        <v>380</v>
      </c>
      <c r="C58" s="4" t="str">
        <f>VLOOKUP(A58,HOP!A:H,8,0)</f>
        <v>380.00</v>
      </c>
      <c r="D58" s="4">
        <f>VLOOKUP(A58,HOP!A:B,2,0)</f>
        <v>2023950</v>
      </c>
      <c r="E58" s="4">
        <f t="shared" si="0"/>
        <v>0</v>
      </c>
      <c r="K58" s="4" t="str">
        <f t="shared" si="1"/>
        <v>,2023950</v>
      </c>
    </row>
    <row r="59" s="4" customFormat="1" spans="1:11">
      <c r="A59" s="4">
        <v>14530883356</v>
      </c>
      <c r="B59" s="4">
        <v>360</v>
      </c>
      <c r="C59" s="4" t="str">
        <f>VLOOKUP(A59,HOP!A:H,8,0)</f>
        <v>360.00</v>
      </c>
      <c r="D59" s="4">
        <f>VLOOKUP(A59,HOP!A:B,2,0)</f>
        <v>2005409</v>
      </c>
      <c r="E59" s="4">
        <f t="shared" si="0"/>
        <v>0</v>
      </c>
      <c r="K59" s="4" t="str">
        <f t="shared" si="1"/>
        <v>,2005409</v>
      </c>
    </row>
    <row r="60" s="4" customFormat="1" spans="1:11">
      <c r="A60" s="4">
        <v>14572647928</v>
      </c>
      <c r="B60" s="4">
        <v>2517</v>
      </c>
      <c r="C60" s="4" t="str">
        <f>VLOOKUP(A60,HOP!A:H,8,0)</f>
        <v>2517.00</v>
      </c>
      <c r="D60" s="4">
        <f>VLOOKUP(A60,HOP!A:B,2,0)</f>
        <v>2012502</v>
      </c>
      <c r="E60" s="4">
        <f t="shared" si="0"/>
        <v>0</v>
      </c>
      <c r="K60" s="4" t="str">
        <f t="shared" si="1"/>
        <v>,2012502</v>
      </c>
    </row>
    <row r="61" s="4" customFormat="1" hidden="1" spans="1:11">
      <c r="A61" s="4">
        <v>14657376293</v>
      </c>
      <c r="B61" s="4">
        <v>0</v>
      </c>
      <c r="C61" s="4" t="str">
        <f>VLOOKUP(A61,HOP!A:H,8,0)</f>
        <v>0.00</v>
      </c>
      <c r="D61" s="4">
        <f>VLOOKUP(A61,HOP!A:B,2,0)</f>
        <v>2027840</v>
      </c>
      <c r="E61" s="4">
        <f>B61-C61</f>
        <v>0</v>
      </c>
      <c r="K61" s="4" t="str">
        <f>$K$1&amp;D61</f>
        <v>,2027840</v>
      </c>
    </row>
    <row r="62" s="4" customFormat="1" spans="1:11">
      <c r="A62" s="4">
        <v>14616440159</v>
      </c>
      <c r="B62" s="4">
        <v>845</v>
      </c>
      <c r="C62" s="4" t="str">
        <f>VLOOKUP(A62,HOP!A:H,8,0)</f>
        <v>845.00</v>
      </c>
      <c r="D62" s="4">
        <f>VLOOKUP(A62,HOP!A:B,2,0)</f>
        <v>2019942</v>
      </c>
      <c r="E62" s="4">
        <f>B62-C62</f>
        <v>0</v>
      </c>
      <c r="K62" s="4" t="str">
        <f>$K$1&amp;D62</f>
        <v>,2019942</v>
      </c>
    </row>
    <row r="63" s="4" customFormat="1" hidden="1" spans="1:11">
      <c r="A63" s="4">
        <v>14657359511</v>
      </c>
      <c r="B63" s="4">
        <v>0</v>
      </c>
      <c r="C63" s="4" t="str">
        <f>VLOOKUP(A63,HOP!A:H,8,0)</f>
        <v>0.00</v>
      </c>
      <c r="D63" s="4">
        <f>VLOOKUP(A63,HOP!A:B,2,0)</f>
        <v>2027834</v>
      </c>
      <c r="E63" s="4">
        <f>B63-C63</f>
        <v>0</v>
      </c>
      <c r="K63" s="4" t="str">
        <f>$K$1&amp;D63</f>
        <v>,2027834</v>
      </c>
    </row>
    <row r="64" s="4" customFormat="1" spans="1:11">
      <c r="A64" s="4">
        <v>14620754643</v>
      </c>
      <c r="B64" s="4">
        <v>546</v>
      </c>
      <c r="C64" s="4" t="str">
        <f>VLOOKUP(A64,HOP!A:H,8,0)</f>
        <v>546.00</v>
      </c>
      <c r="D64" s="4">
        <f>VLOOKUP(A64,HOP!A:B,2,0)</f>
        <v>2020269</v>
      </c>
      <c r="E64" s="4">
        <f>B64-C64</f>
        <v>0</v>
      </c>
      <c r="K64" s="4" t="str">
        <f>$K$1&amp;D64</f>
        <v>,2020269</v>
      </c>
    </row>
    <row r="65" s="4" customFormat="1" spans="1:11">
      <c r="A65" s="4">
        <v>14621720747</v>
      </c>
      <c r="B65" s="4">
        <v>1030</v>
      </c>
      <c r="C65" s="4" t="str">
        <f>VLOOKUP(A65,HOP!A:H,8,0)</f>
        <v>1030.00</v>
      </c>
      <c r="D65" s="4">
        <f>VLOOKUP(A65,HOP!A:B,2,0)</f>
        <v>2020528</v>
      </c>
      <c r="E65" s="4">
        <f>B65-C65</f>
        <v>0</v>
      </c>
      <c r="K65" s="4" t="str">
        <f>$K$1&amp;D65</f>
        <v>,2020528</v>
      </c>
    </row>
    <row r="66" s="4" customFormat="1" spans="1:11">
      <c r="A66" s="4">
        <v>14621730869</v>
      </c>
      <c r="B66" s="4">
        <v>1030</v>
      </c>
      <c r="C66" s="4" t="str">
        <f>VLOOKUP(A66,HOP!A:H,8,0)</f>
        <v>1030.00</v>
      </c>
      <c r="D66" s="4">
        <f>VLOOKUP(A66,HOP!A:B,2,0)</f>
        <v>2020532</v>
      </c>
      <c r="E66" s="4">
        <f>B66-C66</f>
        <v>0</v>
      </c>
      <c r="K66" s="4" t="str">
        <f>$K$1&amp;D66</f>
        <v>,2020532</v>
      </c>
    </row>
    <row r="67" s="4" customFormat="1" spans="1:11">
      <c r="A67" s="4">
        <v>14631090407</v>
      </c>
      <c r="B67" s="4">
        <v>272</v>
      </c>
      <c r="C67" s="4" t="str">
        <f>VLOOKUP(A67,HOP!A:H,8,0)</f>
        <v>272.00</v>
      </c>
      <c r="D67" s="4">
        <f>VLOOKUP(A67,HOP!A:B,2,0)</f>
        <v>2022017</v>
      </c>
      <c r="E67" s="4">
        <f>B67-C67</f>
        <v>0</v>
      </c>
      <c r="K67" s="4" t="str">
        <f>$K$1&amp;D67</f>
        <v>,2022017</v>
      </c>
    </row>
    <row r="68" s="4" customFormat="1" spans="1:11">
      <c r="A68" s="4">
        <v>14631664483</v>
      </c>
      <c r="B68" s="4">
        <v>361</v>
      </c>
      <c r="C68" s="4" t="str">
        <f>VLOOKUP(A68,HOP!A:H,8,0)</f>
        <v>361.00</v>
      </c>
      <c r="D68" s="4">
        <f>VLOOKUP(A68,HOP!A:B,2,0)</f>
        <v>2022217</v>
      </c>
      <c r="E68" s="4">
        <f>B68-C68</f>
        <v>0</v>
      </c>
      <c r="K68" s="4" t="str">
        <f>$K$1&amp;D68</f>
        <v>,2022217</v>
      </c>
    </row>
    <row r="69" s="4" customFormat="1" spans="1:11">
      <c r="A69" s="4">
        <v>14633667125</v>
      </c>
      <c r="B69" s="4">
        <v>327</v>
      </c>
      <c r="C69" s="4" t="str">
        <f>VLOOKUP(A69,HOP!A:H,8,0)</f>
        <v>327.00</v>
      </c>
      <c r="D69" s="4">
        <f>VLOOKUP(A69,HOP!A:B,2,0)</f>
        <v>2022894</v>
      </c>
      <c r="E69" s="4">
        <f>B69-C69</f>
        <v>0</v>
      </c>
      <c r="K69" s="4" t="str">
        <f>$K$1&amp;D69</f>
        <v>,2022894</v>
      </c>
    </row>
    <row r="70" s="4" customFormat="1" hidden="1" spans="1:11">
      <c r="A70" s="4">
        <v>14657234493</v>
      </c>
      <c r="B70" s="4">
        <v>0</v>
      </c>
      <c r="C70" s="4" t="str">
        <f>VLOOKUP(A70,HOP!A:H,8,0)</f>
        <v>0.00</v>
      </c>
      <c r="D70" s="4">
        <f>VLOOKUP(A70,HOP!A:B,2,0)</f>
        <v>2027785</v>
      </c>
      <c r="E70" s="4">
        <f>B70-C70</f>
        <v>0</v>
      </c>
      <c r="K70" s="4" t="str">
        <f>$K$1&amp;D70</f>
        <v>,2027785</v>
      </c>
    </row>
    <row r="71" s="4" customFormat="1" spans="1:11">
      <c r="A71" s="4">
        <v>14636728356</v>
      </c>
      <c r="B71" s="4">
        <v>133</v>
      </c>
      <c r="C71" s="4" t="str">
        <f>VLOOKUP(A71,HOP!A:H,8,0)</f>
        <v>133.00</v>
      </c>
      <c r="D71" s="4">
        <f>VLOOKUP(A71,HOP!A:B,2,0)</f>
        <v>2023292</v>
      </c>
      <c r="E71" s="4">
        <f>B71-C71</f>
        <v>0</v>
      </c>
      <c r="K71" s="4" t="str">
        <f>$K$1&amp;D71</f>
        <v>,2023292</v>
      </c>
    </row>
    <row r="72" s="4" customFormat="1" spans="1:11">
      <c r="A72" s="4">
        <v>14637865194</v>
      </c>
      <c r="B72" s="4">
        <v>215</v>
      </c>
      <c r="C72" s="4" t="str">
        <f>VLOOKUP(A72,HOP!A:H,8,0)</f>
        <v>215.00</v>
      </c>
      <c r="D72" s="4">
        <f>VLOOKUP(A72,HOP!A:B,2,0)</f>
        <v>2023683</v>
      </c>
      <c r="E72" s="4">
        <f>B72-C72</f>
        <v>0</v>
      </c>
      <c r="K72" s="4" t="str">
        <f>$K$1&amp;D72</f>
        <v>,2023683</v>
      </c>
    </row>
    <row r="73" s="4" customFormat="1" spans="1:11">
      <c r="A73" s="4">
        <v>14638009094</v>
      </c>
      <c r="B73" s="4">
        <v>299</v>
      </c>
      <c r="C73" s="4" t="str">
        <f>VLOOKUP(A73,HOP!A:H,8,0)</f>
        <v>299.00</v>
      </c>
      <c r="D73" s="4">
        <f>VLOOKUP(A73,HOP!A:B,2,0)</f>
        <v>2023739</v>
      </c>
      <c r="E73" s="4">
        <f>B73-C73</f>
        <v>0</v>
      </c>
      <c r="K73" s="4" t="str">
        <f>$K$1&amp;D73</f>
        <v>,2023739</v>
      </c>
    </row>
    <row r="74" s="4" customFormat="1" spans="1:11">
      <c r="A74" s="4">
        <v>14638240331</v>
      </c>
      <c r="B74" s="4">
        <v>188</v>
      </c>
      <c r="C74" s="4" t="str">
        <f>VLOOKUP(A74,HOP!A:H,8,0)</f>
        <v>188.00</v>
      </c>
      <c r="D74" s="4">
        <f>VLOOKUP(A74,HOP!A:B,2,0)</f>
        <v>2023846</v>
      </c>
      <c r="E74" s="4">
        <f>B74-C74</f>
        <v>0</v>
      </c>
      <c r="K74" s="4" t="str">
        <f>$K$1&amp;D74</f>
        <v>,2023846</v>
      </c>
    </row>
    <row r="75" s="4" customFormat="1" hidden="1" spans="1:11">
      <c r="A75" s="4">
        <v>14657201438</v>
      </c>
      <c r="B75" s="4">
        <v>0</v>
      </c>
      <c r="C75" s="4" t="str">
        <f>VLOOKUP(A75,HOP!A:H,8,0)</f>
        <v>0.00</v>
      </c>
      <c r="D75" s="4">
        <f>VLOOKUP(A75,HOP!A:B,2,0)</f>
        <v>2027777</v>
      </c>
      <c r="E75" s="4">
        <f>B75-C75</f>
        <v>0</v>
      </c>
      <c r="K75" s="4" t="str">
        <f>$K$1&amp;D75</f>
        <v>,2027777</v>
      </c>
    </row>
    <row r="76" s="4" customFormat="1" hidden="1" spans="1:11">
      <c r="A76" s="4">
        <v>14657052855</v>
      </c>
      <c r="B76" s="4">
        <v>0</v>
      </c>
      <c r="C76" s="4" t="str">
        <f>VLOOKUP(A76,HOP!A:H,8,0)</f>
        <v>0.00</v>
      </c>
      <c r="D76" s="4">
        <f>VLOOKUP(A76,HOP!A:B,2,0)</f>
        <v>2027744</v>
      </c>
      <c r="E76" s="4">
        <f>B76-C76</f>
        <v>0</v>
      </c>
      <c r="K76" s="4" t="str">
        <f>$K$1&amp;D76</f>
        <v>,2027744</v>
      </c>
    </row>
    <row r="77" s="4" customFormat="1" spans="1:11">
      <c r="A77" s="4">
        <v>14640959213</v>
      </c>
      <c r="B77" s="4">
        <v>428</v>
      </c>
      <c r="C77" s="4" t="str">
        <f>VLOOKUP(A77,HOP!A:H,8,0)</f>
        <v>428.00</v>
      </c>
      <c r="D77" s="4">
        <f>VLOOKUP(A77,HOP!A:B,2,0)</f>
        <v>2024180</v>
      </c>
      <c r="E77" s="4">
        <f>B77-C77</f>
        <v>0</v>
      </c>
      <c r="K77" s="4" t="str">
        <f>$K$1&amp;D77</f>
        <v>,2024180</v>
      </c>
    </row>
    <row r="78" s="4" customFormat="1" spans="1:11">
      <c r="A78" s="4">
        <v>14640965560</v>
      </c>
      <c r="B78" s="4">
        <v>297</v>
      </c>
      <c r="C78" s="4" t="str">
        <f>VLOOKUP(A78,HOP!A:H,8,0)</f>
        <v>297.00</v>
      </c>
      <c r="D78" s="4">
        <f>VLOOKUP(A78,HOP!A:B,2,0)</f>
        <v>2024182</v>
      </c>
      <c r="E78" s="4">
        <f>B78-C78</f>
        <v>0</v>
      </c>
      <c r="K78" s="4" t="str">
        <f>$K$1&amp;D78</f>
        <v>,2024182</v>
      </c>
    </row>
    <row r="79" s="4" customFormat="1" spans="1:11">
      <c r="A79" s="4">
        <v>14641030398</v>
      </c>
      <c r="B79" s="4">
        <v>215</v>
      </c>
      <c r="C79" s="4" t="str">
        <f>VLOOKUP(A79,HOP!A:H,8,0)</f>
        <v>215.00</v>
      </c>
      <c r="D79" s="4">
        <f>VLOOKUP(A79,HOP!A:B,2,0)</f>
        <v>2024210</v>
      </c>
      <c r="E79" s="4">
        <f>B79-C79</f>
        <v>0</v>
      </c>
      <c r="K79" s="4" t="str">
        <f>$K$1&amp;D79</f>
        <v>,2024210</v>
      </c>
    </row>
    <row r="80" s="4" customFormat="1" spans="1:11">
      <c r="A80" s="4">
        <v>14641248961</v>
      </c>
      <c r="B80" s="4">
        <v>195</v>
      </c>
      <c r="C80" s="4" t="str">
        <f>VLOOKUP(A80,HOP!A:H,8,0)</f>
        <v>195.00</v>
      </c>
      <c r="D80" s="4">
        <f>VLOOKUP(A80,HOP!A:B,2,0)</f>
        <v>2024294</v>
      </c>
      <c r="E80" s="4">
        <f>B80-C80</f>
        <v>0</v>
      </c>
      <c r="K80" s="4" t="str">
        <f>$K$1&amp;D80</f>
        <v>,2024294</v>
      </c>
    </row>
    <row r="81" s="4" customFormat="1" spans="1:11">
      <c r="A81" s="4">
        <v>14641294259</v>
      </c>
      <c r="B81" s="4">
        <v>303</v>
      </c>
      <c r="C81" s="4" t="str">
        <f>VLOOKUP(A81,HOP!A:H,8,0)</f>
        <v>303.00</v>
      </c>
      <c r="D81" s="4">
        <f>VLOOKUP(A81,HOP!A:B,2,0)</f>
        <v>2024317</v>
      </c>
      <c r="E81" s="4">
        <f>B81-C81</f>
        <v>0</v>
      </c>
      <c r="K81" s="4" t="str">
        <f>$K$1&amp;D81</f>
        <v>,2024317</v>
      </c>
    </row>
    <row r="82" s="4" customFormat="1" hidden="1" spans="1:11">
      <c r="A82" s="4">
        <v>14656964064</v>
      </c>
      <c r="B82" s="4">
        <v>0</v>
      </c>
      <c r="C82" s="4" t="str">
        <f>VLOOKUP(A82,HOP!A:H,8,0)</f>
        <v>0.00</v>
      </c>
      <c r="D82" s="4">
        <f>VLOOKUP(A82,HOP!A:B,2,0)</f>
        <v>2027728</v>
      </c>
      <c r="E82" s="4">
        <f>B82-C82</f>
        <v>0</v>
      </c>
      <c r="K82" s="4" t="str">
        <f>$K$1&amp;D82</f>
        <v>,2027728</v>
      </c>
    </row>
    <row r="83" s="4" customFormat="1" spans="1:11">
      <c r="A83" s="4">
        <v>14641662864</v>
      </c>
      <c r="B83" s="4">
        <v>458</v>
      </c>
      <c r="C83" s="4" t="str">
        <f>VLOOKUP(A83,HOP!A:H,8,0)</f>
        <v>458.00</v>
      </c>
      <c r="D83" s="4">
        <f>VLOOKUP(A83,HOP!A:B,2,0)</f>
        <v>2024455</v>
      </c>
      <c r="E83" s="4">
        <f>B83-C83</f>
        <v>0</v>
      </c>
      <c r="K83" s="4" t="str">
        <f>$K$1&amp;D83</f>
        <v>,2024455</v>
      </c>
    </row>
    <row r="84" s="4" customFormat="1" spans="1:11">
      <c r="A84" s="4">
        <v>14641723322</v>
      </c>
      <c r="B84" s="4">
        <v>479</v>
      </c>
      <c r="C84" s="4" t="str">
        <f>VLOOKUP(A84,HOP!A:H,8,0)</f>
        <v>479.00</v>
      </c>
      <c r="D84" s="4">
        <f>VLOOKUP(A84,HOP!A:B,2,0)</f>
        <v>2024474</v>
      </c>
      <c r="E84" s="4">
        <f>B84-C84</f>
        <v>0</v>
      </c>
      <c r="K84" s="4" t="str">
        <f>$K$1&amp;D84</f>
        <v>,2024474</v>
      </c>
    </row>
    <row r="85" s="4" customFormat="1" spans="1:11">
      <c r="A85" s="4">
        <v>14641750061</v>
      </c>
      <c r="B85" s="4">
        <v>578</v>
      </c>
      <c r="C85" s="4" t="str">
        <f>VLOOKUP(A85,HOP!A:H,8,0)</f>
        <v>578.00</v>
      </c>
      <c r="D85" s="4">
        <f>VLOOKUP(A85,HOP!A:B,2,0)</f>
        <v>2024487</v>
      </c>
      <c r="E85" s="4">
        <f>B85-C85</f>
        <v>0</v>
      </c>
      <c r="K85" s="4" t="str">
        <f>$K$1&amp;D85</f>
        <v>,2024487</v>
      </c>
    </row>
    <row r="86" s="4" customFormat="1" hidden="1" spans="1:11">
      <c r="A86" s="4">
        <v>14656446784</v>
      </c>
      <c r="B86" s="4">
        <v>0</v>
      </c>
      <c r="C86" s="4" t="str">
        <f>VLOOKUP(A86,HOP!A:H,8,0)</f>
        <v>0.00</v>
      </c>
      <c r="D86" s="4">
        <f>VLOOKUP(A86,HOP!A:B,2,0)</f>
        <v>2027590</v>
      </c>
      <c r="E86" s="4">
        <f>B86-C86</f>
        <v>0</v>
      </c>
      <c r="K86" s="4" t="str">
        <f>$K$1&amp;D86</f>
        <v>,2027590</v>
      </c>
    </row>
    <row r="87" s="4" customFormat="1" spans="1:11">
      <c r="A87" s="4">
        <v>14642265738</v>
      </c>
      <c r="B87" s="4">
        <v>196</v>
      </c>
      <c r="C87" s="4" t="str">
        <f>VLOOKUP(A87,HOP!A:H,8,0)</f>
        <v>196.00</v>
      </c>
      <c r="D87" s="4">
        <f>VLOOKUP(A87,HOP!A:B,2,0)</f>
        <v>2024651</v>
      </c>
      <c r="E87" s="4">
        <f>B87-C87</f>
        <v>0</v>
      </c>
      <c r="K87" s="4" t="str">
        <f>$K$1&amp;D87</f>
        <v>,2024651</v>
      </c>
    </row>
    <row r="88" s="4" customFormat="1" spans="1:11">
      <c r="A88" s="4">
        <v>14642270420</v>
      </c>
      <c r="B88" s="4">
        <v>148</v>
      </c>
      <c r="C88" s="4" t="str">
        <f>VLOOKUP(A88,HOP!A:H,8,0)</f>
        <v>148.00</v>
      </c>
      <c r="D88" s="4">
        <f>VLOOKUP(A88,HOP!A:B,2,0)</f>
        <v>2024657</v>
      </c>
      <c r="E88" s="4">
        <f>B88-C88</f>
        <v>0</v>
      </c>
      <c r="K88" s="4" t="str">
        <f>$K$1&amp;D88</f>
        <v>,2024657</v>
      </c>
    </row>
    <row r="89" s="4" customFormat="1" spans="1:11">
      <c r="A89" s="4">
        <v>14642669589</v>
      </c>
      <c r="B89" s="4">
        <v>325</v>
      </c>
      <c r="C89" s="4" t="str">
        <f>VLOOKUP(A89,HOP!A:H,8,0)</f>
        <v>325.00</v>
      </c>
      <c r="D89" s="4">
        <f>VLOOKUP(A89,HOP!A:B,2,0)</f>
        <v>2024769</v>
      </c>
      <c r="E89" s="4">
        <f>B89-C89</f>
        <v>0</v>
      </c>
      <c r="K89" s="4" t="str">
        <f>$K$1&amp;D89</f>
        <v>,2024769</v>
      </c>
    </row>
    <row r="90" s="4" customFormat="1" hidden="1" spans="1:11">
      <c r="A90" s="4">
        <v>14652874449</v>
      </c>
      <c r="B90" s="4">
        <v>0</v>
      </c>
      <c r="C90" s="4" t="str">
        <f>VLOOKUP(A90,HOP!A:H,8,0)</f>
        <v>0.00</v>
      </c>
      <c r="D90" s="4">
        <f>VLOOKUP(A90,HOP!A:B,2,0)</f>
        <v>2026830</v>
      </c>
      <c r="E90" s="4">
        <f>B90-C90</f>
        <v>0</v>
      </c>
      <c r="K90" s="4" t="str">
        <f>$K$1&amp;D90</f>
        <v>,2026830</v>
      </c>
    </row>
    <row r="91" s="4" customFormat="1" spans="1:11">
      <c r="A91" s="4">
        <v>14642922491</v>
      </c>
      <c r="B91" s="4">
        <v>229</v>
      </c>
      <c r="C91" s="4" t="str">
        <f>VLOOKUP(A91,HOP!A:H,8,0)</f>
        <v>229.00</v>
      </c>
      <c r="D91" s="4">
        <f>VLOOKUP(A91,HOP!A:B,2,0)</f>
        <v>2024842</v>
      </c>
      <c r="E91" s="4">
        <f>B91-C91</f>
        <v>0</v>
      </c>
      <c r="K91" s="4" t="str">
        <f>$K$1&amp;D91</f>
        <v>,2024842</v>
      </c>
    </row>
    <row r="92" s="4" customFormat="1" spans="1:11">
      <c r="A92" s="4">
        <v>14644743074</v>
      </c>
      <c r="B92" s="4">
        <v>153</v>
      </c>
      <c r="C92" s="4" t="str">
        <f>VLOOKUP(A92,HOP!A:H,8,0)</f>
        <v>153.00</v>
      </c>
      <c r="D92" s="4">
        <f>VLOOKUP(A92,HOP!A:B,2,0)</f>
        <v>2024876</v>
      </c>
      <c r="E92" s="4">
        <f>B92-C92</f>
        <v>0</v>
      </c>
      <c r="K92" s="4" t="str">
        <f>$K$1&amp;D92</f>
        <v>,2024876</v>
      </c>
    </row>
    <row r="93" s="4" customFormat="1" spans="1:11">
      <c r="A93" s="4">
        <v>14645866040</v>
      </c>
      <c r="B93" s="4">
        <v>155</v>
      </c>
      <c r="C93" s="4" t="str">
        <f>VLOOKUP(A93,HOP!A:H,8,0)</f>
        <v>155.00</v>
      </c>
      <c r="D93" s="4">
        <f>VLOOKUP(A93,HOP!A:B,2,0)</f>
        <v>2025136</v>
      </c>
      <c r="E93" s="4">
        <f>B93-C93</f>
        <v>0</v>
      </c>
      <c r="K93" s="4" t="str">
        <f>$K$1&amp;D93</f>
        <v>,2025136</v>
      </c>
    </row>
    <row r="94" s="4" customFormat="1" spans="1:11">
      <c r="A94" s="4">
        <v>14645890278</v>
      </c>
      <c r="B94" s="4">
        <v>114</v>
      </c>
      <c r="C94" s="4" t="str">
        <f>VLOOKUP(A94,HOP!A:H,8,0)</f>
        <v>114.00</v>
      </c>
      <c r="D94" s="4">
        <f>VLOOKUP(A94,HOP!A:B,2,0)</f>
        <v>2025149</v>
      </c>
      <c r="E94" s="4">
        <f>B94-C94</f>
        <v>0</v>
      </c>
      <c r="K94" s="4" t="str">
        <f>$K$1&amp;D94</f>
        <v>,2025149</v>
      </c>
    </row>
    <row r="95" s="4" customFormat="1" hidden="1" spans="1:11">
      <c r="A95" s="4">
        <v>14652699537</v>
      </c>
      <c r="B95" s="4">
        <v>0</v>
      </c>
      <c r="C95" s="4" t="e">
        <f>VLOOKUP(A95,HOP!A:H,8,0)</f>
        <v>#N/A</v>
      </c>
      <c r="D95" s="4">
        <v>2026755</v>
      </c>
      <c r="E95" s="4" t="e">
        <f>B95-C95</f>
        <v>#N/A</v>
      </c>
      <c r="K95" s="4" t="str">
        <f>$K$1&amp;D95</f>
        <v>,2026755</v>
      </c>
    </row>
    <row r="96" s="4" customFormat="1" spans="1:11">
      <c r="A96" s="4">
        <v>14645991149</v>
      </c>
      <c r="B96" s="4">
        <v>120</v>
      </c>
      <c r="C96" s="4" t="str">
        <f>VLOOKUP(A96,HOP!A:H,8,0)</f>
        <v>120.00</v>
      </c>
      <c r="D96" s="4">
        <f>VLOOKUP(A96,HOP!A:B,2,0)</f>
        <v>2025177</v>
      </c>
      <c r="E96" s="4">
        <f>B96-C96</f>
        <v>0</v>
      </c>
      <c r="K96" s="4" t="str">
        <f>$K$1&amp;D96</f>
        <v>,2025177</v>
      </c>
    </row>
    <row r="97" s="4" customFormat="1" spans="1:11">
      <c r="A97" s="4">
        <v>14646116605</v>
      </c>
      <c r="B97" s="4">
        <v>241</v>
      </c>
      <c r="C97" s="4" t="str">
        <f>VLOOKUP(A97,HOP!A:H,8,0)</f>
        <v>241.00</v>
      </c>
      <c r="D97" s="4">
        <f>VLOOKUP(A97,HOP!A:B,2,0)</f>
        <v>2025208</v>
      </c>
      <c r="E97" s="4">
        <f>B97-C97</f>
        <v>0</v>
      </c>
      <c r="K97" s="4" t="str">
        <f>$K$1&amp;D97</f>
        <v>,2025208</v>
      </c>
    </row>
    <row r="98" s="4" customFormat="1" spans="1:11">
      <c r="A98" s="4">
        <v>14645970487</v>
      </c>
      <c r="B98" s="4">
        <v>189</v>
      </c>
      <c r="C98" s="4" t="str">
        <f>VLOOKUP(A98,HOP!A:H,8,0)</f>
        <v>189.00</v>
      </c>
      <c r="D98" s="4">
        <f>VLOOKUP(A98,HOP!A:B,2,0)</f>
        <v>2025173</v>
      </c>
      <c r="E98" s="4">
        <f>B98-C98</f>
        <v>0</v>
      </c>
      <c r="K98" s="4" t="str">
        <f>$K$1&amp;D98</f>
        <v>,2025173</v>
      </c>
    </row>
    <row r="99" s="4" customFormat="1" spans="1:11">
      <c r="A99" s="4">
        <v>14646150318</v>
      </c>
      <c r="B99" s="4">
        <v>177</v>
      </c>
      <c r="C99" s="4" t="str">
        <f>VLOOKUP(A99,HOP!A:H,8,0)</f>
        <v>177.00</v>
      </c>
      <c r="D99" s="4">
        <f>VLOOKUP(A99,HOP!A:B,2,0)</f>
        <v>2025224</v>
      </c>
      <c r="E99" s="4">
        <f>B99-C99</f>
        <v>0</v>
      </c>
      <c r="K99" s="4" t="str">
        <f>$K$1&amp;D99</f>
        <v>,2025224</v>
      </c>
    </row>
    <row r="100" s="4" customFormat="1" spans="1:11">
      <c r="A100" s="4">
        <v>14646268795</v>
      </c>
      <c r="B100" s="4">
        <v>259</v>
      </c>
      <c r="C100" s="4" t="str">
        <f>VLOOKUP(A100,HOP!A:H,8,0)</f>
        <v>259.00</v>
      </c>
      <c r="D100" s="4">
        <f>VLOOKUP(A100,HOP!A:B,2,0)</f>
        <v>2025273</v>
      </c>
      <c r="E100" s="4">
        <f>B100-C100</f>
        <v>0</v>
      </c>
      <c r="K100" s="4" t="str">
        <f>$K$1&amp;D100</f>
        <v>,2025273</v>
      </c>
    </row>
    <row r="101" s="4" customFormat="1" spans="1:11">
      <c r="A101" s="4">
        <v>14646377807</v>
      </c>
      <c r="B101" s="4">
        <v>179</v>
      </c>
      <c r="C101" s="4" t="str">
        <f>VLOOKUP(A101,HOP!A:H,8,0)</f>
        <v>179.00</v>
      </c>
      <c r="D101" s="4">
        <f>VLOOKUP(A101,HOP!A:B,2,0)</f>
        <v>2025331</v>
      </c>
      <c r="E101" s="4">
        <f>B101-C101</f>
        <v>0</v>
      </c>
      <c r="K101" s="4" t="str">
        <f>$K$1&amp;D101</f>
        <v>,2025331</v>
      </c>
    </row>
    <row r="102" s="4" customFormat="1" spans="1:11">
      <c r="A102" s="4">
        <v>14646467409</v>
      </c>
      <c r="B102" s="4">
        <v>759</v>
      </c>
      <c r="C102" s="4" t="str">
        <f>VLOOKUP(A102,HOP!A:H,8,0)</f>
        <v>759.00</v>
      </c>
      <c r="D102" s="4">
        <f>VLOOKUP(A102,HOP!A:B,2,0)</f>
        <v>2025379</v>
      </c>
      <c r="E102" s="4">
        <f>B102-C102</f>
        <v>0</v>
      </c>
      <c r="K102" s="4" t="str">
        <f>$K$1&amp;D102</f>
        <v>,2025379</v>
      </c>
    </row>
    <row r="103" s="4" customFormat="1" spans="1:11">
      <c r="A103" s="4">
        <v>14646539692</v>
      </c>
      <c r="B103" s="4">
        <v>232</v>
      </c>
      <c r="C103" s="4" t="str">
        <f>VLOOKUP(A103,HOP!A:H,8,0)</f>
        <v>232.00</v>
      </c>
      <c r="D103" s="4">
        <f>VLOOKUP(A103,HOP!A:B,2,0)</f>
        <v>2025409</v>
      </c>
      <c r="E103" s="4">
        <f t="shared" ref="E103:E117" si="2">B103-C103</f>
        <v>0</v>
      </c>
      <c r="K103" s="4" t="str">
        <f t="shared" ref="K103:K117" si="3">$K$1&amp;D103</f>
        <v>,2025409</v>
      </c>
    </row>
    <row r="104" s="4" customFormat="1" spans="1:11">
      <c r="A104" s="4">
        <v>14646807779</v>
      </c>
      <c r="B104" s="4">
        <v>303</v>
      </c>
      <c r="C104" s="4" t="str">
        <f>VLOOKUP(A104,HOP!A:H,8,0)</f>
        <v>303.00</v>
      </c>
      <c r="D104" s="4">
        <f>VLOOKUP(A104,HOP!A:B,2,0)</f>
        <v>2025543</v>
      </c>
      <c r="E104" s="4">
        <f t="shared" si="2"/>
        <v>0</v>
      </c>
      <c r="K104" s="4" t="str">
        <f t="shared" si="3"/>
        <v>,2025543</v>
      </c>
    </row>
    <row r="105" s="4" customFormat="1" spans="1:11">
      <c r="A105" s="4">
        <v>14646840211</v>
      </c>
      <c r="B105" s="4">
        <v>107</v>
      </c>
      <c r="C105" s="4" t="str">
        <f>VLOOKUP(A105,HOP!A:H,8,0)</f>
        <v>107.00</v>
      </c>
      <c r="D105" s="4">
        <f>VLOOKUP(A105,HOP!A:B,2,0)</f>
        <v>2025562</v>
      </c>
      <c r="E105" s="4">
        <f t="shared" si="2"/>
        <v>0</v>
      </c>
      <c r="K105" s="4" t="str">
        <f t="shared" si="3"/>
        <v>,2025562</v>
      </c>
    </row>
    <row r="106" s="4" customFormat="1" spans="1:11">
      <c r="A106" s="4">
        <v>14646951820</v>
      </c>
      <c r="B106" s="4">
        <v>155</v>
      </c>
      <c r="C106" s="4" t="str">
        <f>VLOOKUP(A106,HOP!A:H,8,0)</f>
        <v>155.00</v>
      </c>
      <c r="D106" s="4">
        <f>VLOOKUP(A106,HOP!A:B,2,0)</f>
        <v>2025613</v>
      </c>
      <c r="E106" s="4">
        <f t="shared" si="2"/>
        <v>0</v>
      </c>
      <c r="K106" s="4" t="str">
        <f t="shared" si="3"/>
        <v>,2025613</v>
      </c>
    </row>
    <row r="107" s="4" customFormat="1" spans="1:11">
      <c r="A107" s="4">
        <v>14647088390</v>
      </c>
      <c r="B107" s="4">
        <v>168</v>
      </c>
      <c r="C107" s="4" t="str">
        <f>VLOOKUP(A107,HOP!A:H,8,0)</f>
        <v>168.00</v>
      </c>
      <c r="D107" s="4">
        <f>VLOOKUP(A107,HOP!A:B,2,0)</f>
        <v>2025681</v>
      </c>
      <c r="E107" s="4">
        <f t="shared" si="2"/>
        <v>0</v>
      </c>
      <c r="K107" s="4" t="str">
        <f t="shared" si="3"/>
        <v>,2025681</v>
      </c>
    </row>
    <row r="108" s="4" customFormat="1" hidden="1" spans="1:11">
      <c r="A108" s="4">
        <v>14651996391</v>
      </c>
      <c r="B108" s="4">
        <v>0</v>
      </c>
      <c r="C108" s="4" t="str">
        <f>VLOOKUP(A108,HOP!A:H,8,0)</f>
        <v>0.00</v>
      </c>
      <c r="D108" s="4">
        <f>VLOOKUP(A108,HOP!A:B,2,0)</f>
        <v>2026514</v>
      </c>
      <c r="E108" s="4">
        <f>B108-C108</f>
        <v>0</v>
      </c>
      <c r="K108" s="4" t="str">
        <f>$K$1&amp;D108</f>
        <v>,2026514</v>
      </c>
    </row>
    <row r="109" s="4" customFormat="1" spans="1:11">
      <c r="A109" s="4">
        <v>14647132259</v>
      </c>
      <c r="B109" s="4">
        <v>131</v>
      </c>
      <c r="C109" s="4" t="str">
        <f>VLOOKUP(A109,HOP!A:H,8,0)</f>
        <v>131.00</v>
      </c>
      <c r="D109" s="4">
        <f>VLOOKUP(A109,HOP!A:B,2,0)</f>
        <v>2025711</v>
      </c>
      <c r="E109" s="4">
        <f t="shared" si="2"/>
        <v>0</v>
      </c>
      <c r="K109" s="4" t="str">
        <f t="shared" si="3"/>
        <v>,2025711</v>
      </c>
    </row>
    <row r="110" s="4" customFormat="1" spans="1:11">
      <c r="A110" s="4">
        <v>14647144281</v>
      </c>
      <c r="B110" s="4">
        <v>120</v>
      </c>
      <c r="C110" s="4" t="str">
        <f>VLOOKUP(A110,HOP!A:H,8,0)</f>
        <v>120.00</v>
      </c>
      <c r="D110" s="4">
        <f>VLOOKUP(A110,HOP!A:B,2,0)</f>
        <v>2025717</v>
      </c>
      <c r="E110" s="4">
        <f t="shared" si="2"/>
        <v>0</v>
      </c>
      <c r="K110" s="4" t="str">
        <f t="shared" si="3"/>
        <v>,2025717</v>
      </c>
    </row>
    <row r="111" s="4" customFormat="1" spans="1:11">
      <c r="A111" s="4">
        <v>14647177165</v>
      </c>
      <c r="B111" s="4">
        <v>446</v>
      </c>
      <c r="C111" s="4" t="str">
        <f>VLOOKUP(A111,HOP!A:H,8,0)</f>
        <v>446.00</v>
      </c>
      <c r="D111" s="4">
        <f>VLOOKUP(A111,HOP!A:B,2,0)</f>
        <v>2025730</v>
      </c>
      <c r="E111" s="4">
        <f t="shared" si="2"/>
        <v>0</v>
      </c>
      <c r="K111" s="4" t="str">
        <f t="shared" si="3"/>
        <v>,2025730</v>
      </c>
    </row>
    <row r="112" s="4" customFormat="1" spans="1:11">
      <c r="A112" s="4">
        <v>14647283086</v>
      </c>
      <c r="B112" s="4">
        <v>139</v>
      </c>
      <c r="C112" s="4" t="str">
        <f>VLOOKUP(A112,HOP!A:H,8,0)</f>
        <v>139.00</v>
      </c>
      <c r="D112" s="4">
        <f>VLOOKUP(A112,HOP!A:B,2,0)</f>
        <v>2025767</v>
      </c>
      <c r="E112" s="4">
        <f t="shared" si="2"/>
        <v>0</v>
      </c>
      <c r="K112" s="4" t="str">
        <f t="shared" si="3"/>
        <v>,2025767</v>
      </c>
    </row>
    <row r="113" s="4" customFormat="1" spans="1:11">
      <c r="A113" s="4">
        <v>14647330938</v>
      </c>
      <c r="B113" s="4">
        <v>191</v>
      </c>
      <c r="C113" s="4" t="str">
        <f>VLOOKUP(A113,HOP!A:H,8,0)</f>
        <v>191.00</v>
      </c>
      <c r="D113" s="4">
        <f>VLOOKUP(A113,HOP!A:B,2,0)</f>
        <v>2025787</v>
      </c>
      <c r="E113" s="4">
        <f>B113-C113</f>
        <v>0</v>
      </c>
      <c r="K113" s="4" t="str">
        <f>$K$1&amp;D113</f>
        <v>,2025787</v>
      </c>
    </row>
    <row r="114" s="4" customFormat="1" spans="1:11">
      <c r="A114" s="4">
        <v>14647352920</v>
      </c>
      <c r="B114" s="4">
        <v>736</v>
      </c>
      <c r="C114" s="4" t="str">
        <f>VLOOKUP(A114,HOP!A:H,8,0)</f>
        <v>736.00</v>
      </c>
      <c r="D114" s="4">
        <f>VLOOKUP(A114,HOP!A:B,2,0)</f>
        <v>2025799</v>
      </c>
      <c r="E114" s="4">
        <f>B114-C114</f>
        <v>0</v>
      </c>
      <c r="K114" s="4" t="str">
        <f>$K$1&amp;D114</f>
        <v>,2025799</v>
      </c>
    </row>
    <row r="115" s="4" customFormat="1" hidden="1" spans="1:11">
      <c r="A115" s="4">
        <v>14650726618</v>
      </c>
      <c r="B115" s="4">
        <v>0</v>
      </c>
      <c r="C115" s="4" t="str">
        <f>VLOOKUP(A115,HOP!A:H,8,0)</f>
        <v>0.00</v>
      </c>
      <c r="D115" s="4">
        <f>VLOOKUP(A115,HOP!A:B,2,0)</f>
        <v>2026178</v>
      </c>
      <c r="E115" s="4">
        <f>B115-C115</f>
        <v>0</v>
      </c>
      <c r="K115" s="4" t="str">
        <f>$K$1&amp;D115</f>
        <v>,2026178</v>
      </c>
    </row>
    <row r="116" s="4" customFormat="1" spans="1:11">
      <c r="A116" s="4">
        <v>14647408164</v>
      </c>
      <c r="B116" s="4">
        <v>208</v>
      </c>
      <c r="C116" s="4" t="str">
        <f>VLOOKUP(A116,HOP!A:H,8,0)</f>
        <v>208.00</v>
      </c>
      <c r="D116" s="4">
        <f>VLOOKUP(A116,HOP!A:B,2,0)</f>
        <v>2025821</v>
      </c>
      <c r="E116" s="4">
        <f>B116-C116</f>
        <v>0</v>
      </c>
      <c r="K116" s="4" t="str">
        <f>$K$1&amp;D116</f>
        <v>,2025821</v>
      </c>
    </row>
    <row r="117" s="4" customFormat="1" spans="1:11">
      <c r="A117" s="4">
        <v>14647504480</v>
      </c>
      <c r="B117" s="4">
        <v>191</v>
      </c>
      <c r="C117" s="4" t="str">
        <f>VLOOKUP(A117,HOP!A:H,8,0)</f>
        <v>191.00</v>
      </c>
      <c r="D117" s="4">
        <f>VLOOKUP(A117,HOP!A:B,2,0)</f>
        <v>2025855</v>
      </c>
      <c r="E117" s="4">
        <f>B117-C117</f>
        <v>0</v>
      </c>
      <c r="K117" s="4" t="str">
        <f>$K$1&amp;D117</f>
        <v>,2025855</v>
      </c>
    </row>
    <row r="118" s="4" customFormat="1" spans="1:11">
      <c r="A118" s="4">
        <v>14647532060</v>
      </c>
      <c r="B118" s="4">
        <v>148</v>
      </c>
      <c r="C118" s="4" t="str">
        <f>VLOOKUP(A118,HOP!A:H,8,0)</f>
        <v>148.00</v>
      </c>
      <c r="D118" s="4">
        <f>VLOOKUP(A118,HOP!A:B,2,0)</f>
        <v>2025866</v>
      </c>
      <c r="E118" s="4">
        <f>B118-C118</f>
        <v>0</v>
      </c>
      <c r="K118" s="4" t="str">
        <f>$K$1&amp;D118</f>
        <v>,2025866</v>
      </c>
    </row>
    <row r="119" s="4" customFormat="1" hidden="1" spans="1:11">
      <c r="A119" s="4">
        <v>14650423131</v>
      </c>
      <c r="B119" s="4">
        <v>0</v>
      </c>
      <c r="C119" s="4" t="str">
        <f>VLOOKUP(A119,HOP!A:H,8,0)</f>
        <v>0.00</v>
      </c>
      <c r="D119" s="4">
        <f>VLOOKUP(A119,HOP!A:B,2,0)</f>
        <v>2026102</v>
      </c>
      <c r="E119" s="4">
        <f>B119-C119</f>
        <v>0</v>
      </c>
      <c r="K119" s="4" t="str">
        <f>$K$1&amp;D119</f>
        <v>,2026102</v>
      </c>
    </row>
    <row r="120" s="4" customFormat="1" spans="1:11">
      <c r="A120" s="4">
        <v>14547945474</v>
      </c>
      <c r="B120" s="4">
        <v>1071</v>
      </c>
      <c r="C120" s="4" t="str">
        <f>VLOOKUP(A120,HOP!A:H,8,0)</f>
        <v>1071.00</v>
      </c>
      <c r="D120" s="4">
        <f>VLOOKUP(A120,HOP!A:B,2,0)</f>
        <v>2008240</v>
      </c>
      <c r="E120" s="4">
        <f>B120-C120</f>
        <v>0</v>
      </c>
      <c r="K120" s="4" t="str">
        <f>$K$1&amp;D120</f>
        <v>,2008240</v>
      </c>
    </row>
    <row r="121" s="4" customFormat="1" spans="1:11">
      <c r="A121" s="4">
        <v>14570731769</v>
      </c>
      <c r="B121" s="4">
        <v>308</v>
      </c>
      <c r="C121" s="4" t="str">
        <f>VLOOKUP(A121,HOP!A:H,8,0)</f>
        <v>308.00</v>
      </c>
      <c r="D121" s="4">
        <f>VLOOKUP(A121,HOP!A:B,2,0)</f>
        <v>2011908</v>
      </c>
      <c r="E121" s="4">
        <f>B121-C121</f>
        <v>0</v>
      </c>
      <c r="K121" s="4" t="str">
        <f>$K$1&amp;D121</f>
        <v>,2011908</v>
      </c>
    </row>
    <row r="122" s="4" customFormat="1" spans="1:11">
      <c r="A122" s="4">
        <v>14578238515</v>
      </c>
      <c r="B122" s="4">
        <v>227</v>
      </c>
      <c r="C122" s="4" t="str">
        <f>VLOOKUP(A122,HOP!A:H,8,0)</f>
        <v>227.00</v>
      </c>
      <c r="D122" s="4">
        <f>VLOOKUP(A122,HOP!A:B,2,0)</f>
        <v>2013054</v>
      </c>
      <c r="E122" s="4">
        <f>B122-C122</f>
        <v>0</v>
      </c>
      <c r="K122" s="4" t="str">
        <f>$K$1&amp;D122</f>
        <v>,2013054</v>
      </c>
    </row>
    <row r="123" s="4" customFormat="1" spans="1:11">
      <c r="A123" s="4">
        <v>14585635380</v>
      </c>
      <c r="B123" s="4">
        <v>154</v>
      </c>
      <c r="C123" s="4" t="str">
        <f>VLOOKUP(A123,HOP!A:H,8,0)</f>
        <v>154.00</v>
      </c>
      <c r="D123" s="4">
        <f>VLOOKUP(A123,HOP!A:B,2,0)</f>
        <v>2014153</v>
      </c>
      <c r="E123" s="4">
        <f>B123-C123</f>
        <v>0</v>
      </c>
      <c r="K123" s="4" t="str">
        <f>$K$1&amp;D123</f>
        <v>,2014153</v>
      </c>
    </row>
    <row r="124" s="4" customFormat="1" spans="1:11">
      <c r="A124" s="4">
        <v>14602078549</v>
      </c>
      <c r="B124" s="4">
        <v>275</v>
      </c>
      <c r="C124" s="4" t="str">
        <f>VLOOKUP(A124,HOP!A:H,8,0)</f>
        <v>275.00</v>
      </c>
      <c r="D124" s="4">
        <f>VLOOKUP(A124,HOP!A:B,2,0)</f>
        <v>2017698</v>
      </c>
      <c r="E124" s="4">
        <f>B124-C124</f>
        <v>0</v>
      </c>
      <c r="K124" s="4" t="str">
        <f>$K$1&amp;D124</f>
        <v>,2017698</v>
      </c>
    </row>
    <row r="125" s="4" customFormat="1" spans="1:11">
      <c r="A125" s="4">
        <v>14615792057</v>
      </c>
      <c r="B125" s="4">
        <v>117</v>
      </c>
      <c r="C125" s="4" t="str">
        <f>VLOOKUP(A125,HOP!A:H,8,0)</f>
        <v>117.00</v>
      </c>
      <c r="D125" s="4">
        <f>VLOOKUP(A125,HOP!A:B,2,0)</f>
        <v>2019786</v>
      </c>
      <c r="E125" s="4">
        <f>B125-C125</f>
        <v>0</v>
      </c>
      <c r="K125" s="4" t="str">
        <f>$K$1&amp;D125</f>
        <v>,2019786</v>
      </c>
    </row>
    <row r="126" s="4" customFormat="1" spans="1:11">
      <c r="A126" s="4">
        <v>14621764325</v>
      </c>
      <c r="B126" s="4">
        <v>234</v>
      </c>
      <c r="C126" s="4" t="str">
        <f>VLOOKUP(A126,HOP!A:H,8,0)</f>
        <v>234.00</v>
      </c>
      <c r="D126" s="4">
        <f>VLOOKUP(A126,HOP!A:B,2,0)</f>
        <v>2020548</v>
      </c>
      <c r="E126" s="4">
        <f>B126-C126</f>
        <v>0</v>
      </c>
      <c r="K126" s="4" t="str">
        <f>$K$1&amp;D126</f>
        <v>,2020548</v>
      </c>
    </row>
    <row r="127" s="4" customFormat="1" spans="1:11">
      <c r="A127" s="4">
        <v>14626268502</v>
      </c>
      <c r="B127" s="4">
        <v>284</v>
      </c>
      <c r="C127" s="4" t="str">
        <f>VLOOKUP(A127,HOP!A:H,8,0)</f>
        <v>284.00</v>
      </c>
      <c r="D127" s="4">
        <f>VLOOKUP(A127,HOP!A:B,2,0)</f>
        <v>2021256</v>
      </c>
      <c r="E127" s="4">
        <f>B127-C127</f>
        <v>0</v>
      </c>
      <c r="K127" s="4" t="str">
        <f>$K$1&amp;D127</f>
        <v>,2021256</v>
      </c>
    </row>
    <row r="128" s="4" customFormat="1" spans="1:11">
      <c r="A128" s="4">
        <v>14627174826</v>
      </c>
      <c r="B128" s="4">
        <v>122</v>
      </c>
      <c r="C128" s="4" t="str">
        <f>VLOOKUP(A128,HOP!A:H,8,0)</f>
        <v>122.00</v>
      </c>
      <c r="D128" s="4">
        <f>VLOOKUP(A128,HOP!A:B,2,0)</f>
        <v>2021486</v>
      </c>
      <c r="E128" s="4">
        <f>B128-C128</f>
        <v>0</v>
      </c>
      <c r="K128" s="4" t="str">
        <f>$K$1&amp;D128</f>
        <v>,2021486</v>
      </c>
    </row>
    <row r="129" s="4" customFormat="1" spans="1:11">
      <c r="A129" s="4">
        <v>14630936585</v>
      </c>
      <c r="B129" s="4">
        <v>278</v>
      </c>
      <c r="C129" s="4" t="str">
        <f>VLOOKUP(A129,HOP!A:H,8,0)</f>
        <v>278.00</v>
      </c>
      <c r="D129" s="4">
        <f>VLOOKUP(A129,HOP!A:B,2,0)</f>
        <v>2021991</v>
      </c>
      <c r="E129" s="4">
        <f>B129-C129</f>
        <v>0</v>
      </c>
      <c r="K129" s="4" t="str">
        <f>$K$1&amp;D129</f>
        <v>,2021991</v>
      </c>
    </row>
    <row r="130" s="4" customFormat="1" spans="1:11">
      <c r="A130" s="4">
        <v>14633525408</v>
      </c>
      <c r="B130" s="4">
        <v>300</v>
      </c>
      <c r="C130" s="4" t="str">
        <f>VLOOKUP(A130,HOP!A:H,8,0)</f>
        <v>300.00</v>
      </c>
      <c r="D130" s="4">
        <f>VLOOKUP(A130,HOP!A:B,2,0)</f>
        <v>2022846</v>
      </c>
      <c r="E130" s="4">
        <f>B130-C130</f>
        <v>0</v>
      </c>
      <c r="K130" s="4" t="str">
        <f>$K$1&amp;D130</f>
        <v>,2022846</v>
      </c>
    </row>
    <row r="131" s="4" customFormat="1" spans="1:11">
      <c r="A131" s="4">
        <v>14633860539</v>
      </c>
      <c r="B131" s="4">
        <v>250</v>
      </c>
      <c r="C131" s="4" t="str">
        <f>VLOOKUP(A131,HOP!A:H,8,0)</f>
        <v>250.00</v>
      </c>
      <c r="D131" s="4">
        <f>VLOOKUP(A131,HOP!A:B,2,0)</f>
        <v>2022943</v>
      </c>
      <c r="E131" s="4">
        <f>B131-C131</f>
        <v>0</v>
      </c>
      <c r="K131" s="4" t="str">
        <f>$K$1&amp;D131</f>
        <v>,2022943</v>
      </c>
    </row>
    <row r="132" s="4" customFormat="1" spans="1:11">
      <c r="A132" s="4">
        <v>14640625589</v>
      </c>
      <c r="B132" s="4">
        <v>308</v>
      </c>
      <c r="C132" s="4" t="str">
        <f>VLOOKUP(A132,HOP!A:H,8,0)</f>
        <v>308.00</v>
      </c>
      <c r="D132" s="4">
        <f>VLOOKUP(A132,HOP!A:B,2,0)</f>
        <v>2024082</v>
      </c>
      <c r="E132" s="4">
        <f>B132-C132</f>
        <v>0</v>
      </c>
      <c r="K132" s="4" t="str">
        <f>$K$1&amp;D132</f>
        <v>,2024082</v>
      </c>
    </row>
    <row r="133" s="4" customFormat="1" spans="1:11">
      <c r="A133" s="4">
        <v>14640814052</v>
      </c>
      <c r="B133" s="4">
        <v>204</v>
      </c>
      <c r="C133" s="4" t="str">
        <f>VLOOKUP(A133,HOP!A:H,8,0)</f>
        <v>204.00</v>
      </c>
      <c r="D133" s="4">
        <f>VLOOKUP(A133,HOP!A:B,2,0)</f>
        <v>2024129</v>
      </c>
      <c r="E133" s="4">
        <f>B133-C133</f>
        <v>0</v>
      </c>
      <c r="K133" s="4" t="str">
        <f>$K$1&amp;D133</f>
        <v>,2024129</v>
      </c>
    </row>
    <row r="134" s="4" customFormat="1" spans="1:11">
      <c r="A134" s="4">
        <v>14641265138</v>
      </c>
      <c r="B134" s="4">
        <v>195</v>
      </c>
      <c r="C134" s="4" t="str">
        <f>VLOOKUP(A134,HOP!A:H,8,0)</f>
        <v>195.00</v>
      </c>
      <c r="D134" s="4">
        <f>VLOOKUP(A134,HOP!A:B,2,0)</f>
        <v>2024299</v>
      </c>
      <c r="E134" s="4">
        <f>B134-C134</f>
        <v>0</v>
      </c>
      <c r="K134" s="4" t="str">
        <f>$K$1&amp;D134</f>
        <v>,2024299</v>
      </c>
    </row>
    <row r="135" s="4" customFormat="1" hidden="1" spans="1:11">
      <c r="A135" s="4">
        <v>14649917740</v>
      </c>
      <c r="B135" s="4">
        <v>0</v>
      </c>
      <c r="C135" s="4" t="e">
        <f>VLOOKUP(A135,HOP!A:H,8,0)</f>
        <v>#N/A</v>
      </c>
      <c r="D135" s="4">
        <v>2026010</v>
      </c>
      <c r="E135" s="4" t="e">
        <f>B135-C135</f>
        <v>#N/A</v>
      </c>
      <c r="K135" s="4" t="str">
        <f>$K$1&amp;D135</f>
        <v>,2026010</v>
      </c>
    </row>
    <row r="136" s="4" customFormat="1" spans="1:11">
      <c r="A136" s="4">
        <v>14642525095</v>
      </c>
      <c r="B136" s="4">
        <v>446</v>
      </c>
      <c r="C136" s="4" t="str">
        <f>VLOOKUP(A136,HOP!A:H,8,0)</f>
        <v>446.00</v>
      </c>
      <c r="D136" s="4">
        <f>VLOOKUP(A136,HOP!A:B,2,0)</f>
        <v>2024724</v>
      </c>
      <c r="E136" s="4">
        <f>B136-C136</f>
        <v>0</v>
      </c>
      <c r="K136" s="4" t="str">
        <f>$K$1&amp;D136</f>
        <v>,2024724</v>
      </c>
    </row>
    <row r="137" s="4" customFormat="1" spans="1:11">
      <c r="A137" s="4">
        <v>14642534443</v>
      </c>
      <c r="B137" s="4">
        <v>480</v>
      </c>
      <c r="C137" s="4" t="str">
        <f>VLOOKUP(A137,HOP!A:H,8,0)</f>
        <v>480.00</v>
      </c>
      <c r="D137" s="4">
        <f>VLOOKUP(A137,HOP!A:B,2,0)</f>
        <v>2024728</v>
      </c>
      <c r="E137" s="4">
        <f>B137-C137</f>
        <v>0</v>
      </c>
      <c r="K137" s="4" t="str">
        <f>$K$1&amp;D137</f>
        <v>,2024728</v>
      </c>
    </row>
    <row r="138" s="4" customFormat="1" spans="1:11">
      <c r="A138" s="4">
        <v>14642582166</v>
      </c>
      <c r="B138" s="4">
        <v>311</v>
      </c>
      <c r="C138" s="4" t="str">
        <f>VLOOKUP(A138,HOP!A:H,8,0)</f>
        <v>311.00</v>
      </c>
      <c r="D138" s="4">
        <f>VLOOKUP(A138,HOP!A:B,2,0)</f>
        <v>2024747</v>
      </c>
      <c r="E138" s="4">
        <f>B138-C138</f>
        <v>0</v>
      </c>
      <c r="K138" s="4" t="str">
        <f>$K$1&amp;D138</f>
        <v>,2024747</v>
      </c>
    </row>
    <row r="139" s="4" customFormat="1" spans="1:11">
      <c r="A139" s="4">
        <v>14642953845</v>
      </c>
      <c r="B139" s="4">
        <v>459</v>
      </c>
      <c r="C139" s="4" t="str">
        <f>VLOOKUP(A139,HOP!A:H,8,0)</f>
        <v>459.00</v>
      </c>
      <c r="D139" s="4">
        <f>VLOOKUP(A139,HOP!A:B,2,0)</f>
        <v>2024848</v>
      </c>
      <c r="E139" s="4">
        <f>B139-C139</f>
        <v>0</v>
      </c>
      <c r="K139" s="4" t="str">
        <f>$K$1&amp;D139</f>
        <v>,2024848</v>
      </c>
    </row>
    <row r="140" s="4" customFormat="1" hidden="1" spans="1:11">
      <c r="A140" s="4">
        <v>14647133563</v>
      </c>
      <c r="B140" s="4">
        <v>0</v>
      </c>
      <c r="C140" s="4" t="str">
        <f>VLOOKUP(A140,HOP!A:H,8,0)</f>
        <v>0.00</v>
      </c>
      <c r="D140" s="4">
        <f>VLOOKUP(A140,HOP!A:B,2,0)</f>
        <v>2025712</v>
      </c>
      <c r="E140" s="4">
        <f>B140-C140</f>
        <v>0</v>
      </c>
      <c r="K140" s="4" t="str">
        <f>$K$1&amp;D140</f>
        <v>,2025712</v>
      </c>
    </row>
    <row r="141" s="4" customFormat="1" hidden="1" spans="1:11">
      <c r="A141" s="4">
        <v>14647114008</v>
      </c>
      <c r="B141" s="4">
        <v>0</v>
      </c>
      <c r="C141" s="4" t="str">
        <f>VLOOKUP(A141,HOP!A:H,8,0)</f>
        <v>0.00</v>
      </c>
      <c r="D141" s="4">
        <f>VLOOKUP(A141,HOP!A:B,2,0)</f>
        <v>2025699</v>
      </c>
      <c r="E141" s="4">
        <f>B141-C141</f>
        <v>0</v>
      </c>
      <c r="K141" s="4" t="str">
        <f>$K$1&amp;D141</f>
        <v>,2025699</v>
      </c>
    </row>
    <row r="142" s="4" customFormat="1" spans="1:11">
      <c r="A142" s="4">
        <v>14645816459</v>
      </c>
      <c r="B142" s="4">
        <v>364</v>
      </c>
      <c r="C142" s="4" t="str">
        <f>VLOOKUP(A142,HOP!A:H,8,0)</f>
        <v>364.00</v>
      </c>
      <c r="D142" s="4">
        <f>VLOOKUP(A142,HOP!A:B,2,0)</f>
        <v>2025109</v>
      </c>
      <c r="E142" s="4">
        <f>B142-C142</f>
        <v>0</v>
      </c>
      <c r="K142" s="4" t="str">
        <f>$K$1&amp;D142</f>
        <v>,2025109</v>
      </c>
    </row>
    <row r="143" s="4" customFormat="1" spans="1:11">
      <c r="A143" s="4">
        <v>14646152216</v>
      </c>
      <c r="B143" s="4">
        <v>464</v>
      </c>
      <c r="C143" s="4" t="str">
        <f>VLOOKUP(A143,HOP!A:H,8,0)</f>
        <v>464.00</v>
      </c>
      <c r="D143" s="4">
        <f>VLOOKUP(A143,HOP!A:B,2,0)</f>
        <v>2025223</v>
      </c>
      <c r="E143" s="4">
        <f>B143-C143</f>
        <v>0</v>
      </c>
      <c r="K143" s="4" t="str">
        <f>$K$1&amp;D143</f>
        <v>,2025223</v>
      </c>
    </row>
    <row r="144" s="4" customFormat="1" spans="1:11">
      <c r="A144" s="4">
        <v>14646523398</v>
      </c>
      <c r="B144" s="4">
        <v>173</v>
      </c>
      <c r="C144" s="4" t="str">
        <f>VLOOKUP(A144,HOP!A:H,8,0)</f>
        <v>173.00</v>
      </c>
      <c r="D144" s="4">
        <f>VLOOKUP(A144,HOP!A:B,2,0)</f>
        <v>2025405</v>
      </c>
      <c r="E144" s="4">
        <f>B144-C144</f>
        <v>0</v>
      </c>
      <c r="K144" s="4" t="str">
        <f>$K$1&amp;D144</f>
        <v>,2025405</v>
      </c>
    </row>
    <row r="145" s="4" customFormat="1" spans="1:11">
      <c r="A145" s="4">
        <v>14646606771</v>
      </c>
      <c r="B145" s="4">
        <v>198</v>
      </c>
      <c r="C145" s="4" t="str">
        <f>VLOOKUP(A145,HOP!A:H,8,0)</f>
        <v>198.00</v>
      </c>
      <c r="D145" s="4">
        <f>VLOOKUP(A145,HOP!A:B,2,0)</f>
        <v>2025448</v>
      </c>
      <c r="E145" s="4">
        <f>B145-C145</f>
        <v>0</v>
      </c>
      <c r="K145" s="4" t="str">
        <f>$K$1&amp;D145</f>
        <v>,2025448</v>
      </c>
    </row>
    <row r="146" s="4" customFormat="1" spans="1:11">
      <c r="A146" s="4">
        <v>14646717071</v>
      </c>
      <c r="B146" s="4">
        <v>196</v>
      </c>
      <c r="C146" s="4" t="str">
        <f>VLOOKUP(A146,HOP!A:H,8,0)</f>
        <v>196.00</v>
      </c>
      <c r="D146" s="4">
        <f>VLOOKUP(A146,HOP!A:B,2,0)</f>
        <v>2025498</v>
      </c>
      <c r="E146" s="4">
        <f>B146-C146</f>
        <v>0</v>
      </c>
      <c r="K146" s="4" t="str">
        <f>$K$1&amp;D146</f>
        <v>,2025498</v>
      </c>
    </row>
    <row r="147" s="4" customFormat="1" spans="1:11">
      <c r="A147" s="4">
        <v>14646792153</v>
      </c>
      <c r="B147" s="4">
        <v>196</v>
      </c>
      <c r="C147" s="4" t="str">
        <f>VLOOKUP(A147,HOP!A:H,8,0)</f>
        <v>196.00</v>
      </c>
      <c r="D147" s="4">
        <f>VLOOKUP(A147,HOP!A:B,2,0)</f>
        <v>2025533</v>
      </c>
      <c r="E147" s="4">
        <f>B147-C147</f>
        <v>0</v>
      </c>
      <c r="K147" s="4" t="str">
        <f>$K$1&amp;D147</f>
        <v>,2025533</v>
      </c>
    </row>
    <row r="148" s="4" customFormat="1" hidden="1" spans="1:11">
      <c r="A148" s="4">
        <v>14646492989</v>
      </c>
      <c r="B148" s="4">
        <v>0</v>
      </c>
      <c r="C148" s="4" t="str">
        <f>VLOOKUP(A148,HOP!A:H,8,0)</f>
        <v>0.00</v>
      </c>
      <c r="D148" s="4">
        <f>VLOOKUP(A148,HOP!A:B,2,0)</f>
        <v>2025391</v>
      </c>
      <c r="E148" s="4">
        <f>B148-C148</f>
        <v>0</v>
      </c>
      <c r="K148" s="4" t="str">
        <f>$K$1&amp;D148</f>
        <v>,2025391</v>
      </c>
    </row>
    <row r="149" s="4" customFormat="1" spans="1:11">
      <c r="A149" s="4">
        <v>14650261087</v>
      </c>
      <c r="B149" s="4">
        <v>283</v>
      </c>
      <c r="C149" s="4" t="str">
        <f>VLOOKUP(A149,HOP!A:H,8,0)</f>
        <v>283.00</v>
      </c>
      <c r="D149" s="4">
        <f>VLOOKUP(A149,HOP!A:B,2,0)</f>
        <v>2026055</v>
      </c>
      <c r="E149" s="4">
        <f>B149-C149</f>
        <v>0</v>
      </c>
      <c r="K149" s="4" t="str">
        <f>$K$1&amp;D149</f>
        <v>,2026055</v>
      </c>
    </row>
    <row r="150" s="4" customFormat="1" spans="1:11">
      <c r="A150" s="4">
        <v>14650326089</v>
      </c>
      <c r="B150" s="4">
        <v>177</v>
      </c>
      <c r="C150" s="4" t="str">
        <f>VLOOKUP(A150,HOP!A:H,8,0)</f>
        <v>177.00</v>
      </c>
      <c r="D150" s="4">
        <f>VLOOKUP(A150,HOP!A:B,2,0)</f>
        <v>2026070</v>
      </c>
      <c r="E150" s="4">
        <f>B150-C150</f>
        <v>0</v>
      </c>
      <c r="K150" s="4" t="str">
        <f>$K$1&amp;D150</f>
        <v>,2026070</v>
      </c>
    </row>
    <row r="151" s="4" customFormat="1" spans="1:11">
      <c r="A151" s="4">
        <v>14650343133</v>
      </c>
      <c r="B151" s="4">
        <v>246</v>
      </c>
      <c r="C151" s="4" t="str">
        <f>VLOOKUP(A151,HOP!A:H,8,0)</f>
        <v>246.00</v>
      </c>
      <c r="D151" s="4">
        <f>VLOOKUP(A151,HOP!A:B,2,0)</f>
        <v>2026078</v>
      </c>
      <c r="E151" s="4">
        <f>B151-C151</f>
        <v>0</v>
      </c>
      <c r="K151" s="4" t="str">
        <f>$K$1&amp;D151</f>
        <v>,2026078</v>
      </c>
    </row>
    <row r="152" s="4" customFormat="1" spans="1:11">
      <c r="A152" s="4">
        <v>14650349113</v>
      </c>
      <c r="B152" s="4">
        <v>291</v>
      </c>
      <c r="C152" s="4" t="str">
        <f>VLOOKUP(A152,HOP!A:H,8,0)</f>
        <v>291.00</v>
      </c>
      <c r="D152" s="4">
        <f>VLOOKUP(A152,HOP!A:B,2,0)</f>
        <v>2026079</v>
      </c>
      <c r="E152" s="4">
        <f>B152-C152</f>
        <v>0</v>
      </c>
      <c r="K152" s="4" t="str">
        <f>$K$1&amp;D152</f>
        <v>,2026079</v>
      </c>
    </row>
    <row r="153" s="4" customFormat="1" spans="1:11">
      <c r="A153" s="4">
        <v>14650391989</v>
      </c>
      <c r="B153" s="4">
        <v>171</v>
      </c>
      <c r="C153" s="4" t="str">
        <f>VLOOKUP(A153,HOP!A:H,8,0)</f>
        <v>171.00</v>
      </c>
      <c r="D153" s="4">
        <f>VLOOKUP(A153,HOP!A:B,2,0)</f>
        <v>2026092</v>
      </c>
      <c r="E153" s="4">
        <f>B153-C153</f>
        <v>0</v>
      </c>
      <c r="K153" s="4" t="str">
        <f>$K$1&amp;D153</f>
        <v>,2026092</v>
      </c>
    </row>
    <row r="154" s="4" customFormat="1" hidden="1" spans="1:11">
      <c r="A154" s="4">
        <v>14645898699</v>
      </c>
      <c r="B154" s="4">
        <v>0</v>
      </c>
      <c r="C154" s="4" t="e">
        <f>VLOOKUP(A154,HOP!A:H,8,0)</f>
        <v>#N/A</v>
      </c>
      <c r="D154" s="4">
        <v>2025153</v>
      </c>
      <c r="E154" s="4" t="e">
        <f>B154-C154</f>
        <v>#N/A</v>
      </c>
      <c r="K154" s="4" t="str">
        <f>$K$1&amp;D154</f>
        <v>,2025153</v>
      </c>
    </row>
    <row r="155" s="4" customFormat="1" spans="1:11">
      <c r="A155" s="4">
        <v>14650457961</v>
      </c>
      <c r="B155" s="4">
        <v>130</v>
      </c>
      <c r="C155" s="4" t="str">
        <f>VLOOKUP(A155,HOP!A:H,8,0)</f>
        <v>130.00</v>
      </c>
      <c r="D155" s="4">
        <f>VLOOKUP(A155,HOP!A:B,2,0)</f>
        <v>2026113</v>
      </c>
      <c r="E155" s="4">
        <f>B155-C155</f>
        <v>0</v>
      </c>
      <c r="K155" s="4" t="str">
        <f>$K$1&amp;D155</f>
        <v>,2026113</v>
      </c>
    </row>
    <row r="156" s="4" customFormat="1" spans="1:11">
      <c r="A156" s="4">
        <v>14650466163</v>
      </c>
      <c r="B156" s="4">
        <v>168</v>
      </c>
      <c r="C156" s="4" t="str">
        <f>VLOOKUP(A156,HOP!A:H,8,0)</f>
        <v>168.00</v>
      </c>
      <c r="D156" s="4">
        <f>VLOOKUP(A156,HOP!A:B,2,0)</f>
        <v>2026116</v>
      </c>
      <c r="E156" s="4">
        <f>B156-C156</f>
        <v>0</v>
      </c>
      <c r="K156" s="4" t="str">
        <f>$K$1&amp;D156</f>
        <v>,2026116</v>
      </c>
    </row>
    <row r="157" s="4" customFormat="1" spans="1:11">
      <c r="A157" s="4">
        <v>14650472199</v>
      </c>
      <c r="B157" s="4">
        <v>263</v>
      </c>
      <c r="C157" s="4" t="str">
        <f>VLOOKUP(A157,HOP!A:H,8,0)</f>
        <v>263.00</v>
      </c>
      <c r="D157" s="4">
        <f>VLOOKUP(A157,HOP!A:B,2,0)</f>
        <v>2026121</v>
      </c>
      <c r="E157" s="4">
        <f>B157-C157</f>
        <v>0</v>
      </c>
      <c r="K157" s="4" t="str">
        <f>$K$1&amp;D157</f>
        <v>,2026121</v>
      </c>
    </row>
    <row r="158" s="4" customFormat="1" spans="1:11">
      <c r="A158" s="4">
        <v>14650535694</v>
      </c>
      <c r="B158" s="4">
        <v>343</v>
      </c>
      <c r="C158" s="4" t="str">
        <f>VLOOKUP(A158,HOP!A:H,8,0)</f>
        <v>343.00</v>
      </c>
      <c r="D158" s="4">
        <f>VLOOKUP(A158,HOP!A:B,2,0)</f>
        <v>2026132</v>
      </c>
      <c r="E158" s="4">
        <f>B158-C158</f>
        <v>0</v>
      </c>
      <c r="K158" s="4" t="str">
        <f>$K$1&amp;D158</f>
        <v>,2026132</v>
      </c>
    </row>
    <row r="159" s="4" customFormat="1" spans="1:11">
      <c r="A159" s="4">
        <v>14650600565</v>
      </c>
      <c r="B159" s="4">
        <v>520</v>
      </c>
      <c r="C159" s="4" t="str">
        <f>VLOOKUP(A159,HOP!A:H,8,0)</f>
        <v>520.00</v>
      </c>
      <c r="D159" s="4">
        <f>VLOOKUP(A159,HOP!A:B,2,0)</f>
        <v>2026150</v>
      </c>
      <c r="E159" s="4">
        <f>B159-C159</f>
        <v>0</v>
      </c>
      <c r="K159" s="4" t="str">
        <f>$K$1&amp;D159</f>
        <v>,2026150</v>
      </c>
    </row>
    <row r="160" s="4" customFormat="1" hidden="1" spans="1:11">
      <c r="A160" s="4">
        <v>14645673679</v>
      </c>
      <c r="B160" s="4">
        <v>0</v>
      </c>
      <c r="C160" s="4" t="str">
        <f>VLOOKUP(A160,HOP!A:H,8,0)</f>
        <v>0.00</v>
      </c>
      <c r="D160" s="4">
        <f>VLOOKUP(A160,HOP!A:B,2,0)</f>
        <v>2025051</v>
      </c>
      <c r="E160" s="4">
        <f>B160-C160</f>
        <v>0</v>
      </c>
      <c r="K160" s="4" t="str">
        <f>$K$1&amp;D160</f>
        <v>,2025051</v>
      </c>
    </row>
    <row r="161" s="4" customFormat="1" spans="1:11">
      <c r="A161" s="4">
        <v>14650742663</v>
      </c>
      <c r="B161" s="4">
        <v>150</v>
      </c>
      <c r="C161" s="4" t="str">
        <f>VLOOKUP(A161,HOP!A:H,8,0)</f>
        <v>150.00</v>
      </c>
      <c r="D161" s="4">
        <f>VLOOKUP(A161,HOP!A:B,2,0)</f>
        <v>2026183</v>
      </c>
      <c r="E161" s="4">
        <f t="shared" ref="E161:E172" si="4">B161-C161</f>
        <v>0</v>
      </c>
      <c r="K161" s="4" t="str">
        <f t="shared" ref="K161:K172" si="5">$K$1&amp;D161</f>
        <v>,2026183</v>
      </c>
    </row>
    <row r="162" s="4" customFormat="1" spans="1:11">
      <c r="A162" s="4">
        <v>14649983356</v>
      </c>
      <c r="B162" s="4">
        <v>418</v>
      </c>
      <c r="C162" s="4" t="str">
        <f>VLOOKUP(A162,HOP!A:H,8,0)</f>
        <v>418.00</v>
      </c>
      <c r="D162" s="4">
        <f>VLOOKUP(A162,HOP!A:B,2,0)</f>
        <v>2026001</v>
      </c>
      <c r="E162" s="4">
        <f t="shared" si="4"/>
        <v>0</v>
      </c>
      <c r="K162" s="4" t="str">
        <f t="shared" si="5"/>
        <v>,2026001</v>
      </c>
    </row>
    <row r="163" s="4" customFormat="1" spans="1:11">
      <c r="A163" s="4">
        <v>14651058124</v>
      </c>
      <c r="B163" s="4">
        <v>226</v>
      </c>
      <c r="C163" s="4" t="str">
        <f>VLOOKUP(A163,HOP!A:H,8,0)</f>
        <v>226.00</v>
      </c>
      <c r="D163" s="4">
        <f>VLOOKUP(A163,HOP!A:B,2,0)</f>
        <v>2026249</v>
      </c>
      <c r="E163" s="4">
        <f t="shared" si="4"/>
        <v>0</v>
      </c>
      <c r="K163" s="4" t="str">
        <f t="shared" si="5"/>
        <v>,2026249</v>
      </c>
    </row>
    <row r="164" s="4" customFormat="1" spans="1:11">
      <c r="A164" s="4">
        <v>14651084556</v>
      </c>
      <c r="B164" s="4">
        <v>123</v>
      </c>
      <c r="C164" s="4" t="str">
        <f>VLOOKUP(A164,HOP!A:H,8,0)</f>
        <v>123.00</v>
      </c>
      <c r="D164" s="4">
        <f>VLOOKUP(A164,HOP!A:B,2,0)</f>
        <v>2026254</v>
      </c>
      <c r="E164" s="4">
        <f t="shared" si="4"/>
        <v>0</v>
      </c>
      <c r="K164" s="4" t="str">
        <f t="shared" si="5"/>
        <v>,2026254</v>
      </c>
    </row>
    <row r="165" s="4" customFormat="1" spans="1:11">
      <c r="A165" s="4">
        <v>14651124059</v>
      </c>
      <c r="B165" s="4">
        <v>458</v>
      </c>
      <c r="C165" s="4" t="str">
        <f>VLOOKUP(A165,HOP!A:H,8,0)</f>
        <v>458.00</v>
      </c>
      <c r="D165" s="4">
        <f>VLOOKUP(A165,HOP!A:B,2,0)</f>
        <v>2026261</v>
      </c>
      <c r="E165" s="4">
        <f t="shared" si="4"/>
        <v>0</v>
      </c>
      <c r="K165" s="4" t="str">
        <f t="shared" si="5"/>
        <v>,2026261</v>
      </c>
    </row>
    <row r="166" s="4" customFormat="1" spans="1:11">
      <c r="A166" s="4">
        <v>14651185799</v>
      </c>
      <c r="B166" s="4">
        <v>166</v>
      </c>
      <c r="C166" s="4" t="str">
        <f>VLOOKUP(A166,HOP!A:H,8,0)</f>
        <v>166.00</v>
      </c>
      <c r="D166" s="4">
        <f>VLOOKUP(A166,HOP!A:B,2,0)</f>
        <v>2026275</v>
      </c>
      <c r="E166" s="4">
        <f t="shared" si="4"/>
        <v>0</v>
      </c>
      <c r="K166" s="4" t="str">
        <f t="shared" si="5"/>
        <v>,2026275</v>
      </c>
    </row>
    <row r="167" s="4" customFormat="1" spans="1:11">
      <c r="A167" s="4">
        <v>14651217090</v>
      </c>
      <c r="B167" s="4">
        <v>160</v>
      </c>
      <c r="C167" s="4" t="str">
        <f>VLOOKUP(A167,HOP!A:H,8,0)</f>
        <v>160.00</v>
      </c>
      <c r="D167" s="4">
        <f>VLOOKUP(A167,HOP!A:B,2,0)</f>
        <v>2026280</v>
      </c>
      <c r="E167" s="4">
        <f t="shared" si="4"/>
        <v>0</v>
      </c>
      <c r="K167" s="4" t="str">
        <f t="shared" si="5"/>
        <v>,2026280</v>
      </c>
    </row>
    <row r="168" s="4" customFormat="1" spans="1:11">
      <c r="A168" s="4">
        <v>14651226983</v>
      </c>
      <c r="B168" s="4">
        <v>166</v>
      </c>
      <c r="C168" s="4" t="str">
        <f>VLOOKUP(A168,HOP!A:H,8,0)</f>
        <v>166.00</v>
      </c>
      <c r="D168" s="4">
        <f>VLOOKUP(A168,HOP!A:B,2,0)</f>
        <v>2026286</v>
      </c>
      <c r="E168" s="4">
        <f t="shared" si="4"/>
        <v>0</v>
      </c>
      <c r="K168" s="4" t="str">
        <f t="shared" si="5"/>
        <v>,2026286</v>
      </c>
    </row>
    <row r="169" s="4" customFormat="1" spans="1:11">
      <c r="A169" s="4">
        <v>14651296281</v>
      </c>
      <c r="B169" s="4">
        <v>208</v>
      </c>
      <c r="C169" s="4" t="str">
        <f>VLOOKUP(A169,HOP!A:H,8,0)</f>
        <v>208.00</v>
      </c>
      <c r="D169" s="4">
        <f>VLOOKUP(A169,HOP!A:B,2,0)</f>
        <v>2026314</v>
      </c>
      <c r="E169" s="4">
        <f t="shared" si="4"/>
        <v>0</v>
      </c>
      <c r="K169" s="4" t="str">
        <f t="shared" si="5"/>
        <v>,2026314</v>
      </c>
    </row>
    <row r="170" s="4" customFormat="1" spans="1:11">
      <c r="A170" s="4">
        <v>14651353977</v>
      </c>
      <c r="B170" s="4">
        <v>328</v>
      </c>
      <c r="C170" s="4" t="str">
        <f>VLOOKUP(A170,HOP!A:H,8,0)</f>
        <v>328.00</v>
      </c>
      <c r="D170" s="4">
        <f>VLOOKUP(A170,HOP!A:B,2,0)</f>
        <v>2026333</v>
      </c>
      <c r="E170" s="4">
        <f t="shared" si="4"/>
        <v>0</v>
      </c>
      <c r="K170" s="4" t="str">
        <f t="shared" si="5"/>
        <v>,2026333</v>
      </c>
    </row>
    <row r="171" s="4" customFormat="1" hidden="1" spans="1:11">
      <c r="A171" s="4">
        <v>14642776397</v>
      </c>
      <c r="B171" s="4">
        <v>0</v>
      </c>
      <c r="C171" s="4" t="str">
        <f>VLOOKUP(A171,HOP!A:H,8,0)</f>
        <v>0.00</v>
      </c>
      <c r="D171" s="4">
        <f>VLOOKUP(A171,HOP!A:B,2,0)</f>
        <v>2024798</v>
      </c>
      <c r="E171" s="4">
        <f>B171-C171</f>
        <v>0</v>
      </c>
      <c r="K171" s="4" t="str">
        <f>$K$1&amp;D171</f>
        <v>,2024798</v>
      </c>
    </row>
    <row r="172" s="4" customFormat="1" spans="1:11">
      <c r="A172" s="4">
        <v>14651503294</v>
      </c>
      <c r="B172" s="4">
        <v>151</v>
      </c>
      <c r="C172" s="4" t="str">
        <f>VLOOKUP(A172,HOP!A:H,8,0)</f>
        <v>151.00</v>
      </c>
      <c r="D172" s="4">
        <f>VLOOKUP(A172,HOP!A:B,2,0)</f>
        <v>2026383</v>
      </c>
      <c r="E172" s="4">
        <f t="shared" si="4"/>
        <v>0</v>
      </c>
      <c r="K172" s="4" t="str">
        <f t="shared" si="5"/>
        <v>,2026383</v>
      </c>
    </row>
    <row r="173" s="4" customFormat="1" spans="1:11">
      <c r="A173" s="4">
        <v>14651627793</v>
      </c>
      <c r="B173" s="4">
        <v>181</v>
      </c>
      <c r="C173" s="4" t="str">
        <f>VLOOKUP(A173,HOP!A:H,8,0)</f>
        <v>181.00</v>
      </c>
      <c r="D173" s="4">
        <f>VLOOKUP(A173,HOP!A:B,2,0)</f>
        <v>2026425</v>
      </c>
      <c r="E173" s="4">
        <f>B173-C173</f>
        <v>0</v>
      </c>
      <c r="K173" s="4" t="str">
        <f>$K$1&amp;D173</f>
        <v>,2026425</v>
      </c>
    </row>
    <row r="174" s="4" customFormat="1" spans="1:11">
      <c r="A174" s="4">
        <v>14651682868</v>
      </c>
      <c r="B174" s="4">
        <v>161</v>
      </c>
      <c r="C174" s="4" t="str">
        <f>VLOOKUP(A174,HOP!A:H,8,0)</f>
        <v>161.00</v>
      </c>
      <c r="D174" s="4">
        <f>VLOOKUP(A174,HOP!A:B,2,0)</f>
        <v>2026433</v>
      </c>
      <c r="E174" s="4">
        <f>B174-C174</f>
        <v>0</v>
      </c>
      <c r="K174" s="4" t="str">
        <f>$K$1&amp;D174</f>
        <v>,2026433</v>
      </c>
    </row>
    <row r="175" s="4" customFormat="1" spans="1:11">
      <c r="A175" s="4">
        <v>14651734988</v>
      </c>
      <c r="B175" s="4">
        <v>177</v>
      </c>
      <c r="C175" s="4" t="str">
        <f>VLOOKUP(A175,HOP!A:H,8,0)</f>
        <v>177.00</v>
      </c>
      <c r="D175" s="4">
        <f>VLOOKUP(A175,HOP!A:B,2,0)</f>
        <v>2026452</v>
      </c>
      <c r="E175" s="4">
        <f>B175-C175</f>
        <v>0</v>
      </c>
      <c r="K175" s="4" t="str">
        <f>$K$1&amp;D175</f>
        <v>,2026452</v>
      </c>
    </row>
    <row r="176" s="4" customFormat="1" spans="1:11">
      <c r="A176" s="4">
        <v>14651746750</v>
      </c>
      <c r="B176" s="4">
        <v>168</v>
      </c>
      <c r="C176" s="4" t="str">
        <f>VLOOKUP(A176,HOP!A:H,8,0)</f>
        <v>168.00</v>
      </c>
      <c r="D176" s="4">
        <f>VLOOKUP(A176,HOP!A:B,2,0)</f>
        <v>2026454</v>
      </c>
      <c r="E176" s="4">
        <f>B176-C176</f>
        <v>0</v>
      </c>
      <c r="K176" s="4" t="str">
        <f>$K$1&amp;D176</f>
        <v>,2026454</v>
      </c>
    </row>
    <row r="177" s="4" customFormat="1" spans="1:11">
      <c r="A177" s="4">
        <v>14651841206</v>
      </c>
      <c r="B177" s="4">
        <v>173</v>
      </c>
      <c r="C177" s="4" t="str">
        <f>VLOOKUP(A177,HOP!A:H,8,0)</f>
        <v>173.00</v>
      </c>
      <c r="D177" s="4">
        <f>VLOOKUP(A177,HOP!A:B,2,0)</f>
        <v>2026480</v>
      </c>
      <c r="E177" s="4">
        <f>B177-C177</f>
        <v>0</v>
      </c>
      <c r="K177" s="4" t="str">
        <f>$K$1&amp;D177</f>
        <v>,2026480</v>
      </c>
    </row>
    <row r="178" s="4" customFormat="1" spans="1:11">
      <c r="A178" s="4">
        <v>14651984122</v>
      </c>
      <c r="B178" s="4">
        <v>185</v>
      </c>
      <c r="C178" s="4" t="str">
        <f>VLOOKUP(A178,HOP!A:H,8,0)</f>
        <v>185.00</v>
      </c>
      <c r="D178" s="4">
        <f>VLOOKUP(A178,HOP!A:B,2,0)</f>
        <v>2026507</v>
      </c>
      <c r="E178" s="4">
        <f>B178-C178</f>
        <v>0</v>
      </c>
      <c r="K178" s="4" t="str">
        <f>$K$1&amp;D178</f>
        <v>,2026507</v>
      </c>
    </row>
    <row r="179" s="4" customFormat="1" hidden="1" spans="1:11">
      <c r="A179" s="4">
        <v>14642513387</v>
      </c>
      <c r="B179" s="4">
        <v>0</v>
      </c>
      <c r="C179" s="4" t="e">
        <f>VLOOKUP(A179,HOP!A:H,8,0)</f>
        <v>#N/A</v>
      </c>
      <c r="D179" s="4">
        <v>2024719</v>
      </c>
      <c r="E179" s="4" t="e">
        <f>B179-C179</f>
        <v>#N/A</v>
      </c>
      <c r="K179" s="4" t="str">
        <f>$K$1&amp;D179</f>
        <v>,2024719</v>
      </c>
    </row>
    <row r="180" s="4" customFormat="1" spans="1:11">
      <c r="A180" s="4">
        <v>14652009687</v>
      </c>
      <c r="B180" s="4">
        <v>158</v>
      </c>
      <c r="C180" s="4" t="str">
        <f>VLOOKUP(A180,HOP!A:H,8,0)</f>
        <v>158.00</v>
      </c>
      <c r="D180" s="4">
        <f>VLOOKUP(A180,HOP!A:B,2,0)</f>
        <v>2026521</v>
      </c>
      <c r="E180" s="4">
        <f>B180-C180</f>
        <v>0</v>
      </c>
      <c r="K180" s="4" t="str">
        <f>$K$1&amp;D180</f>
        <v>,2026521</v>
      </c>
    </row>
    <row r="181" s="4" customFormat="1" spans="1:11">
      <c r="A181" s="4">
        <v>14652020482</v>
      </c>
      <c r="B181" s="4">
        <v>250</v>
      </c>
      <c r="C181" s="4" t="str">
        <f>VLOOKUP(A181,HOP!A:H,8,0)</f>
        <v>250.00</v>
      </c>
      <c r="D181" s="4">
        <f>VLOOKUP(A181,HOP!A:B,2,0)</f>
        <v>2026525</v>
      </c>
      <c r="E181" s="4">
        <f>B181-C181</f>
        <v>0</v>
      </c>
      <c r="K181" s="4" t="str">
        <f>$K$1&amp;D181</f>
        <v>,2026525</v>
      </c>
    </row>
    <row r="182" s="4" customFormat="1" spans="1:11">
      <c r="A182" s="4">
        <v>14652094848</v>
      </c>
      <c r="B182" s="4">
        <v>161</v>
      </c>
      <c r="C182" s="4" t="str">
        <f>VLOOKUP(A182,HOP!A:H,8,0)</f>
        <v>161.00</v>
      </c>
      <c r="D182" s="4">
        <f>VLOOKUP(A182,HOP!A:B,2,0)</f>
        <v>2026556</v>
      </c>
      <c r="E182" s="4">
        <f>B182-C182</f>
        <v>0</v>
      </c>
      <c r="K182" s="4" t="str">
        <f>$K$1&amp;D182</f>
        <v>,2026556</v>
      </c>
    </row>
    <row r="183" s="4" customFormat="1" spans="1:11">
      <c r="A183" s="4">
        <v>14652157547</v>
      </c>
      <c r="B183" s="4">
        <v>433</v>
      </c>
      <c r="C183" s="4" t="str">
        <f>VLOOKUP(A183,HOP!A:H,8,0)</f>
        <v>433.00</v>
      </c>
      <c r="D183" s="4">
        <f>VLOOKUP(A183,HOP!A:B,2,0)</f>
        <v>2026574</v>
      </c>
      <c r="E183" s="4">
        <f>B183-C183</f>
        <v>0</v>
      </c>
      <c r="K183" s="4" t="str">
        <f>$K$1&amp;D183</f>
        <v>,2026574</v>
      </c>
    </row>
    <row r="184" s="4" customFormat="1" spans="1:11">
      <c r="A184" s="4">
        <v>14652213799</v>
      </c>
      <c r="B184" s="4">
        <v>160</v>
      </c>
      <c r="C184" s="4" t="str">
        <f>VLOOKUP(A184,HOP!A:H,8,0)</f>
        <v>160.00</v>
      </c>
      <c r="D184" s="4">
        <f>VLOOKUP(A184,HOP!A:B,2,0)</f>
        <v>2026588</v>
      </c>
      <c r="E184" s="4">
        <f>B184-C184</f>
        <v>0</v>
      </c>
      <c r="K184" s="4" t="str">
        <f>$K$1&amp;D184</f>
        <v>,2026588</v>
      </c>
    </row>
    <row r="185" s="4" customFormat="1" spans="1:11">
      <c r="A185" s="4">
        <v>14652232627</v>
      </c>
      <c r="B185" s="4">
        <v>177</v>
      </c>
      <c r="C185" s="4" t="str">
        <f>VLOOKUP(A185,HOP!A:H,8,0)</f>
        <v>177.00</v>
      </c>
      <c r="D185" s="4">
        <f>VLOOKUP(A185,HOP!A:B,2,0)</f>
        <v>2026597</v>
      </c>
      <c r="E185" s="4">
        <f>B185-C185</f>
        <v>0</v>
      </c>
      <c r="K185" s="4" t="str">
        <f>$K$1&amp;D185</f>
        <v>,2026597</v>
      </c>
    </row>
    <row r="186" s="4" customFormat="1" spans="1:11">
      <c r="A186" s="4">
        <v>14652292134</v>
      </c>
      <c r="B186" s="4">
        <v>138</v>
      </c>
      <c r="C186" s="4" t="str">
        <f>VLOOKUP(A186,HOP!A:H,8,0)</f>
        <v>138.00</v>
      </c>
      <c r="D186" s="4">
        <f>VLOOKUP(A186,HOP!A:B,2,0)</f>
        <v>2026619</v>
      </c>
      <c r="E186" s="4">
        <f>B186-C186</f>
        <v>0</v>
      </c>
      <c r="K186" s="4" t="str">
        <f>$K$1&amp;D186</f>
        <v>,2026619</v>
      </c>
    </row>
    <row r="187" s="4" customFormat="1" spans="1:11">
      <c r="A187" s="4">
        <v>14652367026</v>
      </c>
      <c r="B187" s="4">
        <v>161</v>
      </c>
      <c r="C187" s="4" t="str">
        <f>VLOOKUP(A187,HOP!A:H,8,0)</f>
        <v>161.00</v>
      </c>
      <c r="D187" s="4">
        <f>VLOOKUP(A187,HOP!A:B,2,0)</f>
        <v>2026643</v>
      </c>
      <c r="E187" s="4">
        <f>B187-C187</f>
        <v>0</v>
      </c>
      <c r="K187" s="4" t="str">
        <f>$K$1&amp;D187</f>
        <v>,2026643</v>
      </c>
    </row>
    <row r="188" s="4" customFormat="1" spans="1:11">
      <c r="A188" s="4">
        <v>14652642793</v>
      </c>
      <c r="B188" s="4">
        <v>158</v>
      </c>
      <c r="C188" s="4" t="str">
        <f>VLOOKUP(A188,HOP!A:H,8,0)</f>
        <v>158.00</v>
      </c>
      <c r="D188" s="4">
        <f>VLOOKUP(A188,HOP!A:B,2,0)</f>
        <v>2026730</v>
      </c>
      <c r="E188" s="4">
        <f>B188-C188</f>
        <v>0</v>
      </c>
      <c r="K188" s="4" t="str">
        <f>$K$1&amp;D188</f>
        <v>,2026730</v>
      </c>
    </row>
    <row r="189" s="4" customFormat="1" spans="1:11">
      <c r="A189" s="4">
        <v>14652663813</v>
      </c>
      <c r="B189" s="4">
        <v>966</v>
      </c>
      <c r="C189" s="4" t="str">
        <f>VLOOKUP(A189,HOP!A:H,8,0)</f>
        <v>966.00</v>
      </c>
      <c r="D189" s="4">
        <f>VLOOKUP(A189,HOP!A:B,2,0)</f>
        <v>2026739</v>
      </c>
      <c r="E189" s="4">
        <f>B189-C189</f>
        <v>0</v>
      </c>
      <c r="K189" s="4" t="str">
        <f>$K$1&amp;D189</f>
        <v>,2026739</v>
      </c>
    </row>
    <row r="190" s="4" customFormat="1" hidden="1" spans="1:11">
      <c r="A190" s="4">
        <v>14642478405</v>
      </c>
      <c r="B190" s="4">
        <v>0</v>
      </c>
      <c r="C190" s="4" t="str">
        <f>VLOOKUP(A190,HOP!A:H,8,0)</f>
        <v>0.00</v>
      </c>
      <c r="D190" s="4">
        <f>VLOOKUP(A190,HOP!A:B,2,0)</f>
        <v>2024713</v>
      </c>
      <c r="E190" s="4">
        <f>B190-C190</f>
        <v>0</v>
      </c>
      <c r="K190" s="4" t="str">
        <f>$K$1&amp;D190</f>
        <v>,2024713</v>
      </c>
    </row>
    <row r="191" s="4" customFormat="1" spans="1:11">
      <c r="A191" s="4">
        <v>14652697533</v>
      </c>
      <c r="B191" s="4">
        <v>237</v>
      </c>
      <c r="C191" s="4" t="str">
        <f>VLOOKUP(A191,HOP!A:H,8,0)</f>
        <v>237.00</v>
      </c>
      <c r="D191" s="4">
        <f>VLOOKUP(A191,HOP!A:B,2,0)</f>
        <v>2026754</v>
      </c>
      <c r="E191" s="4">
        <f>B191-C191</f>
        <v>0</v>
      </c>
      <c r="K191" s="4" t="str">
        <f>$K$1&amp;D191</f>
        <v>,2026754</v>
      </c>
    </row>
    <row r="192" s="4" customFormat="1" spans="1:11">
      <c r="A192" s="4">
        <v>14652719225</v>
      </c>
      <c r="B192" s="4">
        <v>112</v>
      </c>
      <c r="C192" s="4" t="str">
        <f>VLOOKUP(A192,HOP!A:H,8,0)</f>
        <v>112.00</v>
      </c>
      <c r="D192" s="4">
        <f>VLOOKUP(A192,HOP!A:B,2,0)</f>
        <v>2026761</v>
      </c>
      <c r="E192" s="4">
        <f>B192-C192</f>
        <v>0</v>
      </c>
      <c r="K192" s="4" t="str">
        <f>$K$1&amp;D192</f>
        <v>,2026761</v>
      </c>
    </row>
    <row r="193" s="4" customFormat="1" spans="1:11">
      <c r="A193" s="4">
        <v>14652740114</v>
      </c>
      <c r="B193" s="4">
        <v>168</v>
      </c>
      <c r="C193" s="4" t="str">
        <f>VLOOKUP(A193,HOP!A:H,8,0)</f>
        <v>168.00</v>
      </c>
      <c r="D193" s="4">
        <f>VLOOKUP(A193,HOP!A:B,2,0)</f>
        <v>2026771</v>
      </c>
      <c r="E193" s="4">
        <f>B193-C193</f>
        <v>0</v>
      </c>
      <c r="K193" s="4" t="str">
        <f>$K$1&amp;D193</f>
        <v>,2026771</v>
      </c>
    </row>
    <row r="194" s="4" customFormat="1" spans="1:11">
      <c r="A194" s="4">
        <v>14652742940</v>
      </c>
      <c r="B194" s="4">
        <v>231</v>
      </c>
      <c r="C194" s="4" t="str">
        <f>VLOOKUP(A194,HOP!A:H,8,0)</f>
        <v>231.00</v>
      </c>
      <c r="D194" s="4">
        <f>VLOOKUP(A194,HOP!A:B,2,0)</f>
        <v>2026773</v>
      </c>
      <c r="E194" s="4">
        <f>B194-C194</f>
        <v>0</v>
      </c>
      <c r="K194" s="4" t="str">
        <f>$K$1&amp;D194</f>
        <v>,2026773</v>
      </c>
    </row>
    <row r="195" s="4" customFormat="1" spans="1:11">
      <c r="A195" s="4">
        <v>14652796941</v>
      </c>
      <c r="B195" s="4">
        <v>459</v>
      </c>
      <c r="C195" s="4" t="str">
        <f>VLOOKUP(A195,HOP!A:H,8,0)</f>
        <v>459.00</v>
      </c>
      <c r="D195" s="4">
        <f>VLOOKUP(A195,HOP!A:B,2,0)</f>
        <v>2026790</v>
      </c>
      <c r="E195" s="4">
        <f>B195-C195</f>
        <v>0</v>
      </c>
      <c r="K195" s="4" t="str">
        <f>$K$1&amp;D195</f>
        <v>,2026790</v>
      </c>
    </row>
    <row r="196" s="4" customFormat="1" spans="1:11">
      <c r="A196" s="4">
        <v>14652816910</v>
      </c>
      <c r="B196" s="4">
        <v>459</v>
      </c>
      <c r="C196" s="4" t="str">
        <f>VLOOKUP(A196,HOP!A:H,8,0)</f>
        <v>459.00</v>
      </c>
      <c r="D196" s="4">
        <f>VLOOKUP(A196,HOP!A:B,2,0)</f>
        <v>2026802</v>
      </c>
      <c r="E196" s="4">
        <f>B196-C196</f>
        <v>0</v>
      </c>
      <c r="K196" s="4" t="str">
        <f>$K$1&amp;D196</f>
        <v>,2026802</v>
      </c>
    </row>
    <row r="197" s="4" customFormat="1" spans="1:11">
      <c r="A197" s="4">
        <v>14652836287</v>
      </c>
      <c r="B197" s="4">
        <v>160</v>
      </c>
      <c r="C197" s="4" t="str">
        <f>VLOOKUP(A197,HOP!A:H,8,0)</f>
        <v>160.00</v>
      </c>
      <c r="D197" s="4">
        <f>VLOOKUP(A197,HOP!A:B,2,0)</f>
        <v>2026809</v>
      </c>
      <c r="E197" s="4">
        <f>B197-C197</f>
        <v>0</v>
      </c>
      <c r="K197" s="4" t="str">
        <f>$K$1&amp;D197</f>
        <v>,2026809</v>
      </c>
    </row>
    <row r="198" s="4" customFormat="1" spans="1:11">
      <c r="A198" s="4">
        <v>14652842592</v>
      </c>
      <c r="B198" s="4">
        <v>277</v>
      </c>
      <c r="C198" s="4" t="str">
        <f>VLOOKUP(A198,HOP!A:H,8,0)</f>
        <v>277.00</v>
      </c>
      <c r="D198" s="4">
        <f>VLOOKUP(A198,HOP!A:B,2,0)</f>
        <v>2026812</v>
      </c>
      <c r="E198" s="4">
        <f>B198-C198</f>
        <v>0</v>
      </c>
      <c r="K198" s="4" t="str">
        <f>$K$1&amp;D198</f>
        <v>,2026812</v>
      </c>
    </row>
    <row r="199" s="4" customFormat="1" hidden="1" spans="1:11">
      <c r="A199" s="4">
        <v>14642033723</v>
      </c>
      <c r="B199" s="4">
        <v>0</v>
      </c>
      <c r="C199" s="4" t="str">
        <f>VLOOKUP(A199,HOP!A:H,8,0)</f>
        <v>0.00</v>
      </c>
      <c r="D199" s="4">
        <f>VLOOKUP(A199,HOP!A:B,2,0)</f>
        <v>2024583</v>
      </c>
      <c r="E199" s="4">
        <f>B199-C199</f>
        <v>0</v>
      </c>
      <c r="K199" s="4" t="str">
        <f>$K$1&amp;D199</f>
        <v>,2024583</v>
      </c>
    </row>
    <row r="200" s="4" customFormat="1" spans="1:11">
      <c r="A200" s="4">
        <v>14654773211</v>
      </c>
      <c r="B200" s="4">
        <v>151</v>
      </c>
      <c r="C200" s="4" t="str">
        <f>VLOOKUP(A200,HOP!A:H,8,0)</f>
        <v>151.00</v>
      </c>
      <c r="D200" s="4">
        <f>VLOOKUP(A200,HOP!A:B,2,0)</f>
        <v>2026886</v>
      </c>
      <c r="E200" s="4">
        <f>B200-C200</f>
        <v>0</v>
      </c>
      <c r="K200" s="4" t="str">
        <f>$K$1&amp;D200</f>
        <v>,2026886</v>
      </c>
    </row>
    <row r="201" s="4" customFormat="1" spans="1:11">
      <c r="A201" s="4">
        <v>14654814285</v>
      </c>
      <c r="B201" s="4">
        <v>277</v>
      </c>
      <c r="C201" s="4" t="str">
        <f>VLOOKUP(A201,HOP!A:H,8,0)</f>
        <v>277.00</v>
      </c>
      <c r="D201" s="4">
        <f>VLOOKUP(A201,HOP!A:B,2,0)</f>
        <v>2026890</v>
      </c>
      <c r="E201" s="4">
        <f t="shared" ref="E201:E232" si="6">B201-C201</f>
        <v>0</v>
      </c>
      <c r="K201" s="4" t="str">
        <f t="shared" ref="K201:K232" si="7">$K$1&amp;D201</f>
        <v>,2026890</v>
      </c>
    </row>
    <row r="202" s="4" customFormat="1" spans="1:11">
      <c r="A202" s="4">
        <v>14654911959</v>
      </c>
      <c r="B202" s="4">
        <v>172</v>
      </c>
      <c r="C202" s="4" t="str">
        <f>VLOOKUP(A202,HOP!A:H,8,0)</f>
        <v>172.00</v>
      </c>
      <c r="D202" s="4">
        <f>VLOOKUP(A202,HOP!A:B,2,0)</f>
        <v>2026901</v>
      </c>
      <c r="E202" s="4">
        <f t="shared" si="6"/>
        <v>0</v>
      </c>
      <c r="K202" s="4" t="str">
        <f t="shared" si="7"/>
        <v>,2026901</v>
      </c>
    </row>
    <row r="203" s="4" customFormat="1" spans="1:11">
      <c r="A203" s="4">
        <v>14655199517</v>
      </c>
      <c r="B203" s="4">
        <v>149</v>
      </c>
      <c r="C203" s="4" t="str">
        <f>VLOOKUP(A203,HOP!A:H,8,0)</f>
        <v>149.00</v>
      </c>
      <c r="D203" s="4">
        <f>VLOOKUP(A203,HOP!A:B,2,0)</f>
        <v>2026981</v>
      </c>
      <c r="E203" s="4">
        <f t="shared" si="6"/>
        <v>0</v>
      </c>
      <c r="K203" s="4" t="str">
        <f t="shared" si="7"/>
        <v>,2026981</v>
      </c>
    </row>
    <row r="204" s="4" customFormat="1" spans="1:11">
      <c r="A204" s="4">
        <v>14655345136</v>
      </c>
      <c r="B204" s="4">
        <v>226</v>
      </c>
      <c r="C204" s="4" t="str">
        <f>VLOOKUP(A204,HOP!A:H,8,0)</f>
        <v>226.00</v>
      </c>
      <c r="D204" s="4">
        <f>VLOOKUP(A204,HOP!A:B,2,0)</f>
        <v>2027033</v>
      </c>
      <c r="E204" s="4">
        <f t="shared" si="6"/>
        <v>0</v>
      </c>
      <c r="K204" s="4" t="str">
        <f t="shared" si="7"/>
        <v>,2027033</v>
      </c>
    </row>
    <row r="205" s="4" customFormat="1" spans="1:11">
      <c r="A205" s="4">
        <v>14655356052</v>
      </c>
      <c r="B205" s="4">
        <v>165</v>
      </c>
      <c r="C205" s="4" t="str">
        <f>VLOOKUP(A205,HOP!A:H,8,0)</f>
        <v>165.00</v>
      </c>
      <c r="D205" s="4">
        <f>VLOOKUP(A205,HOP!A:B,2,0)</f>
        <v>2027037</v>
      </c>
      <c r="E205" s="4">
        <f t="shared" si="6"/>
        <v>0</v>
      </c>
      <c r="K205" s="4" t="str">
        <f t="shared" si="7"/>
        <v>,2027037</v>
      </c>
    </row>
    <row r="206" s="4" customFormat="1" spans="1:11">
      <c r="A206" s="4">
        <v>14655367024</v>
      </c>
      <c r="B206" s="4">
        <v>194</v>
      </c>
      <c r="C206" s="4" t="str">
        <f>VLOOKUP(A206,HOP!A:H,8,0)</f>
        <v>194.00</v>
      </c>
      <c r="D206" s="4">
        <f>VLOOKUP(A206,HOP!A:B,2,0)</f>
        <v>2027048</v>
      </c>
      <c r="E206" s="4">
        <f t="shared" si="6"/>
        <v>0</v>
      </c>
      <c r="K206" s="4" t="str">
        <f t="shared" si="7"/>
        <v>,2027048</v>
      </c>
    </row>
    <row r="207" s="4" customFormat="1" spans="1:11">
      <c r="A207" s="4">
        <v>14655479670</v>
      </c>
      <c r="B207" s="4">
        <v>240</v>
      </c>
      <c r="C207" s="4" t="str">
        <f>VLOOKUP(A207,HOP!A:H,8,0)</f>
        <v>240.00</v>
      </c>
      <c r="D207" s="4">
        <f>VLOOKUP(A207,HOP!A:B,2,0)</f>
        <v>2027088</v>
      </c>
      <c r="E207" s="4">
        <f t="shared" si="6"/>
        <v>0</v>
      </c>
      <c r="K207" s="4" t="str">
        <f t="shared" si="7"/>
        <v>,2027088</v>
      </c>
    </row>
    <row r="208" s="4" customFormat="1" spans="1:11">
      <c r="A208" s="4">
        <v>14655695083</v>
      </c>
      <c r="B208" s="4">
        <v>158</v>
      </c>
      <c r="C208" s="4" t="str">
        <f>VLOOKUP(A208,HOP!A:H,8,0)</f>
        <v>158.00</v>
      </c>
      <c r="D208" s="4">
        <f>VLOOKUP(A208,HOP!A:B,2,0)</f>
        <v>2027201</v>
      </c>
      <c r="E208" s="4">
        <f t="shared" si="6"/>
        <v>0</v>
      </c>
      <c r="K208" s="4" t="str">
        <f t="shared" si="7"/>
        <v>,2027201</v>
      </c>
    </row>
    <row r="209" s="4" customFormat="1" spans="1:11">
      <c r="A209" s="4">
        <v>14655748568</v>
      </c>
      <c r="B209" s="4">
        <v>160</v>
      </c>
      <c r="C209" s="4" t="str">
        <f>VLOOKUP(A209,HOP!A:H,8,0)</f>
        <v>160.00</v>
      </c>
      <c r="D209" s="4">
        <f>VLOOKUP(A209,HOP!A:B,2,0)</f>
        <v>2027226</v>
      </c>
      <c r="E209" s="4">
        <f t="shared" si="6"/>
        <v>0</v>
      </c>
      <c r="K209" s="4" t="str">
        <f t="shared" si="7"/>
        <v>,2027226</v>
      </c>
    </row>
    <row r="210" s="4" customFormat="1" spans="1:11">
      <c r="A210" s="4">
        <v>14655769481</v>
      </c>
      <c r="B210" s="4">
        <v>160</v>
      </c>
      <c r="C210" s="4" t="str">
        <f>VLOOKUP(A210,HOP!A:H,8,0)</f>
        <v>160.00</v>
      </c>
      <c r="D210" s="4">
        <f>VLOOKUP(A210,HOP!A:B,2,0)</f>
        <v>2027235</v>
      </c>
      <c r="E210" s="4">
        <f t="shared" si="6"/>
        <v>0</v>
      </c>
      <c r="K210" s="4" t="str">
        <f t="shared" si="7"/>
        <v>,2027235</v>
      </c>
    </row>
    <row r="211" s="4" customFormat="1" spans="1:11">
      <c r="A211" s="4">
        <v>14655771582</v>
      </c>
      <c r="B211" s="4">
        <v>151</v>
      </c>
      <c r="C211" s="4" t="str">
        <f>VLOOKUP(A211,HOP!A:H,8,0)</f>
        <v>151.00</v>
      </c>
      <c r="D211" s="4">
        <f>VLOOKUP(A211,HOP!A:B,2,0)</f>
        <v>2027236</v>
      </c>
      <c r="E211" s="4">
        <f t="shared" si="6"/>
        <v>0</v>
      </c>
      <c r="K211" s="4" t="str">
        <f t="shared" si="7"/>
        <v>,2027236</v>
      </c>
    </row>
    <row r="212" s="4" customFormat="1" spans="1:11">
      <c r="A212" s="4">
        <v>14655801072</v>
      </c>
      <c r="B212" s="4">
        <v>138</v>
      </c>
      <c r="C212" s="4" t="str">
        <f>VLOOKUP(A212,HOP!A:H,8,0)</f>
        <v>138.00</v>
      </c>
      <c r="D212" s="4">
        <f>VLOOKUP(A212,HOP!A:B,2,0)</f>
        <v>2027250</v>
      </c>
      <c r="E212" s="4">
        <f t="shared" si="6"/>
        <v>0</v>
      </c>
      <c r="K212" s="4" t="str">
        <f t="shared" si="7"/>
        <v>,2027250</v>
      </c>
    </row>
    <row r="213" s="4" customFormat="1" spans="1:11">
      <c r="A213" s="4">
        <v>14655839487</v>
      </c>
      <c r="B213" s="4">
        <v>177</v>
      </c>
      <c r="C213" s="4" t="str">
        <f>VLOOKUP(A213,HOP!A:H,8,0)</f>
        <v>177.00</v>
      </c>
      <c r="D213" s="4">
        <f>VLOOKUP(A213,HOP!A:B,2,0)</f>
        <v>2027275</v>
      </c>
      <c r="E213" s="4">
        <f t="shared" si="6"/>
        <v>0</v>
      </c>
      <c r="K213" s="4" t="str">
        <f t="shared" si="7"/>
        <v>,2027275</v>
      </c>
    </row>
    <row r="214" s="4" customFormat="1" spans="1:11">
      <c r="A214" s="4">
        <v>14655859567</v>
      </c>
      <c r="B214" s="4">
        <v>127</v>
      </c>
      <c r="C214" s="4" t="str">
        <f>VLOOKUP(A214,HOP!A:H,8,0)</f>
        <v>127.00</v>
      </c>
      <c r="D214" s="4">
        <f>VLOOKUP(A214,HOP!A:B,2,0)</f>
        <v>2027288</v>
      </c>
      <c r="E214" s="4">
        <f t="shared" si="6"/>
        <v>0</v>
      </c>
      <c r="K214" s="4" t="str">
        <f t="shared" si="7"/>
        <v>,2027288</v>
      </c>
    </row>
    <row r="215" s="4" customFormat="1" spans="1:11">
      <c r="A215" s="4">
        <v>14655883987</v>
      </c>
      <c r="B215" s="4">
        <v>172</v>
      </c>
      <c r="C215" s="4" t="str">
        <f>VLOOKUP(A215,HOP!A:H,8,0)</f>
        <v>172.00</v>
      </c>
      <c r="D215" s="4">
        <f>VLOOKUP(A215,HOP!A:B,2,0)</f>
        <v>2027314</v>
      </c>
      <c r="E215" s="4">
        <f t="shared" si="6"/>
        <v>0</v>
      </c>
      <c r="K215" s="4" t="str">
        <f t="shared" si="7"/>
        <v>,2027314</v>
      </c>
    </row>
    <row r="216" s="4" customFormat="1" spans="1:11">
      <c r="A216" s="4">
        <v>14655900505</v>
      </c>
      <c r="B216" s="4">
        <v>160</v>
      </c>
      <c r="C216" s="4" t="str">
        <f>VLOOKUP(A216,HOP!A:H,8,0)</f>
        <v>160.00</v>
      </c>
      <c r="D216" s="4">
        <f>VLOOKUP(A216,HOP!A:B,2,0)</f>
        <v>2027326</v>
      </c>
      <c r="E216" s="4">
        <f t="shared" si="6"/>
        <v>0</v>
      </c>
      <c r="K216" s="4" t="str">
        <f t="shared" si="7"/>
        <v>,2027326</v>
      </c>
    </row>
    <row r="217" s="4" customFormat="1" spans="1:11">
      <c r="A217" s="4">
        <v>14655926471</v>
      </c>
      <c r="B217" s="4">
        <v>123</v>
      </c>
      <c r="C217" s="4" t="str">
        <f>VLOOKUP(A217,HOP!A:H,8,0)</f>
        <v>123.00</v>
      </c>
      <c r="D217" s="4">
        <f>VLOOKUP(A217,HOP!A:B,2,0)</f>
        <v>2027346</v>
      </c>
      <c r="E217" s="4">
        <f t="shared" si="6"/>
        <v>0</v>
      </c>
      <c r="K217" s="4" t="str">
        <f t="shared" si="7"/>
        <v>,2027346</v>
      </c>
    </row>
    <row r="218" s="4" customFormat="1" spans="1:11">
      <c r="A218" s="4">
        <v>14655991155</v>
      </c>
      <c r="B218" s="4">
        <v>123</v>
      </c>
      <c r="C218" s="4" t="str">
        <f>VLOOKUP(A218,HOP!A:H,8,0)</f>
        <v>123.00</v>
      </c>
      <c r="D218" s="4">
        <f>VLOOKUP(A218,HOP!A:B,2,0)</f>
        <v>2027380</v>
      </c>
      <c r="E218" s="4">
        <f t="shared" si="6"/>
        <v>0</v>
      </c>
      <c r="K218" s="4" t="str">
        <f t="shared" si="7"/>
        <v>,2027380</v>
      </c>
    </row>
    <row r="219" s="4" customFormat="1" spans="1:11">
      <c r="A219" s="4">
        <v>14655992572</v>
      </c>
      <c r="B219" s="4">
        <v>279</v>
      </c>
      <c r="C219" s="4" t="str">
        <f>VLOOKUP(A219,HOP!A:H,8,0)</f>
        <v>279.00</v>
      </c>
      <c r="D219" s="4">
        <f>VLOOKUP(A219,HOP!A:B,2,0)</f>
        <v>2027381</v>
      </c>
      <c r="E219" s="4">
        <f t="shared" si="6"/>
        <v>0</v>
      </c>
      <c r="K219" s="4" t="str">
        <f t="shared" si="7"/>
        <v>,2027381</v>
      </c>
    </row>
    <row r="220" s="4" customFormat="1" spans="1:11">
      <c r="A220" s="4">
        <v>14656118302</v>
      </c>
      <c r="B220" s="4">
        <v>183</v>
      </c>
      <c r="C220" s="4" t="str">
        <f>VLOOKUP(A220,HOP!A:H,8,0)</f>
        <v>183.00</v>
      </c>
      <c r="D220" s="4">
        <f>VLOOKUP(A220,HOP!A:B,2,0)</f>
        <v>2027439</v>
      </c>
      <c r="E220" s="4">
        <f t="shared" si="6"/>
        <v>0</v>
      </c>
      <c r="K220" s="4" t="str">
        <f t="shared" si="7"/>
        <v>,2027439</v>
      </c>
    </row>
    <row r="221" s="4" customFormat="1" spans="1:11">
      <c r="A221" s="4">
        <v>14656215530</v>
      </c>
      <c r="B221" s="4">
        <v>199</v>
      </c>
      <c r="C221" s="4" t="str">
        <f>VLOOKUP(A221,HOP!A:H,8,0)</f>
        <v>199.00</v>
      </c>
      <c r="D221" s="4">
        <f>VLOOKUP(A221,HOP!A:B,2,0)</f>
        <v>2027491</v>
      </c>
      <c r="E221" s="4">
        <f t="shared" si="6"/>
        <v>0</v>
      </c>
      <c r="K221" s="4" t="str">
        <f t="shared" si="7"/>
        <v>,2027491</v>
      </c>
    </row>
    <row r="222" s="4" customFormat="1" spans="1:11">
      <c r="A222" s="4">
        <v>14656283976</v>
      </c>
      <c r="B222" s="4">
        <v>217</v>
      </c>
      <c r="C222" s="4" t="str">
        <f>VLOOKUP(A222,HOP!A:H,8,0)</f>
        <v>217.00</v>
      </c>
      <c r="D222" s="4">
        <f>VLOOKUP(A222,HOP!A:B,2,0)</f>
        <v>2027521</v>
      </c>
      <c r="E222" s="4">
        <f t="shared" si="6"/>
        <v>0</v>
      </c>
      <c r="K222" s="4" t="str">
        <f t="shared" si="7"/>
        <v>,2027521</v>
      </c>
    </row>
    <row r="223" s="4" customFormat="1" spans="1:11">
      <c r="A223" s="4">
        <v>14656363867</v>
      </c>
      <c r="B223" s="4">
        <v>177</v>
      </c>
      <c r="C223" s="4" t="str">
        <f>VLOOKUP(A223,HOP!A:H,8,0)</f>
        <v>177.00</v>
      </c>
      <c r="D223" s="4">
        <f>VLOOKUP(A223,HOP!A:B,2,0)</f>
        <v>2027557</v>
      </c>
      <c r="E223" s="4">
        <f t="shared" si="6"/>
        <v>0</v>
      </c>
      <c r="K223" s="4" t="str">
        <f t="shared" si="7"/>
        <v>,2027557</v>
      </c>
    </row>
    <row r="224" s="4" customFormat="1" spans="1:11">
      <c r="A224" s="4">
        <v>14656370440</v>
      </c>
      <c r="B224" s="4">
        <v>182</v>
      </c>
      <c r="C224" s="4" t="str">
        <f>VLOOKUP(A224,HOP!A:H,8,0)</f>
        <v>182.00</v>
      </c>
      <c r="D224" s="4">
        <f>VLOOKUP(A224,HOP!A:B,2,0)</f>
        <v>2027561</v>
      </c>
      <c r="E224" s="4">
        <f t="shared" si="6"/>
        <v>0</v>
      </c>
      <c r="K224" s="4" t="str">
        <f t="shared" si="7"/>
        <v>,2027561</v>
      </c>
    </row>
    <row r="225" s="4" customFormat="1" spans="1:11">
      <c r="A225" s="4">
        <v>14656371442</v>
      </c>
      <c r="B225" s="4">
        <v>311</v>
      </c>
      <c r="C225" s="4" t="str">
        <f>VLOOKUP(A225,HOP!A:H,8,0)</f>
        <v>311.00</v>
      </c>
      <c r="D225" s="4">
        <f>VLOOKUP(A225,HOP!A:B,2,0)</f>
        <v>2027563</v>
      </c>
      <c r="E225" s="4">
        <f t="shared" si="6"/>
        <v>0</v>
      </c>
      <c r="K225" s="4" t="str">
        <f t="shared" si="7"/>
        <v>,2027563</v>
      </c>
    </row>
    <row r="226" s="4" customFormat="1" hidden="1" spans="1:11">
      <c r="A226" s="4">
        <v>14640961940</v>
      </c>
      <c r="B226" s="4">
        <v>0</v>
      </c>
      <c r="C226" s="4" t="e">
        <f>VLOOKUP(A226,HOP!A:H,8,0)</f>
        <v>#N/A</v>
      </c>
      <c r="D226" s="4">
        <v>2024181</v>
      </c>
      <c r="E226" s="4" t="e">
        <f>B226-C226</f>
        <v>#N/A</v>
      </c>
      <c r="K226" s="4" t="str">
        <f>$K$1&amp;D226</f>
        <v>,2024181</v>
      </c>
    </row>
    <row r="227" s="4" customFormat="1" spans="1:11">
      <c r="A227" s="4">
        <v>14656465417</v>
      </c>
      <c r="B227" s="4">
        <v>177</v>
      </c>
      <c r="C227" s="4" t="str">
        <f>VLOOKUP(A227,HOP!A:H,8,0)</f>
        <v>177.00</v>
      </c>
      <c r="D227" s="4">
        <f>VLOOKUP(A227,HOP!A:B,2,0)</f>
        <v>2027600</v>
      </c>
      <c r="E227" s="4">
        <f t="shared" si="6"/>
        <v>0</v>
      </c>
      <c r="K227" s="4" t="str">
        <f t="shared" si="7"/>
        <v>,2027600</v>
      </c>
    </row>
    <row r="228" s="4" customFormat="1" spans="1:11">
      <c r="A228" s="4">
        <v>14656551460</v>
      </c>
      <c r="B228" s="4">
        <v>150</v>
      </c>
      <c r="C228" s="4" t="str">
        <f>VLOOKUP(A228,HOP!A:H,8,0)</f>
        <v>150.00</v>
      </c>
      <c r="D228" s="4">
        <f>VLOOKUP(A228,HOP!A:B,2,0)</f>
        <v>2027639</v>
      </c>
      <c r="E228" s="4">
        <f t="shared" si="6"/>
        <v>0</v>
      </c>
      <c r="K228" s="4" t="str">
        <f t="shared" si="7"/>
        <v>,2027639</v>
      </c>
    </row>
    <row r="229" s="4" customFormat="1" spans="1:11">
      <c r="A229" s="4">
        <v>14656589205</v>
      </c>
      <c r="B229" s="4">
        <v>280</v>
      </c>
      <c r="C229" s="4" t="str">
        <f>VLOOKUP(A229,HOP!A:H,8,0)</f>
        <v>280.00</v>
      </c>
      <c r="D229" s="4">
        <f>VLOOKUP(A229,HOP!A:B,2,0)</f>
        <v>2027655</v>
      </c>
      <c r="E229" s="4">
        <f t="shared" si="6"/>
        <v>0</v>
      </c>
      <c r="K229" s="4" t="str">
        <f t="shared" si="7"/>
        <v>,2027655</v>
      </c>
    </row>
    <row r="230" s="4" customFormat="1" spans="1:11">
      <c r="A230" s="4">
        <v>14656617253</v>
      </c>
      <c r="B230" s="4">
        <v>874</v>
      </c>
      <c r="C230" s="4" t="str">
        <f>VLOOKUP(A230,HOP!A:H,8,0)</f>
        <v>874.00</v>
      </c>
      <c r="D230" s="4">
        <f>VLOOKUP(A230,HOP!A:B,2,0)</f>
        <v>2027657</v>
      </c>
      <c r="E230" s="4">
        <f t="shared" si="6"/>
        <v>0</v>
      </c>
      <c r="K230" s="4" t="str">
        <f t="shared" si="7"/>
        <v>,2027657</v>
      </c>
    </row>
    <row r="231" s="4" customFormat="1" spans="1:11">
      <c r="A231" s="4">
        <v>14656632585</v>
      </c>
      <c r="B231" s="4">
        <v>206</v>
      </c>
      <c r="C231" s="4" t="str">
        <f>VLOOKUP(A231,HOP!A:H,8,0)</f>
        <v>206.00</v>
      </c>
      <c r="D231" s="4">
        <f>VLOOKUP(A231,HOP!A:B,2,0)</f>
        <v>2027663</v>
      </c>
      <c r="E231" s="4">
        <f t="shared" si="6"/>
        <v>0</v>
      </c>
      <c r="K231" s="4" t="str">
        <f t="shared" si="7"/>
        <v>,2027663</v>
      </c>
    </row>
    <row r="232" s="4" customFormat="1" spans="1:11">
      <c r="A232" s="4">
        <v>14538171533</v>
      </c>
      <c r="B232" s="4">
        <v>1334</v>
      </c>
      <c r="C232" s="4" t="str">
        <f>VLOOKUP(A232,HOP!A:H,8,0)</f>
        <v>1334.00</v>
      </c>
      <c r="D232" s="4">
        <f>VLOOKUP(A232,HOP!A:B,2,0)</f>
        <v>2007047</v>
      </c>
      <c r="E232" s="4">
        <f>B232-C232</f>
        <v>0</v>
      </c>
      <c r="K232" s="4" t="str">
        <f>$K$1&amp;D232</f>
        <v>,2007047</v>
      </c>
    </row>
    <row r="233" s="4" customFormat="1" spans="1:11">
      <c r="A233" s="4">
        <v>14641279078</v>
      </c>
      <c r="B233" s="4">
        <v>435</v>
      </c>
      <c r="C233" s="4" t="str">
        <f>VLOOKUP(A233,HOP!A:H,8,0)</f>
        <v>435.00</v>
      </c>
      <c r="D233" s="4">
        <f>VLOOKUP(A233,HOP!A:B,2,0)</f>
        <v>2024307</v>
      </c>
      <c r="E233" s="4">
        <f>B233-C233</f>
        <v>0</v>
      </c>
      <c r="K233" s="4" t="str">
        <f>$K$1&amp;D233</f>
        <v>,2024307</v>
      </c>
    </row>
    <row r="234" s="4" customFormat="1" spans="1:11">
      <c r="A234" s="4">
        <v>14650930926</v>
      </c>
      <c r="B234" s="4">
        <v>394</v>
      </c>
      <c r="C234" s="4" t="str">
        <f>VLOOKUP(A234,HOP!A:H,8,0)</f>
        <v>394.00</v>
      </c>
      <c r="D234" s="4">
        <f>VLOOKUP(A234,HOP!A:B,2,0)</f>
        <v>2026215</v>
      </c>
      <c r="E234" s="4">
        <f>B234-C234</f>
        <v>0</v>
      </c>
      <c r="K234" s="4" t="str">
        <f>$K$1&amp;D234</f>
        <v>,2026215</v>
      </c>
    </row>
    <row r="235" s="4" customFormat="1" spans="1:11">
      <c r="A235" s="4">
        <v>14652949410</v>
      </c>
      <c r="B235" s="4">
        <v>197</v>
      </c>
      <c r="C235" s="4" t="str">
        <f>VLOOKUP(A235,HOP!A:H,8,0)</f>
        <v>197.00</v>
      </c>
      <c r="D235" s="4">
        <f>VLOOKUP(A235,HOP!A:B,2,0)</f>
        <v>2026863</v>
      </c>
      <c r="E235" s="4">
        <f>B235-C235</f>
        <v>0</v>
      </c>
      <c r="K235" s="4" t="str">
        <f>$K$1&amp;D235</f>
        <v>,2026863</v>
      </c>
    </row>
    <row r="236" s="4" customFormat="1" spans="1:11">
      <c r="A236" s="4">
        <v>14656021193</v>
      </c>
      <c r="B236" s="4">
        <v>498</v>
      </c>
      <c r="C236" s="4" t="str">
        <f>VLOOKUP(A236,HOP!A:H,8,0)</f>
        <v>498.00</v>
      </c>
      <c r="D236" s="4">
        <f>VLOOKUP(A236,HOP!A:B,2,0)</f>
        <v>2027396</v>
      </c>
      <c r="E236" s="4">
        <f>B236-C236</f>
        <v>0</v>
      </c>
      <c r="K236" s="4" t="str">
        <f>$K$1&amp;D236</f>
        <v>,2027396</v>
      </c>
    </row>
    <row r="237" s="4" customFormat="1" hidden="1" spans="1:11">
      <c r="A237" s="4">
        <v>14639881021</v>
      </c>
      <c r="B237" s="4">
        <v>0</v>
      </c>
      <c r="C237" s="4" t="str">
        <f>VLOOKUP(A237,HOP!A:H,8,0)</f>
        <v>0.00</v>
      </c>
      <c r="D237" s="4">
        <f>VLOOKUP(A237,HOP!A:B,2,0)</f>
        <v>2023922</v>
      </c>
      <c r="E237" s="4">
        <f>B237-C237</f>
        <v>0</v>
      </c>
      <c r="K237" s="4" t="str">
        <f>$K$1&amp;D237</f>
        <v>,2023922</v>
      </c>
    </row>
    <row r="238" s="4" customFormat="1" hidden="1" spans="1:11">
      <c r="A238" s="4">
        <v>14633427768</v>
      </c>
      <c r="B238" s="4">
        <v>0</v>
      </c>
      <c r="C238" s="4" t="str">
        <f>VLOOKUP(A238,HOP!A:H,8,0)</f>
        <v>0.00</v>
      </c>
      <c r="D238" s="4">
        <f>VLOOKUP(A238,HOP!A:B,2,0)</f>
        <v>2022832</v>
      </c>
      <c r="E238" s="4">
        <f>B238-C238</f>
        <v>0</v>
      </c>
      <c r="K238" s="4" t="str">
        <f>$K$1&amp;D238</f>
        <v>,2022832</v>
      </c>
    </row>
    <row r="239" s="4" customFormat="1" hidden="1" spans="1:11">
      <c r="A239" s="4">
        <v>14632850041</v>
      </c>
      <c r="B239" s="4">
        <v>0</v>
      </c>
      <c r="C239" s="4" t="e">
        <f>VLOOKUP(A239,HOP!A:H,8,0)</f>
        <v>#N/A</v>
      </c>
      <c r="D239" s="4">
        <v>2022648</v>
      </c>
      <c r="E239" s="4" t="e">
        <f>B239-C239</f>
        <v>#N/A</v>
      </c>
      <c r="K239" s="4" t="str">
        <f>$K$1&amp;D239</f>
        <v>,2022648</v>
      </c>
    </row>
    <row r="240" s="4" customFormat="1" hidden="1" spans="1:11">
      <c r="A240" s="4">
        <v>14632410940</v>
      </c>
      <c r="B240" s="4">
        <v>0</v>
      </c>
      <c r="C240" s="4" t="str">
        <f>VLOOKUP(A240,HOP!A:H,8,0)</f>
        <v>0.00</v>
      </c>
      <c r="D240" s="4">
        <f>VLOOKUP(A240,HOP!A:B,2,0)</f>
        <v>2022483</v>
      </c>
      <c r="E240" s="4">
        <f>B240-C240</f>
        <v>0</v>
      </c>
      <c r="K240" s="4" t="str">
        <f>$K$1&amp;D240</f>
        <v>,2022483</v>
      </c>
    </row>
    <row r="241" s="4" customFormat="1" spans="1:11">
      <c r="A241" s="4">
        <v>14657240847</v>
      </c>
      <c r="B241" s="4">
        <v>162</v>
      </c>
      <c r="C241" s="4" t="str">
        <f>VLOOKUP(A241,HOP!A:H,8,0)</f>
        <v>162.00</v>
      </c>
      <c r="D241" s="4">
        <f>VLOOKUP(A241,HOP!A:B,2,0)</f>
        <v>2027789</v>
      </c>
      <c r="E241" s="4">
        <f>B241-C241</f>
        <v>0</v>
      </c>
      <c r="K241" s="4" t="str">
        <f>$K$1&amp;D241</f>
        <v>,2027789</v>
      </c>
    </row>
    <row r="242" s="4" customFormat="1" spans="1:11">
      <c r="A242" s="4">
        <v>14657269800</v>
      </c>
      <c r="B242" s="4">
        <v>685</v>
      </c>
      <c r="C242" s="4" t="str">
        <f>VLOOKUP(A242,HOP!A:H,8,0)</f>
        <v>685.00</v>
      </c>
      <c r="D242" s="4">
        <f>VLOOKUP(A242,HOP!A:B,2,0)</f>
        <v>2027803</v>
      </c>
      <c r="E242" s="4">
        <f>B242-C242</f>
        <v>0</v>
      </c>
      <c r="K242" s="4" t="str">
        <f>$K$1&amp;D242</f>
        <v>,2027803</v>
      </c>
    </row>
    <row r="243" s="4" customFormat="1" spans="1:11">
      <c r="A243" s="4">
        <v>14657279171</v>
      </c>
      <c r="B243" s="4">
        <v>146</v>
      </c>
      <c r="C243" s="4" t="str">
        <f>VLOOKUP(A243,HOP!A:H,8,0)</f>
        <v>146.00</v>
      </c>
      <c r="D243" s="4">
        <f>VLOOKUP(A243,HOP!A:B,2,0)</f>
        <v>2027806</v>
      </c>
      <c r="E243" s="4">
        <f>B243-C243</f>
        <v>0</v>
      </c>
      <c r="K243" s="4" t="str">
        <f>$K$1&amp;D243</f>
        <v>,2027806</v>
      </c>
    </row>
    <row r="244" s="4" customFormat="1" spans="1:11">
      <c r="A244" s="4">
        <v>14657364640</v>
      </c>
      <c r="B244" s="4">
        <v>144</v>
      </c>
      <c r="C244" s="4" t="str">
        <f>VLOOKUP(A244,HOP!A:H,8,0)</f>
        <v>144.00</v>
      </c>
      <c r="D244" s="4">
        <f>VLOOKUP(A244,HOP!A:B,2,0)</f>
        <v>2027836</v>
      </c>
      <c r="E244" s="4">
        <f>B244-C244</f>
        <v>0</v>
      </c>
      <c r="K244" s="4" t="str">
        <f>$K$1&amp;D244</f>
        <v>,2027836</v>
      </c>
    </row>
    <row r="245" s="4" customFormat="1" hidden="1" spans="1:11">
      <c r="A245" s="4">
        <v>14623466169</v>
      </c>
      <c r="B245" s="4">
        <v>0</v>
      </c>
      <c r="C245" s="4" t="str">
        <f>VLOOKUP(A245,HOP!A:H,8,0)</f>
        <v>0.00</v>
      </c>
      <c r="D245" s="4">
        <f>VLOOKUP(A245,HOP!A:B,2,0)</f>
        <v>2021074</v>
      </c>
      <c r="E245" s="4">
        <f>B245-C245</f>
        <v>0</v>
      </c>
      <c r="K245" s="4" t="str">
        <f>$K$1&amp;D245</f>
        <v>,2021074</v>
      </c>
    </row>
    <row r="246" s="4" customFormat="1" spans="1:11">
      <c r="A246" s="4">
        <v>14657379632</v>
      </c>
      <c r="B246" s="4">
        <v>159</v>
      </c>
      <c r="C246" s="4" t="str">
        <f>VLOOKUP(A246,HOP!A:H,8,0)</f>
        <v>159.00</v>
      </c>
      <c r="D246" s="4">
        <f>VLOOKUP(A246,HOP!A:B,2,0)</f>
        <v>2027842</v>
      </c>
      <c r="E246" s="4">
        <f>B246-C246</f>
        <v>0</v>
      </c>
      <c r="K246" s="4" t="str">
        <f>$K$1&amp;D246</f>
        <v>,2027842</v>
      </c>
    </row>
    <row r="247" s="4" customFormat="1" spans="1:11">
      <c r="A247" s="4">
        <v>14657436789</v>
      </c>
      <c r="B247" s="4">
        <v>325</v>
      </c>
      <c r="C247" s="4" t="str">
        <f>VLOOKUP(A247,HOP!A:H,8,0)</f>
        <v>325.00</v>
      </c>
      <c r="D247" s="4">
        <f>VLOOKUP(A247,HOP!A:B,2,0)</f>
        <v>2027856</v>
      </c>
      <c r="E247" s="4">
        <f>B247-C247</f>
        <v>0</v>
      </c>
      <c r="K247" s="4" t="str">
        <f>$K$1&amp;D247</f>
        <v>,2027856</v>
      </c>
    </row>
    <row r="248" s="4" customFormat="1" hidden="1" spans="1:11">
      <c r="A248" s="4">
        <v>14620237791</v>
      </c>
      <c r="B248" s="4">
        <v>0</v>
      </c>
      <c r="C248" s="4" t="str">
        <f>VLOOKUP(A248,HOP!A:H,8,0)</f>
        <v>0.00</v>
      </c>
      <c r="D248" s="4">
        <f>VLOOKUP(A248,HOP!A:B,2,0)</f>
        <v>2020138</v>
      </c>
      <c r="E248" s="4">
        <f>B248-C248</f>
        <v>0</v>
      </c>
      <c r="K248" s="4" t="str">
        <f>$K$1&amp;D248</f>
        <v>,2020138</v>
      </c>
    </row>
    <row r="249" s="4" customFormat="1" spans="1:11">
      <c r="A249" s="4">
        <v>14657460322</v>
      </c>
      <c r="B249" s="4">
        <v>161</v>
      </c>
      <c r="C249" s="4" t="str">
        <f>VLOOKUP(A249,HOP!A:H,8,0)</f>
        <v>161.00</v>
      </c>
      <c r="D249" s="4">
        <f>VLOOKUP(A249,HOP!A:B,2,0)</f>
        <v>2027864</v>
      </c>
      <c r="E249" s="4">
        <f>B249-C249</f>
        <v>0</v>
      </c>
      <c r="K249" s="4" t="str">
        <f>$K$1&amp;D249</f>
        <v>,2027864</v>
      </c>
    </row>
    <row r="250" s="4" customFormat="1" hidden="1" spans="1:11">
      <c r="A250" s="4">
        <v>14593791962</v>
      </c>
      <c r="B250" s="4">
        <v>0</v>
      </c>
      <c r="C250" s="4" t="str">
        <f>VLOOKUP(A250,HOP!A:H,8,0)</f>
        <v>0.00</v>
      </c>
      <c r="D250" s="4">
        <f>VLOOKUP(A250,HOP!A:B,2,0)</f>
        <v>2015831</v>
      </c>
      <c r="E250" s="4">
        <f>B250-C250</f>
        <v>0</v>
      </c>
      <c r="K250" s="4" t="str">
        <f>$K$1&amp;D250</f>
        <v>,2015831</v>
      </c>
    </row>
    <row r="251" s="4" customFormat="1" spans="1:11">
      <c r="A251" s="4">
        <v>14657528390</v>
      </c>
      <c r="B251" s="4">
        <v>144</v>
      </c>
      <c r="C251" s="4" t="str">
        <f>VLOOKUP(A251,HOP!A:H,8,0)</f>
        <v>144.00</v>
      </c>
      <c r="D251" s="4">
        <f>VLOOKUP(A251,HOP!A:B,2,0)</f>
        <v>2027878</v>
      </c>
      <c r="E251" s="4">
        <f t="shared" ref="E250:E289" si="8">B251-C251</f>
        <v>0</v>
      </c>
      <c r="K251" s="4" t="str">
        <f t="shared" ref="K250:K289" si="9">$K$1&amp;D251</f>
        <v>,2027878</v>
      </c>
    </row>
    <row r="252" s="4" customFormat="1" spans="1:11">
      <c r="A252" s="4">
        <v>14657552516</v>
      </c>
      <c r="B252" s="4">
        <v>183</v>
      </c>
      <c r="C252" s="4" t="str">
        <f>VLOOKUP(A252,HOP!A:H,8,0)</f>
        <v>183.00</v>
      </c>
      <c r="D252" s="4">
        <f>VLOOKUP(A252,HOP!A:B,2,0)</f>
        <v>2027887</v>
      </c>
      <c r="E252" s="4">
        <f t="shared" si="8"/>
        <v>0</v>
      </c>
      <c r="K252" s="4" t="str">
        <f t="shared" si="9"/>
        <v>,2027887</v>
      </c>
    </row>
    <row r="253" s="4" customFormat="1" spans="1:11">
      <c r="A253" s="4">
        <v>14657633130</v>
      </c>
      <c r="B253" s="4">
        <v>146</v>
      </c>
      <c r="C253" s="4" t="str">
        <f>VLOOKUP(A253,HOP!A:H,8,0)</f>
        <v>146.00</v>
      </c>
      <c r="D253" s="4">
        <f>VLOOKUP(A253,HOP!A:B,2,0)</f>
        <v>2027911</v>
      </c>
      <c r="E253" s="4">
        <f t="shared" si="8"/>
        <v>0</v>
      </c>
      <c r="K253" s="4" t="str">
        <f t="shared" si="9"/>
        <v>,2027911</v>
      </c>
    </row>
    <row r="254" s="4" customFormat="1" spans="1:11">
      <c r="A254" s="4">
        <v>14657635114</v>
      </c>
      <c r="B254" s="4">
        <v>138</v>
      </c>
      <c r="C254" s="4" t="str">
        <f>VLOOKUP(A254,HOP!A:H,8,0)</f>
        <v>138.00</v>
      </c>
      <c r="D254" s="4">
        <f>VLOOKUP(A254,HOP!A:B,2,0)</f>
        <v>2027912</v>
      </c>
      <c r="E254" s="4">
        <f t="shared" si="8"/>
        <v>0</v>
      </c>
      <c r="K254" s="4" t="str">
        <f t="shared" si="9"/>
        <v>,2027912</v>
      </c>
    </row>
    <row r="255" s="4" customFormat="1" spans="1:11">
      <c r="A255" s="4">
        <v>14657730067</v>
      </c>
      <c r="B255" s="4">
        <v>227</v>
      </c>
      <c r="C255" s="4" t="str">
        <f>VLOOKUP(A255,HOP!A:H,8,0)</f>
        <v>227.00</v>
      </c>
      <c r="D255" s="4">
        <f>VLOOKUP(A255,HOP!A:B,2,0)</f>
        <v>2027939</v>
      </c>
      <c r="E255" s="4">
        <f t="shared" si="8"/>
        <v>0</v>
      </c>
      <c r="K255" s="4" t="str">
        <f t="shared" si="9"/>
        <v>,2027939</v>
      </c>
    </row>
    <row r="256" s="4" customFormat="1" spans="1:11">
      <c r="A256" s="4">
        <v>14657741078</v>
      </c>
      <c r="B256" s="4">
        <v>185</v>
      </c>
      <c r="C256" s="4" t="str">
        <f>VLOOKUP(A256,HOP!A:H,8,0)</f>
        <v>185.00</v>
      </c>
      <c r="D256" s="4">
        <f>VLOOKUP(A256,HOP!A:B,2,0)</f>
        <v>2027942</v>
      </c>
      <c r="E256" s="4">
        <f t="shared" si="8"/>
        <v>0</v>
      </c>
      <c r="K256" s="4" t="str">
        <f t="shared" si="9"/>
        <v>,2027942</v>
      </c>
    </row>
    <row r="257" s="4" customFormat="1" spans="1:11">
      <c r="A257" s="4">
        <v>14657764727</v>
      </c>
      <c r="B257" s="4">
        <v>156</v>
      </c>
      <c r="C257" s="4" t="str">
        <f>VLOOKUP(A257,HOP!A:H,8,0)</f>
        <v>156.00</v>
      </c>
      <c r="D257" s="4">
        <f>VLOOKUP(A257,HOP!A:B,2,0)</f>
        <v>2027947</v>
      </c>
      <c r="E257" s="4">
        <f t="shared" si="8"/>
        <v>0</v>
      </c>
      <c r="K257" s="4" t="str">
        <f t="shared" si="9"/>
        <v>,2027947</v>
      </c>
    </row>
    <row r="258" s="4" customFormat="1" spans="1:11">
      <c r="A258" s="4">
        <v>14657904106</v>
      </c>
      <c r="B258" s="4">
        <v>168</v>
      </c>
      <c r="C258" s="4" t="str">
        <f>VLOOKUP(A258,HOP!A:H,8,0)</f>
        <v>168.00</v>
      </c>
      <c r="D258" s="4">
        <f>VLOOKUP(A258,HOP!A:B,2,0)</f>
        <v>2027972</v>
      </c>
      <c r="E258" s="4">
        <f t="shared" si="8"/>
        <v>0</v>
      </c>
      <c r="K258" s="4" t="str">
        <f t="shared" si="9"/>
        <v>,2027972</v>
      </c>
    </row>
    <row r="259" s="4" customFormat="1" spans="1:11">
      <c r="A259" s="4">
        <v>14657939143</v>
      </c>
      <c r="B259" s="4">
        <v>168</v>
      </c>
      <c r="C259" s="4" t="str">
        <f>VLOOKUP(A259,HOP!A:H,8,0)</f>
        <v>168.00</v>
      </c>
      <c r="D259" s="4">
        <f>VLOOKUP(A259,HOP!A:B,2,0)</f>
        <v>2027985</v>
      </c>
      <c r="E259" s="4">
        <f t="shared" si="8"/>
        <v>0</v>
      </c>
      <c r="K259" s="4" t="str">
        <f t="shared" si="9"/>
        <v>,2027985</v>
      </c>
    </row>
    <row r="260" s="4" customFormat="1" spans="1:11">
      <c r="A260" s="4">
        <v>14660270683</v>
      </c>
      <c r="B260" s="4">
        <v>310</v>
      </c>
      <c r="C260" s="4" t="str">
        <f>VLOOKUP(A260,HOP!A:H,8,0)</f>
        <v>310.00</v>
      </c>
      <c r="D260" s="4">
        <f>VLOOKUP(A260,HOP!A:B,2,0)</f>
        <v>2028017</v>
      </c>
      <c r="E260" s="4">
        <f t="shared" si="8"/>
        <v>0</v>
      </c>
      <c r="K260" s="4" t="str">
        <f t="shared" si="9"/>
        <v>,2028017</v>
      </c>
    </row>
    <row r="261" s="4" customFormat="1" spans="1:11">
      <c r="A261" s="4">
        <v>14660343915</v>
      </c>
      <c r="B261" s="4">
        <v>166</v>
      </c>
      <c r="C261" s="4" t="str">
        <f>VLOOKUP(A261,HOP!A:H,8,0)</f>
        <v>166.00</v>
      </c>
      <c r="D261" s="4">
        <f>VLOOKUP(A261,HOP!A:B,2,0)</f>
        <v>2028025</v>
      </c>
      <c r="E261" s="4">
        <f t="shared" si="8"/>
        <v>0</v>
      </c>
      <c r="K261" s="4" t="str">
        <f t="shared" si="9"/>
        <v>,2028025</v>
      </c>
    </row>
    <row r="262" s="4" customFormat="1" spans="1:11">
      <c r="A262" s="4">
        <v>14660394693</v>
      </c>
      <c r="B262" s="4">
        <v>114</v>
      </c>
      <c r="C262" s="4" t="str">
        <f>VLOOKUP(A262,HOP!A:H,8,0)</f>
        <v>114.00</v>
      </c>
      <c r="D262" s="4">
        <f>VLOOKUP(A262,HOP!A:B,2,0)</f>
        <v>2028033</v>
      </c>
      <c r="E262" s="4">
        <f t="shared" si="8"/>
        <v>0</v>
      </c>
      <c r="K262" s="4" t="str">
        <f t="shared" si="9"/>
        <v>,2028033</v>
      </c>
    </row>
    <row r="263" s="4" customFormat="1" spans="1:11">
      <c r="A263" s="4">
        <v>14660506258</v>
      </c>
      <c r="B263" s="4">
        <v>185</v>
      </c>
      <c r="C263" s="4" t="str">
        <f>VLOOKUP(A263,HOP!A:H,8,0)</f>
        <v>185.00</v>
      </c>
      <c r="D263" s="4">
        <f>VLOOKUP(A263,HOP!A:B,2,0)</f>
        <v>2028066</v>
      </c>
      <c r="E263" s="4">
        <f t="shared" si="8"/>
        <v>0</v>
      </c>
      <c r="K263" s="4" t="str">
        <f t="shared" si="9"/>
        <v>,2028066</v>
      </c>
    </row>
    <row r="264" s="4" customFormat="1" spans="1:11">
      <c r="A264" s="4">
        <v>14660542688</v>
      </c>
      <c r="B264" s="4">
        <v>251</v>
      </c>
      <c r="C264" s="4" t="str">
        <f>VLOOKUP(A264,HOP!A:H,8,0)</f>
        <v>251.00</v>
      </c>
      <c r="D264" s="4">
        <f>VLOOKUP(A264,HOP!A:B,2,0)</f>
        <v>2028071</v>
      </c>
      <c r="E264" s="4">
        <f t="shared" si="8"/>
        <v>0</v>
      </c>
      <c r="K264" s="4" t="str">
        <f t="shared" si="9"/>
        <v>,2028071</v>
      </c>
    </row>
    <row r="265" s="4" customFormat="1" spans="1:11">
      <c r="A265" s="4">
        <v>14660601702</v>
      </c>
      <c r="B265" s="4">
        <v>150</v>
      </c>
      <c r="C265" s="4" t="str">
        <f>VLOOKUP(A265,HOP!A:H,8,0)</f>
        <v>150.00</v>
      </c>
      <c r="D265" s="4">
        <f>VLOOKUP(A265,HOP!A:B,2,0)</f>
        <v>2028087</v>
      </c>
      <c r="E265" s="4">
        <f t="shared" si="8"/>
        <v>0</v>
      </c>
      <c r="K265" s="4" t="str">
        <f t="shared" si="9"/>
        <v>,2028087</v>
      </c>
    </row>
    <row r="266" s="4" customFormat="1" spans="1:11">
      <c r="A266" s="4">
        <v>14660616958</v>
      </c>
      <c r="B266" s="4">
        <v>185</v>
      </c>
      <c r="C266" s="4" t="str">
        <f>VLOOKUP(A266,HOP!A:H,8,0)</f>
        <v>185.00</v>
      </c>
      <c r="D266" s="4">
        <f>VLOOKUP(A266,HOP!A:B,2,0)</f>
        <v>2028095</v>
      </c>
      <c r="E266" s="4">
        <f t="shared" si="8"/>
        <v>0</v>
      </c>
      <c r="K266" s="4" t="str">
        <f t="shared" si="9"/>
        <v>,2028095</v>
      </c>
    </row>
    <row r="267" s="4" customFormat="1" spans="1:11">
      <c r="A267" s="4">
        <v>14660615833</v>
      </c>
      <c r="B267" s="4">
        <v>174</v>
      </c>
      <c r="C267" s="4" t="str">
        <f>VLOOKUP(A267,HOP!A:H,8,0)</f>
        <v>174.00</v>
      </c>
      <c r="D267" s="4">
        <f>VLOOKUP(A267,HOP!A:B,2,0)</f>
        <v>2028094</v>
      </c>
      <c r="E267" s="4">
        <f t="shared" si="8"/>
        <v>0</v>
      </c>
      <c r="K267" s="4" t="str">
        <f t="shared" si="9"/>
        <v>,2028094</v>
      </c>
    </row>
    <row r="268" s="4" customFormat="1" spans="1:11">
      <c r="A268" s="4">
        <v>14660753474</v>
      </c>
      <c r="B268" s="4">
        <v>310</v>
      </c>
      <c r="C268" s="4" t="str">
        <f>VLOOKUP(A268,HOP!A:H,8,0)</f>
        <v>310.00</v>
      </c>
      <c r="D268" s="4">
        <f>VLOOKUP(A268,HOP!A:B,2,0)</f>
        <v>2028128</v>
      </c>
      <c r="E268" s="4">
        <f t="shared" si="8"/>
        <v>0</v>
      </c>
      <c r="K268" s="4" t="str">
        <f t="shared" si="9"/>
        <v>,2028128</v>
      </c>
    </row>
    <row r="269" s="4" customFormat="1" spans="1:11">
      <c r="A269" s="4">
        <v>14660837615</v>
      </c>
      <c r="B269" s="4">
        <v>142</v>
      </c>
      <c r="C269" s="4" t="str">
        <f>VLOOKUP(A269,HOP!A:H,8,0)</f>
        <v>142.00</v>
      </c>
      <c r="D269" s="4">
        <f>VLOOKUP(A269,HOP!A:B,2,0)</f>
        <v>2028150</v>
      </c>
      <c r="E269" s="4">
        <f t="shared" si="8"/>
        <v>0</v>
      </c>
      <c r="K269" s="4" t="str">
        <f t="shared" si="9"/>
        <v>,2028150</v>
      </c>
    </row>
    <row r="270" s="4" customFormat="1" spans="1:11">
      <c r="A270" s="4">
        <v>14660936124</v>
      </c>
      <c r="B270" s="4">
        <v>482</v>
      </c>
      <c r="C270" s="4" t="str">
        <f>VLOOKUP(A270,HOP!A:H,8,0)</f>
        <v>482.00</v>
      </c>
      <c r="D270" s="4">
        <f>VLOOKUP(A270,HOP!A:B,2,0)</f>
        <v>2028172</v>
      </c>
      <c r="E270" s="4">
        <f t="shared" si="8"/>
        <v>0</v>
      </c>
      <c r="K270" s="4" t="str">
        <f t="shared" si="9"/>
        <v>,2028172</v>
      </c>
    </row>
    <row r="271" s="4" customFormat="1" spans="1:11">
      <c r="A271" s="4">
        <v>14660967462</v>
      </c>
      <c r="B271" s="4">
        <v>343</v>
      </c>
      <c r="C271" s="4" t="str">
        <f>VLOOKUP(A271,HOP!A:H,8,0)</f>
        <v>343.00</v>
      </c>
      <c r="D271" s="4">
        <f>VLOOKUP(A271,HOP!A:B,2,0)</f>
        <v>2028180</v>
      </c>
      <c r="E271" s="4">
        <f t="shared" si="8"/>
        <v>0</v>
      </c>
      <c r="K271" s="4" t="str">
        <f t="shared" si="9"/>
        <v>,2028180</v>
      </c>
    </row>
    <row r="272" s="4" customFormat="1" spans="1:11">
      <c r="A272" s="4">
        <v>14661045960</v>
      </c>
      <c r="B272" s="4">
        <v>171</v>
      </c>
      <c r="C272" s="4" t="str">
        <f>VLOOKUP(A272,HOP!A:H,8,0)</f>
        <v>171.00</v>
      </c>
      <c r="D272" s="4">
        <f>VLOOKUP(A272,HOP!A:B,2,0)</f>
        <v>2028194</v>
      </c>
      <c r="E272" s="4">
        <f>B272-C272</f>
        <v>0</v>
      </c>
      <c r="K272" s="4" t="str">
        <f>$K$1&amp;D272</f>
        <v>,2028194</v>
      </c>
    </row>
    <row r="273" s="4" customFormat="1" spans="1:11">
      <c r="A273" s="4">
        <v>14661077989</v>
      </c>
      <c r="B273" s="4">
        <v>310</v>
      </c>
      <c r="C273" s="4" t="str">
        <f>VLOOKUP(A273,HOP!A:H,8,0)</f>
        <v>310.00</v>
      </c>
      <c r="D273" s="4">
        <f>VLOOKUP(A273,HOP!A:B,2,0)</f>
        <v>2028203</v>
      </c>
      <c r="E273" s="4">
        <f>B273-C273</f>
        <v>0</v>
      </c>
      <c r="K273" s="4" t="str">
        <f>$K$1&amp;D273</f>
        <v>,2028203</v>
      </c>
    </row>
    <row r="274" s="4" customFormat="1" spans="1:11">
      <c r="A274" s="4">
        <v>14661146390</v>
      </c>
      <c r="B274" s="4">
        <v>184</v>
      </c>
      <c r="C274" s="4" t="str">
        <f>VLOOKUP(A274,HOP!A:H,8,0)</f>
        <v>184.00</v>
      </c>
      <c r="D274" s="4">
        <f>VLOOKUP(A274,HOP!A:B,2,0)</f>
        <v>2028217</v>
      </c>
      <c r="E274" s="4">
        <f>B274-C274</f>
        <v>0</v>
      </c>
      <c r="K274" s="4" t="str">
        <f>$K$1&amp;D274</f>
        <v>,2028217</v>
      </c>
    </row>
    <row r="275" s="4" customFormat="1" spans="1:11">
      <c r="A275" s="4">
        <v>14661163767</v>
      </c>
      <c r="B275" s="4">
        <v>174</v>
      </c>
      <c r="C275" s="4" t="str">
        <f>VLOOKUP(A275,HOP!A:H,8,0)</f>
        <v>174.00</v>
      </c>
      <c r="D275" s="4">
        <f>VLOOKUP(A275,HOP!A:B,2,0)</f>
        <v>2028221</v>
      </c>
      <c r="E275" s="4">
        <f>B275-C275</f>
        <v>0</v>
      </c>
      <c r="K275" s="4" t="str">
        <f>$K$1&amp;D275</f>
        <v>,2028221</v>
      </c>
    </row>
    <row r="276" s="4" customFormat="1" spans="1:11">
      <c r="A276" s="4">
        <v>14661187468</v>
      </c>
      <c r="B276" s="4">
        <v>114</v>
      </c>
      <c r="C276" s="4" t="str">
        <f>VLOOKUP(A276,HOP!A:H,8,0)</f>
        <v>114.00</v>
      </c>
      <c r="D276" s="4">
        <f>VLOOKUP(A276,HOP!A:B,2,0)</f>
        <v>2028226</v>
      </c>
      <c r="E276" s="4">
        <f>B276-C276</f>
        <v>0</v>
      </c>
      <c r="K276" s="4" t="str">
        <f>$K$1&amp;D276</f>
        <v>,2028226</v>
      </c>
    </row>
    <row r="277" s="4" customFormat="1" spans="1:11">
      <c r="A277" s="4">
        <v>14661188811</v>
      </c>
      <c r="B277" s="4">
        <v>185</v>
      </c>
      <c r="C277" s="4" t="str">
        <f>VLOOKUP(A277,HOP!A:H,8,0)</f>
        <v>185.00</v>
      </c>
      <c r="D277" s="4">
        <f>VLOOKUP(A277,HOP!A:B,2,0)</f>
        <v>2028228</v>
      </c>
      <c r="E277" s="4">
        <f>B277-C277</f>
        <v>0</v>
      </c>
      <c r="K277" s="4" t="str">
        <f>$K$1&amp;D277</f>
        <v>,2028228</v>
      </c>
    </row>
    <row r="278" s="4" customFormat="1" spans="1:11">
      <c r="A278" s="4">
        <v>14661208520</v>
      </c>
      <c r="B278" s="4">
        <v>185</v>
      </c>
      <c r="C278" s="4" t="str">
        <f>VLOOKUP(A278,HOP!A:H,8,0)</f>
        <v>185.00</v>
      </c>
      <c r="D278" s="4">
        <f>VLOOKUP(A278,HOP!A:B,2,0)</f>
        <v>2028236</v>
      </c>
      <c r="E278" s="4">
        <f>B278-C278</f>
        <v>0</v>
      </c>
      <c r="K278" s="4" t="str">
        <f>$K$1&amp;D278</f>
        <v>,2028236</v>
      </c>
    </row>
    <row r="279" s="4" customFormat="1" hidden="1" spans="1:11">
      <c r="A279" s="4">
        <v>14578669258</v>
      </c>
      <c r="B279" s="4">
        <v>0</v>
      </c>
      <c r="C279" s="4" t="str">
        <f>VLOOKUP(A279,HOP!A:H,8,0)</f>
        <v>0.00</v>
      </c>
      <c r="D279" s="4">
        <f>VLOOKUP(A279,HOP!A:B,2,0)</f>
        <v>2013170</v>
      </c>
      <c r="E279" s="4">
        <f>B279-C279</f>
        <v>0</v>
      </c>
      <c r="K279" s="4" t="str">
        <f>$K$1&amp;D279</f>
        <v>,2013170</v>
      </c>
    </row>
    <row r="280" s="4" customFormat="1" spans="1:11">
      <c r="A280" s="4">
        <v>14661364176</v>
      </c>
      <c r="B280" s="4">
        <v>153</v>
      </c>
      <c r="C280" s="4" t="str">
        <f>VLOOKUP(A280,HOP!A:H,8,0)</f>
        <v>153.00</v>
      </c>
      <c r="D280" s="4">
        <f>VLOOKUP(A280,HOP!A:B,2,0)</f>
        <v>2028272</v>
      </c>
      <c r="E280" s="4">
        <f>B280-C280</f>
        <v>0</v>
      </c>
      <c r="K280" s="4" t="str">
        <f>$K$1&amp;D280</f>
        <v>,2028272</v>
      </c>
    </row>
    <row r="281" s="4" customFormat="1" spans="1:11">
      <c r="A281" s="4">
        <v>14661402594</v>
      </c>
      <c r="B281" s="4">
        <v>110</v>
      </c>
      <c r="C281" s="4" t="str">
        <f>VLOOKUP(A281,HOP!A:H,8,0)</f>
        <v>110.00</v>
      </c>
      <c r="D281" s="4">
        <f>VLOOKUP(A281,HOP!A:B,2,0)</f>
        <v>2028281</v>
      </c>
      <c r="E281" s="4">
        <f>B281-C281</f>
        <v>0</v>
      </c>
      <c r="K281" s="4" t="str">
        <f>$K$1&amp;D281</f>
        <v>,2028281</v>
      </c>
    </row>
    <row r="282" s="4" customFormat="1" spans="1:11">
      <c r="A282" s="4">
        <v>14661503250</v>
      </c>
      <c r="B282" s="4">
        <v>130</v>
      </c>
      <c r="C282" s="4" t="str">
        <f>VLOOKUP(A282,HOP!A:H,8,0)</f>
        <v>130.00</v>
      </c>
      <c r="D282" s="4">
        <f>VLOOKUP(A282,HOP!A:B,2,0)</f>
        <v>2028311</v>
      </c>
      <c r="E282" s="4">
        <f>B282-C282</f>
        <v>0</v>
      </c>
      <c r="K282" s="4" t="str">
        <f>$K$1&amp;D282</f>
        <v>,2028311</v>
      </c>
    </row>
    <row r="283" s="4" customFormat="1" spans="1:11">
      <c r="A283" s="4">
        <v>14661518698</v>
      </c>
      <c r="B283" s="4">
        <v>153</v>
      </c>
      <c r="C283" s="4" t="str">
        <f>VLOOKUP(A283,HOP!A:H,8,0)</f>
        <v>153.00</v>
      </c>
      <c r="D283" s="4">
        <f>VLOOKUP(A283,HOP!A:B,2,0)</f>
        <v>2028320</v>
      </c>
      <c r="E283" s="4">
        <f>B283-C283</f>
        <v>0</v>
      </c>
      <c r="K283" s="4" t="str">
        <f>$K$1&amp;D283</f>
        <v>,2028320</v>
      </c>
    </row>
    <row r="284" s="4" customFormat="1" spans="1:11">
      <c r="A284" s="4">
        <v>14661520254</v>
      </c>
      <c r="B284" s="4">
        <v>166</v>
      </c>
      <c r="C284" s="4" t="str">
        <f>VLOOKUP(A284,HOP!A:H,8,0)</f>
        <v>166.00</v>
      </c>
      <c r="D284" s="4">
        <f>VLOOKUP(A284,HOP!A:B,2,0)</f>
        <v>2028322</v>
      </c>
      <c r="E284" s="4">
        <f>B284-C284</f>
        <v>0</v>
      </c>
      <c r="K284" s="4" t="str">
        <f>$K$1&amp;D284</f>
        <v>,2028322</v>
      </c>
    </row>
    <row r="285" s="4" customFormat="1" spans="1:11">
      <c r="A285" s="4">
        <v>14661560079</v>
      </c>
      <c r="B285" s="4">
        <v>144</v>
      </c>
      <c r="C285" s="4" t="str">
        <f>VLOOKUP(A285,HOP!A:H,8,0)</f>
        <v>144.00</v>
      </c>
      <c r="D285" s="4">
        <f>VLOOKUP(A285,HOP!A:B,2,0)</f>
        <v>2028342</v>
      </c>
      <c r="E285" s="4">
        <f>B285-C285</f>
        <v>0</v>
      </c>
      <c r="K285" s="4" t="str">
        <f>$K$1&amp;D285</f>
        <v>,2028342</v>
      </c>
    </row>
    <row r="286" s="4" customFormat="1" spans="1:11">
      <c r="A286" s="4">
        <v>14661568127</v>
      </c>
      <c r="B286" s="4">
        <v>166</v>
      </c>
      <c r="C286" s="4" t="str">
        <f>VLOOKUP(A286,HOP!A:H,8,0)</f>
        <v>166.00</v>
      </c>
      <c r="D286" s="4">
        <f>VLOOKUP(A286,HOP!A:B,2,0)</f>
        <v>2028348</v>
      </c>
      <c r="E286" s="4">
        <f>B286-C286</f>
        <v>0</v>
      </c>
      <c r="K286" s="4" t="str">
        <f>$K$1&amp;D286</f>
        <v>,2028348</v>
      </c>
    </row>
    <row r="287" s="4" customFormat="1" spans="1:11">
      <c r="A287" s="4">
        <v>14661607454</v>
      </c>
      <c r="B287" s="4">
        <v>192</v>
      </c>
      <c r="C287" s="4" t="str">
        <f>VLOOKUP(A287,HOP!A:H,8,0)</f>
        <v>192.00</v>
      </c>
      <c r="D287" s="4">
        <f>VLOOKUP(A287,HOP!A:B,2,0)</f>
        <v>2028362</v>
      </c>
      <c r="E287" s="4">
        <f>B287-C287</f>
        <v>0</v>
      </c>
      <c r="K287" s="4" t="str">
        <f>$K$1&amp;D287</f>
        <v>,2028362</v>
      </c>
    </row>
    <row r="288" s="4" customFormat="1" spans="1:11">
      <c r="A288" s="4">
        <v>14661623060</v>
      </c>
      <c r="B288" s="4">
        <v>136</v>
      </c>
      <c r="C288" s="4" t="str">
        <f>VLOOKUP(A288,HOP!A:H,8,0)</f>
        <v>136.00</v>
      </c>
      <c r="D288" s="4">
        <f>VLOOKUP(A288,HOP!A:B,2,0)</f>
        <v>2028369</v>
      </c>
      <c r="E288" s="4">
        <f>B288-C288</f>
        <v>0</v>
      </c>
      <c r="K288" s="4" t="str">
        <f>$K$1&amp;D288</f>
        <v>,2028369</v>
      </c>
    </row>
    <row r="289" s="4" customFormat="1" spans="1:11">
      <c r="A289" s="4">
        <v>14661685373</v>
      </c>
      <c r="B289" s="4">
        <v>174</v>
      </c>
      <c r="C289" s="4" t="str">
        <f>VLOOKUP(A289,HOP!A:H,8,0)</f>
        <v>174.00</v>
      </c>
      <c r="D289" s="4">
        <f>VLOOKUP(A289,HOP!A:B,2,0)</f>
        <v>2028387</v>
      </c>
      <c r="E289" s="4">
        <f>B289-C289</f>
        <v>0</v>
      </c>
      <c r="K289" s="4" t="str">
        <f>$K$1&amp;D289</f>
        <v>,2028387</v>
      </c>
    </row>
    <row r="290" s="4" customFormat="1" spans="1:11">
      <c r="A290" s="4">
        <v>14661762414</v>
      </c>
      <c r="B290" s="4">
        <v>175</v>
      </c>
      <c r="C290" s="4" t="str">
        <f>VLOOKUP(A290,HOP!A:H,8,0)</f>
        <v>175.00</v>
      </c>
      <c r="D290" s="4">
        <f>VLOOKUP(A290,HOP!A:B,2,0)</f>
        <v>2028405</v>
      </c>
      <c r="E290" s="4">
        <f>B290-C290</f>
        <v>0</v>
      </c>
      <c r="K290" s="4" t="str">
        <f>$K$1&amp;D290</f>
        <v>,2028405</v>
      </c>
    </row>
    <row r="291" s="4" customFormat="1" spans="1:11">
      <c r="A291" s="4">
        <v>14661866488</v>
      </c>
      <c r="B291" s="4">
        <v>153</v>
      </c>
      <c r="C291" s="4" t="str">
        <f>VLOOKUP(A291,HOP!A:H,8,0)</f>
        <v>153.00</v>
      </c>
      <c r="D291" s="4">
        <f>VLOOKUP(A291,HOP!A:B,2,0)</f>
        <v>2028434</v>
      </c>
      <c r="E291" s="4">
        <f>B291-C291</f>
        <v>0</v>
      </c>
      <c r="K291" s="4" t="str">
        <f>$K$1&amp;D291</f>
        <v>,2028434</v>
      </c>
    </row>
    <row r="292" s="4" customFormat="1" spans="1:11">
      <c r="A292" s="4">
        <v>14661959513</v>
      </c>
      <c r="B292" s="4">
        <v>310</v>
      </c>
      <c r="C292" s="4" t="str">
        <f>VLOOKUP(A292,HOP!A:H,8,0)</f>
        <v>310.00</v>
      </c>
      <c r="D292" s="4">
        <f>VLOOKUP(A292,HOP!A:B,2,0)</f>
        <v>2028472</v>
      </c>
      <c r="E292" s="4">
        <f>B292-C292</f>
        <v>0</v>
      </c>
      <c r="K292" s="4" t="str">
        <f>$K$1&amp;D292</f>
        <v>,2028472</v>
      </c>
    </row>
    <row r="293" s="4" customFormat="1" spans="1:11">
      <c r="A293" s="4">
        <v>14661983600</v>
      </c>
      <c r="B293" s="4">
        <v>183</v>
      </c>
      <c r="C293" s="4" t="str">
        <f>VLOOKUP(A293,HOP!A:H,8,0)</f>
        <v>183.00</v>
      </c>
      <c r="D293" s="4">
        <f>VLOOKUP(A293,HOP!A:B,2,0)</f>
        <v>2028478</v>
      </c>
      <c r="E293" s="4">
        <f>B293-C293</f>
        <v>0</v>
      </c>
      <c r="K293" s="4" t="str">
        <f>$K$1&amp;D293</f>
        <v>,2028478</v>
      </c>
    </row>
    <row r="294" s="4" customFormat="1" spans="1:11">
      <c r="A294" s="4">
        <v>14661996053</v>
      </c>
      <c r="B294" s="4">
        <v>183</v>
      </c>
      <c r="C294" s="4" t="str">
        <f>VLOOKUP(A294,HOP!A:H,8,0)</f>
        <v>183.00</v>
      </c>
      <c r="D294" s="4">
        <f>VLOOKUP(A294,HOP!A:B,2,0)</f>
        <v>2028483</v>
      </c>
      <c r="E294" s="4">
        <f>B294-C294</f>
        <v>0</v>
      </c>
      <c r="K294" s="4" t="str">
        <f>$K$1&amp;D294</f>
        <v>,2028483</v>
      </c>
    </row>
    <row r="295" s="4" customFormat="1" spans="1:11">
      <c r="A295" s="4">
        <v>14661977338</v>
      </c>
      <c r="B295" s="4">
        <v>171</v>
      </c>
      <c r="C295" s="4" t="str">
        <f>VLOOKUP(A295,HOP!A:H,8,0)</f>
        <v>171.00</v>
      </c>
      <c r="D295" s="4">
        <f>VLOOKUP(A295,HOP!A:B,2,0)</f>
        <v>2028488</v>
      </c>
      <c r="E295" s="4">
        <f>B295-C295</f>
        <v>0</v>
      </c>
      <c r="K295" s="4" t="str">
        <f>$K$1&amp;D295</f>
        <v>,2028488</v>
      </c>
    </row>
    <row r="296" s="4" customFormat="1" spans="1:11">
      <c r="A296" s="4">
        <v>14662039546</v>
      </c>
      <c r="B296" s="4">
        <v>317</v>
      </c>
      <c r="C296" s="4" t="str">
        <f>VLOOKUP(A296,HOP!A:H,8,0)</f>
        <v>317.00</v>
      </c>
      <c r="D296" s="4">
        <f>VLOOKUP(A296,HOP!A:B,2,0)</f>
        <v>2028498</v>
      </c>
      <c r="E296" s="4">
        <f>B296-C296</f>
        <v>0</v>
      </c>
      <c r="K296" s="4" t="str">
        <f>$K$1&amp;D296</f>
        <v>,2028498</v>
      </c>
    </row>
    <row r="297" s="4" customFormat="1" spans="1:11">
      <c r="A297" s="4">
        <v>14662043108</v>
      </c>
      <c r="B297" s="4">
        <v>201</v>
      </c>
      <c r="C297" s="4" t="str">
        <f>VLOOKUP(A297,HOP!A:H,8,0)</f>
        <v>201.00</v>
      </c>
      <c r="D297" s="4">
        <f>VLOOKUP(A297,HOP!A:B,2,0)</f>
        <v>2028499</v>
      </c>
      <c r="E297" s="4">
        <f>B297-C297</f>
        <v>0</v>
      </c>
      <c r="K297" s="4" t="str">
        <f>$K$1&amp;D297</f>
        <v>,2028499</v>
      </c>
    </row>
    <row r="298" s="4" customFormat="1" spans="1:11">
      <c r="A298" s="4">
        <v>14662059731</v>
      </c>
      <c r="B298" s="4">
        <v>168</v>
      </c>
      <c r="C298" s="4" t="str">
        <f>VLOOKUP(A298,HOP!A:H,8,0)</f>
        <v>168.00</v>
      </c>
      <c r="D298" s="4">
        <f>VLOOKUP(A298,HOP!A:B,2,0)</f>
        <v>2028507</v>
      </c>
      <c r="E298" s="4">
        <f t="shared" ref="E298:E326" si="10">B298-C298</f>
        <v>0</v>
      </c>
      <c r="K298" s="4" t="str">
        <f t="shared" ref="K298:K326" si="11">$K$1&amp;D298</f>
        <v>,2028507</v>
      </c>
    </row>
    <row r="299" s="4" customFormat="1" spans="1:11">
      <c r="A299" s="4">
        <v>14662061243</v>
      </c>
      <c r="B299" s="4">
        <v>149</v>
      </c>
      <c r="C299" s="4" t="str">
        <f>VLOOKUP(A299,HOP!A:H,8,0)</f>
        <v>149.00</v>
      </c>
      <c r="D299" s="4">
        <f>VLOOKUP(A299,HOP!A:B,2,0)</f>
        <v>2028510</v>
      </c>
      <c r="E299" s="4">
        <f t="shared" si="10"/>
        <v>0</v>
      </c>
      <c r="K299" s="4" t="str">
        <f t="shared" si="11"/>
        <v>,2028510</v>
      </c>
    </row>
    <row r="300" s="4" customFormat="1" spans="1:11">
      <c r="A300" s="4">
        <v>14662074187</v>
      </c>
      <c r="B300" s="4">
        <v>159</v>
      </c>
      <c r="C300" s="4" t="str">
        <f>VLOOKUP(A300,HOP!A:H,8,0)</f>
        <v>159.00</v>
      </c>
      <c r="D300" s="4">
        <f>VLOOKUP(A300,HOP!A:B,2,0)</f>
        <v>2028518</v>
      </c>
      <c r="E300" s="4">
        <f t="shared" si="10"/>
        <v>0</v>
      </c>
      <c r="K300" s="4" t="str">
        <f t="shared" si="11"/>
        <v>,2028518</v>
      </c>
    </row>
    <row r="301" s="4" customFormat="1" spans="1:11">
      <c r="A301" s="4">
        <v>14662141556</v>
      </c>
      <c r="B301" s="4">
        <v>152</v>
      </c>
      <c r="C301" s="4" t="str">
        <f>VLOOKUP(A301,HOP!A:H,8,0)</f>
        <v>152.00</v>
      </c>
      <c r="D301" s="4">
        <f>VLOOKUP(A301,HOP!A:B,2,0)</f>
        <v>2028547</v>
      </c>
      <c r="E301" s="4">
        <f t="shared" si="10"/>
        <v>0</v>
      </c>
      <c r="K301" s="4" t="str">
        <f t="shared" si="11"/>
        <v>,2028547</v>
      </c>
    </row>
    <row r="302" s="4" customFormat="1" spans="1:11">
      <c r="A302" s="4">
        <v>14662202740</v>
      </c>
      <c r="B302" s="4">
        <v>310</v>
      </c>
      <c r="C302" s="4" t="str">
        <f>VLOOKUP(A302,HOP!A:H,8,0)</f>
        <v>310.00</v>
      </c>
      <c r="D302" s="4">
        <f>VLOOKUP(A302,HOP!A:B,2,0)</f>
        <v>2028567</v>
      </c>
      <c r="E302" s="4">
        <f t="shared" si="10"/>
        <v>0</v>
      </c>
      <c r="K302" s="4" t="str">
        <f t="shared" si="11"/>
        <v>,2028567</v>
      </c>
    </row>
    <row r="303" s="4" customFormat="1" spans="1:11">
      <c r="A303" s="4">
        <v>14662210348</v>
      </c>
      <c r="B303" s="4">
        <v>183</v>
      </c>
      <c r="C303" s="4" t="str">
        <f>VLOOKUP(A303,HOP!A:H,8,0)</f>
        <v>183.00</v>
      </c>
      <c r="D303" s="4">
        <f>VLOOKUP(A303,HOP!A:B,2,0)</f>
        <v>2028571</v>
      </c>
      <c r="E303" s="4">
        <f t="shared" si="10"/>
        <v>0</v>
      </c>
      <c r="K303" s="4" t="str">
        <f t="shared" si="11"/>
        <v>,2028571</v>
      </c>
    </row>
    <row r="304" s="4" customFormat="1" spans="1:11">
      <c r="A304" s="4">
        <v>14662286171</v>
      </c>
      <c r="B304" s="4">
        <v>171</v>
      </c>
      <c r="C304" s="4" t="str">
        <f>VLOOKUP(A304,HOP!A:H,8,0)</f>
        <v>171.00</v>
      </c>
      <c r="D304" s="4">
        <f>VLOOKUP(A304,HOP!A:B,2,0)</f>
        <v>2028604</v>
      </c>
      <c r="E304" s="4">
        <f t="shared" si="10"/>
        <v>0</v>
      </c>
      <c r="K304" s="4" t="str">
        <f t="shared" si="11"/>
        <v>,2028604</v>
      </c>
    </row>
    <row r="305" s="4" customFormat="1" spans="1:11">
      <c r="A305" s="4">
        <v>14662336284</v>
      </c>
      <c r="B305" s="4">
        <v>162</v>
      </c>
      <c r="C305" s="4" t="str">
        <f>VLOOKUP(A305,HOP!A:H,8,0)</f>
        <v>162.00</v>
      </c>
      <c r="D305" s="4">
        <f>VLOOKUP(A305,HOP!A:B,2,0)</f>
        <v>2028623</v>
      </c>
      <c r="E305" s="4">
        <f t="shared" si="10"/>
        <v>0</v>
      </c>
      <c r="K305" s="4" t="str">
        <f t="shared" si="11"/>
        <v>,2028623</v>
      </c>
    </row>
    <row r="306" s="4" customFormat="1" spans="1:11">
      <c r="A306" s="4">
        <v>14662340706</v>
      </c>
      <c r="B306" s="4">
        <v>118</v>
      </c>
      <c r="C306" s="4" t="str">
        <f>VLOOKUP(A306,HOP!A:H,8,0)</f>
        <v>118.00</v>
      </c>
      <c r="D306" s="4">
        <f>VLOOKUP(A306,HOP!A:B,2,0)</f>
        <v>2028625</v>
      </c>
      <c r="E306" s="4">
        <f t="shared" si="10"/>
        <v>0</v>
      </c>
      <c r="K306" s="4" t="str">
        <f t="shared" si="11"/>
        <v>,2028625</v>
      </c>
    </row>
    <row r="307" s="4" customFormat="1" spans="1:11">
      <c r="A307" s="4">
        <v>14662343642</v>
      </c>
      <c r="B307" s="4">
        <v>174</v>
      </c>
      <c r="C307" s="4" t="str">
        <f>VLOOKUP(A307,HOP!A:H,8,0)</f>
        <v>174.00</v>
      </c>
      <c r="D307" s="4">
        <f>VLOOKUP(A307,HOP!A:B,2,0)</f>
        <v>2028627</v>
      </c>
      <c r="E307" s="4">
        <f t="shared" si="10"/>
        <v>0</v>
      </c>
      <c r="K307" s="4" t="str">
        <f t="shared" si="11"/>
        <v>,2028627</v>
      </c>
    </row>
    <row r="308" s="4" customFormat="1" spans="1:11">
      <c r="A308" s="4">
        <v>14662356305</v>
      </c>
      <c r="B308" s="4">
        <v>118</v>
      </c>
      <c r="C308" s="4" t="str">
        <f>VLOOKUP(A308,HOP!A:H,8,0)</f>
        <v>118.00</v>
      </c>
      <c r="D308" s="4">
        <f>VLOOKUP(A308,HOP!A:B,2,0)</f>
        <v>2028637</v>
      </c>
      <c r="E308" s="4">
        <f t="shared" si="10"/>
        <v>0</v>
      </c>
      <c r="K308" s="4" t="str">
        <f t="shared" si="11"/>
        <v>,2028637</v>
      </c>
    </row>
    <row r="309" s="4" customFormat="1" spans="1:11">
      <c r="A309" s="4">
        <v>14662383727</v>
      </c>
      <c r="B309" s="4">
        <v>248</v>
      </c>
      <c r="C309" s="4" t="str">
        <f>VLOOKUP(A309,HOP!A:H,8,0)</f>
        <v>248.00</v>
      </c>
      <c r="D309" s="4">
        <f>VLOOKUP(A309,HOP!A:B,2,0)</f>
        <v>2028650</v>
      </c>
      <c r="E309" s="4">
        <f t="shared" si="10"/>
        <v>0</v>
      </c>
      <c r="K309" s="4" t="str">
        <f t="shared" si="11"/>
        <v>,2028650</v>
      </c>
    </row>
    <row r="310" s="4" customFormat="1" spans="1:11">
      <c r="A310" s="4">
        <v>14662432859</v>
      </c>
      <c r="B310" s="4">
        <v>144</v>
      </c>
      <c r="C310" s="4" t="str">
        <f>VLOOKUP(A310,HOP!A:H,8,0)</f>
        <v>144.00</v>
      </c>
      <c r="D310" s="4">
        <f>VLOOKUP(A310,HOP!A:B,2,0)</f>
        <v>2028672</v>
      </c>
      <c r="E310" s="4">
        <f t="shared" si="10"/>
        <v>0</v>
      </c>
      <c r="K310" s="4" t="str">
        <f t="shared" si="11"/>
        <v>,2028672</v>
      </c>
    </row>
    <row r="311" s="4" customFormat="1" spans="1:11">
      <c r="A311" s="4">
        <v>14662449944</v>
      </c>
      <c r="B311" s="4">
        <v>149</v>
      </c>
      <c r="C311" s="4" t="str">
        <f>VLOOKUP(A311,HOP!A:H,8,0)</f>
        <v>149.00</v>
      </c>
      <c r="D311" s="4">
        <f>VLOOKUP(A311,HOP!A:B,2,0)</f>
        <v>2028682</v>
      </c>
      <c r="E311" s="4">
        <f t="shared" si="10"/>
        <v>0</v>
      </c>
      <c r="K311" s="4" t="str">
        <f t="shared" si="11"/>
        <v>,2028682</v>
      </c>
    </row>
    <row r="312" s="4" customFormat="1" spans="1:11">
      <c r="A312" s="4">
        <v>14662473722</v>
      </c>
      <c r="B312" s="4">
        <v>141</v>
      </c>
      <c r="C312" s="4" t="str">
        <f>VLOOKUP(A312,HOP!A:H,8,0)</f>
        <v>141.00</v>
      </c>
      <c r="D312" s="4">
        <f>VLOOKUP(A312,HOP!A:B,2,0)</f>
        <v>2028708</v>
      </c>
      <c r="E312" s="4">
        <f t="shared" si="10"/>
        <v>0</v>
      </c>
      <c r="K312" s="4" t="str">
        <f t="shared" si="11"/>
        <v>,2028708</v>
      </c>
    </row>
    <row r="313" s="4" customFormat="1" spans="1:11">
      <c r="A313" s="4">
        <v>14662446693</v>
      </c>
      <c r="B313" s="4">
        <v>171</v>
      </c>
      <c r="C313" s="4" t="str">
        <f>VLOOKUP(A313,HOP!A:H,8,0)</f>
        <v>171.00</v>
      </c>
      <c r="D313" s="4">
        <f>VLOOKUP(A313,HOP!A:B,2,0)</f>
        <v>2028709</v>
      </c>
      <c r="E313" s="4">
        <f t="shared" si="10"/>
        <v>0</v>
      </c>
      <c r="K313" s="4" t="str">
        <f t="shared" si="11"/>
        <v>,2028709</v>
      </c>
    </row>
    <row r="314" s="4" customFormat="1" spans="1:11">
      <c r="A314" s="4">
        <v>14662526662</v>
      </c>
      <c r="B314" s="4">
        <v>143</v>
      </c>
      <c r="C314" s="4" t="str">
        <f>VLOOKUP(A314,HOP!A:H,8,0)</f>
        <v>143.00</v>
      </c>
      <c r="D314" s="4">
        <f>VLOOKUP(A314,HOP!A:B,2,0)</f>
        <v>2028714</v>
      </c>
      <c r="E314" s="4">
        <f t="shared" si="10"/>
        <v>0</v>
      </c>
      <c r="K314" s="4" t="str">
        <f t="shared" si="11"/>
        <v>,2028714</v>
      </c>
    </row>
    <row r="315" s="4" customFormat="1" spans="1:11">
      <c r="A315" s="4">
        <v>14662542498</v>
      </c>
      <c r="B315" s="4">
        <v>200</v>
      </c>
      <c r="C315" s="4" t="str">
        <f>VLOOKUP(A315,HOP!A:H,8,0)</f>
        <v>200.00</v>
      </c>
      <c r="D315" s="4">
        <f>VLOOKUP(A315,HOP!A:B,2,0)</f>
        <v>2028721</v>
      </c>
      <c r="E315" s="4">
        <f t="shared" si="10"/>
        <v>0</v>
      </c>
      <c r="K315" s="4" t="str">
        <f t="shared" si="11"/>
        <v>,2028721</v>
      </c>
    </row>
    <row r="316" s="4" customFormat="1" spans="1:11">
      <c r="A316" s="4">
        <v>14662557872</v>
      </c>
      <c r="B316" s="4">
        <v>192</v>
      </c>
      <c r="C316" s="4" t="str">
        <f>VLOOKUP(A316,HOP!A:H,8,0)</f>
        <v>192.00</v>
      </c>
      <c r="D316" s="4">
        <f>VLOOKUP(A316,HOP!A:B,2,0)</f>
        <v>2028733</v>
      </c>
      <c r="E316" s="4">
        <f t="shared" si="10"/>
        <v>0</v>
      </c>
      <c r="K316" s="4" t="str">
        <f t="shared" si="11"/>
        <v>,2028733</v>
      </c>
    </row>
    <row r="317" s="4" customFormat="1" spans="1:11">
      <c r="A317" s="4">
        <v>14662594268</v>
      </c>
      <c r="B317" s="4">
        <v>454</v>
      </c>
      <c r="C317" s="4" t="str">
        <f>VLOOKUP(A317,HOP!A:H,8,0)</f>
        <v>454.00</v>
      </c>
      <c r="D317" s="4">
        <f>VLOOKUP(A317,HOP!A:B,2,0)</f>
        <v>2028744</v>
      </c>
      <c r="E317" s="4">
        <f t="shared" si="10"/>
        <v>0</v>
      </c>
      <c r="K317" s="4" t="str">
        <f t="shared" si="11"/>
        <v>,2028744</v>
      </c>
    </row>
    <row r="318" s="4" customFormat="1" spans="1:11">
      <c r="A318" s="4">
        <v>14662648280</v>
      </c>
      <c r="B318" s="4">
        <v>186</v>
      </c>
      <c r="C318" s="4" t="str">
        <f>VLOOKUP(A318,HOP!A:H,8,0)</f>
        <v>186.00</v>
      </c>
      <c r="D318" s="4">
        <f>VLOOKUP(A318,HOP!A:B,2,0)</f>
        <v>2028773</v>
      </c>
      <c r="E318" s="4">
        <f t="shared" si="10"/>
        <v>0</v>
      </c>
      <c r="K318" s="4" t="str">
        <f t="shared" si="11"/>
        <v>,2028773</v>
      </c>
    </row>
    <row r="319" s="4" customFormat="1" spans="1:11">
      <c r="A319" s="4">
        <v>14662703252</v>
      </c>
      <c r="B319" s="4">
        <v>230</v>
      </c>
      <c r="C319" s="4" t="str">
        <f>VLOOKUP(A319,HOP!A:H,8,0)</f>
        <v>230.00</v>
      </c>
      <c r="D319" s="4">
        <f>VLOOKUP(A319,HOP!A:B,2,0)</f>
        <v>2028795</v>
      </c>
      <c r="E319" s="4">
        <f t="shared" si="10"/>
        <v>0</v>
      </c>
      <c r="K319" s="4" t="str">
        <f t="shared" si="11"/>
        <v>,2028795</v>
      </c>
    </row>
    <row r="320" s="4" customFormat="1" spans="1:11">
      <c r="A320" s="4">
        <v>14662711406</v>
      </c>
      <c r="B320" s="4">
        <v>149</v>
      </c>
      <c r="C320" s="4" t="str">
        <f>VLOOKUP(A320,HOP!A:H,8,0)</f>
        <v>149.00</v>
      </c>
      <c r="D320" s="4">
        <f>VLOOKUP(A320,HOP!A:B,2,0)</f>
        <v>2028799</v>
      </c>
      <c r="E320" s="4">
        <f t="shared" si="10"/>
        <v>0</v>
      </c>
      <c r="K320" s="4" t="str">
        <f t="shared" si="11"/>
        <v>,2028799</v>
      </c>
    </row>
    <row r="321" s="4" customFormat="1" spans="1:11">
      <c r="A321" s="4">
        <v>14662729969</v>
      </c>
      <c r="B321" s="4">
        <v>165</v>
      </c>
      <c r="C321" s="4" t="str">
        <f>VLOOKUP(A321,HOP!A:H,8,0)</f>
        <v>165.00</v>
      </c>
      <c r="D321" s="4">
        <f>VLOOKUP(A321,HOP!A:B,2,0)</f>
        <v>2028809</v>
      </c>
      <c r="E321" s="4">
        <f t="shared" si="10"/>
        <v>0</v>
      </c>
      <c r="K321" s="4" t="str">
        <f t="shared" si="11"/>
        <v>,2028809</v>
      </c>
    </row>
    <row r="322" s="4" customFormat="1" spans="1:11">
      <c r="A322" s="4">
        <v>14662762617</v>
      </c>
      <c r="B322" s="4">
        <v>168</v>
      </c>
      <c r="C322" s="4" t="str">
        <f>VLOOKUP(A322,HOP!A:H,8,0)</f>
        <v>168.00</v>
      </c>
      <c r="D322" s="4">
        <f>VLOOKUP(A322,HOP!A:B,2,0)</f>
        <v>2028823</v>
      </c>
      <c r="E322" s="4">
        <f t="shared" si="10"/>
        <v>0</v>
      </c>
      <c r="K322" s="4" t="str">
        <f t="shared" si="11"/>
        <v>,2028823</v>
      </c>
    </row>
    <row r="323" s="4" customFormat="1" spans="1:11">
      <c r="A323" s="4">
        <v>14662782976</v>
      </c>
      <c r="B323" s="4">
        <v>168</v>
      </c>
      <c r="C323" s="4" t="str">
        <f>VLOOKUP(A323,HOP!A:H,8,0)</f>
        <v>168.00</v>
      </c>
      <c r="D323" s="4">
        <f>VLOOKUP(A323,HOP!A:B,2,0)</f>
        <v>2028828</v>
      </c>
      <c r="E323" s="4">
        <f t="shared" si="10"/>
        <v>0</v>
      </c>
      <c r="K323" s="4" t="str">
        <f t="shared" si="11"/>
        <v>,2028828</v>
      </c>
    </row>
    <row r="324" s="4" customFormat="1" spans="1:11">
      <c r="A324" s="4">
        <v>14662820035</v>
      </c>
      <c r="B324" s="4">
        <v>150</v>
      </c>
      <c r="C324" s="4" t="str">
        <f>VLOOKUP(A324,HOP!A:H,8,0)</f>
        <v>150.00</v>
      </c>
      <c r="D324" s="4">
        <f>VLOOKUP(A324,HOP!A:B,2,0)</f>
        <v>2028843</v>
      </c>
      <c r="E324" s="4">
        <f t="shared" si="10"/>
        <v>0</v>
      </c>
      <c r="K324" s="4" t="str">
        <f t="shared" si="11"/>
        <v>,2028843</v>
      </c>
    </row>
    <row r="325" s="4" customFormat="1" spans="1:11">
      <c r="A325" s="4">
        <v>14662879586</v>
      </c>
      <c r="B325" s="4">
        <v>110</v>
      </c>
      <c r="C325" s="4" t="str">
        <f>VLOOKUP(A325,HOP!A:H,8,0)</f>
        <v>110.00</v>
      </c>
      <c r="D325" s="4">
        <f>VLOOKUP(A325,HOP!A:B,2,0)</f>
        <v>2028869</v>
      </c>
      <c r="E325" s="4">
        <f t="shared" si="10"/>
        <v>0</v>
      </c>
      <c r="K325" s="4" t="str">
        <f t="shared" si="11"/>
        <v>,2028869</v>
      </c>
    </row>
    <row r="326" s="4" customFormat="1" spans="1:11">
      <c r="A326" s="4">
        <v>14662937613</v>
      </c>
      <c r="B326" s="4">
        <v>144</v>
      </c>
      <c r="C326" s="4" t="str">
        <f>VLOOKUP(A326,HOP!A:H,8,0)</f>
        <v>144.00</v>
      </c>
      <c r="D326" s="4">
        <f>VLOOKUP(A326,HOP!A:B,2,0)</f>
        <v>2028884</v>
      </c>
      <c r="E326" s="4">
        <f t="shared" si="10"/>
        <v>0</v>
      </c>
      <c r="K326" s="4" t="str">
        <f t="shared" si="11"/>
        <v>,2028884</v>
      </c>
    </row>
    <row r="327" s="4" customFormat="1" hidden="1" spans="1:11">
      <c r="A327" s="4">
        <v>14445142324</v>
      </c>
      <c r="B327" s="4">
        <v>0</v>
      </c>
      <c r="C327" s="4" t="str">
        <f>VLOOKUP(A327,HOP!A:H,8,0)</f>
        <v>0.00</v>
      </c>
      <c r="D327" s="4">
        <f>VLOOKUP(A327,HOP!A:B,2,0)</f>
        <v>1988394</v>
      </c>
      <c r="E327" s="4">
        <f>B327-C327</f>
        <v>0</v>
      </c>
      <c r="K327" s="4" t="str">
        <f>$K$1&amp;D327</f>
        <v>,1988394</v>
      </c>
    </row>
    <row r="328" s="4" customFormat="1" spans="1:11">
      <c r="A328" s="4">
        <v>14664866418</v>
      </c>
      <c r="B328" s="4">
        <v>230</v>
      </c>
      <c r="C328" s="4" t="str">
        <f>VLOOKUP(A328,HOP!A:H,8,0)</f>
        <v>230.00</v>
      </c>
      <c r="D328" s="4">
        <f>VLOOKUP(A328,HOP!A:B,2,0)</f>
        <v>2028911</v>
      </c>
      <c r="E328" s="4">
        <f>B328-C328</f>
        <v>0</v>
      </c>
      <c r="K328" s="4" t="str">
        <f>$K$1&amp;D328</f>
        <v>,2028911</v>
      </c>
    </row>
    <row r="329" s="4" customFormat="1" spans="1:11">
      <c r="A329" s="4">
        <v>14664963752</v>
      </c>
      <c r="B329" s="4">
        <v>310</v>
      </c>
      <c r="C329" s="4" t="str">
        <f>VLOOKUP(A329,HOP!A:H,8,0)</f>
        <v>310.00</v>
      </c>
      <c r="D329" s="4">
        <f>VLOOKUP(A329,HOP!A:B,2,0)</f>
        <v>2028921</v>
      </c>
      <c r="E329" s="4">
        <f>B329-C329</f>
        <v>0</v>
      </c>
      <c r="K329" s="4" t="str">
        <f>$K$1&amp;D329</f>
        <v>,2028921</v>
      </c>
    </row>
    <row r="331" spans="2:2">
      <c r="B331" s="4">
        <f>SUM(B2:B330)</f>
        <v>76987</v>
      </c>
    </row>
    <row r="333" spans="1:1">
      <c r="A333" s="4" t="s">
        <v>653</v>
      </c>
    </row>
    <row r="334" spans="1:1">
      <c r="A334" s="4" t="s">
        <v>654</v>
      </c>
    </row>
    <row r="335" spans="1:1">
      <c r="A335" s="4" t="s">
        <v>655</v>
      </c>
    </row>
  </sheetData>
  <autoFilter ref="A1:P329">
    <filterColumn colId="1">
      <filters>
        <filter val="200"/>
        <filter val="300"/>
        <filter val="201"/>
        <filter val="801"/>
        <filter val="402"/>
        <filter val="103"/>
        <filter val="303"/>
        <filter val="104"/>
        <filter val="204"/>
        <filter val="206"/>
        <filter val="107"/>
        <filter val="208"/>
        <filter val="308"/>
        <filter val="408"/>
        <filter val="110"/>
        <filter val="310"/>
        <filter val="410"/>
        <filter val="311"/>
        <filter val="112"/>
        <filter val="313"/>
        <filter val="114"/>
        <filter val="215"/>
        <filter val="116"/>
        <filter val="117"/>
        <filter val="217"/>
        <filter val="317"/>
        <filter val="2517"/>
        <filter val="118"/>
        <filter val="418"/>
        <filter val="120"/>
        <filter val="520"/>
        <filter val="122"/>
        <filter val="123"/>
        <filter val="124"/>
        <filter val="325"/>
        <filter val="226"/>
        <filter val="127"/>
        <filter val="227"/>
        <filter val="327"/>
        <filter val="328"/>
        <filter val="428"/>
        <filter val="229"/>
        <filter val="329"/>
        <filter val="130"/>
        <filter val="230"/>
        <filter val="1030"/>
        <filter val="131"/>
        <filter val="231"/>
        <filter val="232"/>
        <filter val="133"/>
        <filter val="233"/>
        <filter val="333"/>
        <filter val="433"/>
        <filter val="234"/>
        <filter val="1334"/>
        <filter val="135"/>
        <filter val="235"/>
        <filter val="435"/>
        <filter val="136"/>
        <filter val="736"/>
        <filter val="936"/>
        <filter val="237"/>
        <filter val="437"/>
        <filter val="138"/>
        <filter val="139"/>
        <filter val="339"/>
        <filter val="240"/>
        <filter val="141"/>
        <filter val="241"/>
        <filter val="341"/>
        <filter val="142"/>
        <filter val="143"/>
        <filter val="343"/>
        <filter val="144"/>
        <filter val="345"/>
        <filter val="845"/>
        <filter val="146"/>
        <filter val="246"/>
        <filter val="446"/>
        <filter val="546"/>
        <filter val="148"/>
        <filter val="248"/>
        <filter val="149"/>
        <filter val="150"/>
        <filter val="250"/>
        <filter val="350"/>
        <filter val="151"/>
        <filter val="251"/>
        <filter val="152"/>
        <filter val="153"/>
        <filter val="154"/>
        <filter val="454"/>
        <filter val="155"/>
        <filter val="156"/>
        <filter val="158"/>
        <filter val="258"/>
        <filter val="458"/>
        <filter val="159"/>
        <filter val="259"/>
        <filter val="459"/>
        <filter val="759"/>
        <filter val="160"/>
        <filter val="260"/>
        <filter val="360"/>
        <filter val="460"/>
        <filter val="161"/>
        <filter val="361"/>
        <filter val="162"/>
        <filter val="263"/>
        <filter val="264"/>
        <filter val="364"/>
        <filter val="464"/>
        <filter val="165"/>
        <filter val="166"/>
        <filter val="966"/>
        <filter val="267"/>
        <filter val="168"/>
        <filter val="269"/>
        <filter val="171"/>
        <filter val="1071"/>
        <filter val="172"/>
        <filter val="272"/>
        <filter val="173"/>
        <filter val="174"/>
        <filter val="374"/>
        <filter val="474"/>
        <filter val="874"/>
        <filter val="175"/>
        <filter val="275"/>
        <filter val="176"/>
        <filter val="177"/>
        <filter val="277"/>
        <filter val="278"/>
        <filter val="578"/>
        <filter val="179"/>
        <filter val="279"/>
        <filter val="479"/>
        <filter val="280"/>
        <filter val="380"/>
        <filter val="480"/>
        <filter val="181"/>
        <filter val="182"/>
        <filter val="482"/>
        <filter val="183"/>
        <filter val="283"/>
        <filter val="184"/>
        <filter val="284"/>
        <filter val="185"/>
        <filter val="685"/>
        <filter val="186"/>
        <filter val="188"/>
        <filter val="189"/>
        <filter val="290"/>
        <filter val="191"/>
        <filter val="291"/>
        <filter val="192"/>
        <filter val="194"/>
        <filter val="394"/>
        <filter val="195"/>
        <filter val="196"/>
        <filter val="197"/>
        <filter val="297"/>
        <filter val="198"/>
        <filter val="498"/>
        <filter val="199"/>
        <filter val="2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2"/>
  <sheetViews>
    <sheetView workbookViewId="0">
      <selection activeCell="A1" sqref="A$1:A$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656</v>
      </c>
      <c r="B1" s="2" t="s">
        <v>657</v>
      </c>
      <c r="C1" s="2" t="s">
        <v>658</v>
      </c>
      <c r="D1" s="2" t="s">
        <v>659</v>
      </c>
      <c r="E1" s="2" t="s">
        <v>5</v>
      </c>
      <c r="F1" s="2" t="s">
        <v>660</v>
      </c>
      <c r="G1" s="2" t="s">
        <v>661</v>
      </c>
      <c r="H1" s="2" t="s">
        <v>662</v>
      </c>
      <c r="I1" s="2" t="s">
        <v>663</v>
      </c>
      <c r="J1" s="2" t="s">
        <v>664</v>
      </c>
      <c r="K1" s="2" t="s">
        <v>17</v>
      </c>
    </row>
    <row r="2" s="1" customFormat="1" ht="20" customHeight="1" spans="1:11">
      <c r="A2" s="3">
        <v>14664963752</v>
      </c>
      <c r="B2" s="3">
        <v>2028921</v>
      </c>
      <c r="C2" s="2" t="s">
        <v>665</v>
      </c>
      <c r="D2" s="2" t="s">
        <v>651</v>
      </c>
      <c r="E2" s="2" t="s">
        <v>666</v>
      </c>
      <c r="F2" s="2" t="s">
        <v>667</v>
      </c>
      <c r="G2" s="2" t="s">
        <v>668</v>
      </c>
      <c r="H2" s="2" t="s">
        <v>669</v>
      </c>
      <c r="I2" s="2" t="s">
        <v>651</v>
      </c>
      <c r="J2" s="2" t="s">
        <v>670</v>
      </c>
      <c r="K2" s="2" t="s">
        <v>671</v>
      </c>
    </row>
    <row r="3" s="1" customFormat="1" ht="20" customHeight="1" spans="1:11">
      <c r="A3" s="3">
        <v>14664866418</v>
      </c>
      <c r="B3" s="3">
        <v>2028911</v>
      </c>
      <c r="C3" s="2" t="s">
        <v>672</v>
      </c>
      <c r="D3" s="2" t="s">
        <v>650</v>
      </c>
      <c r="E3" s="2" t="s">
        <v>666</v>
      </c>
      <c r="F3" s="2" t="s">
        <v>667</v>
      </c>
      <c r="G3" s="2" t="s">
        <v>668</v>
      </c>
      <c r="H3" s="2" t="s">
        <v>673</v>
      </c>
      <c r="I3" s="2" t="s">
        <v>650</v>
      </c>
      <c r="J3" s="2" t="s">
        <v>670</v>
      </c>
      <c r="K3" s="2" t="s">
        <v>674</v>
      </c>
    </row>
    <row r="4" s="1" customFormat="1" ht="20" customHeight="1" spans="1:11">
      <c r="A4" s="3">
        <v>14662954356</v>
      </c>
      <c r="B4" s="3">
        <v>2028888</v>
      </c>
      <c r="C4" s="2" t="s">
        <v>675</v>
      </c>
      <c r="D4" s="2" t="s">
        <v>649</v>
      </c>
      <c r="E4" s="2" t="s">
        <v>666</v>
      </c>
      <c r="F4" s="2" t="s">
        <v>667</v>
      </c>
      <c r="G4" s="2" t="s">
        <v>668</v>
      </c>
      <c r="H4" s="2" t="s">
        <v>676</v>
      </c>
      <c r="I4" s="2" t="s">
        <v>649</v>
      </c>
      <c r="J4" s="2" t="s">
        <v>670</v>
      </c>
      <c r="K4" s="2" t="s">
        <v>677</v>
      </c>
    </row>
    <row r="5" s="1" customFormat="1" ht="20" customHeight="1" spans="1:11">
      <c r="A5" s="3">
        <v>14662937613</v>
      </c>
      <c r="B5" s="3">
        <v>2028884</v>
      </c>
      <c r="C5" s="2" t="s">
        <v>678</v>
      </c>
      <c r="D5" s="2" t="s">
        <v>648</v>
      </c>
      <c r="E5" s="2" t="s">
        <v>666</v>
      </c>
      <c r="F5" s="2" t="s">
        <v>667</v>
      </c>
      <c r="G5" s="2" t="s">
        <v>668</v>
      </c>
      <c r="H5" s="2" t="s">
        <v>679</v>
      </c>
      <c r="I5" s="2" t="s">
        <v>648</v>
      </c>
      <c r="J5" s="2" t="s">
        <v>670</v>
      </c>
      <c r="K5" s="2" t="s">
        <v>680</v>
      </c>
    </row>
    <row r="6" s="1" customFormat="1" ht="20" customHeight="1" spans="1:11">
      <c r="A6" s="3">
        <v>14662879586</v>
      </c>
      <c r="B6" s="3">
        <v>2028869</v>
      </c>
      <c r="C6" s="2" t="s">
        <v>681</v>
      </c>
      <c r="D6" s="2" t="s">
        <v>430</v>
      </c>
      <c r="E6" s="2" t="s">
        <v>666</v>
      </c>
      <c r="F6" s="2" t="s">
        <v>667</v>
      </c>
      <c r="G6" s="2" t="s">
        <v>668</v>
      </c>
      <c r="H6" s="2" t="s">
        <v>682</v>
      </c>
      <c r="I6" s="2" t="s">
        <v>430</v>
      </c>
      <c r="J6" s="2" t="s">
        <v>670</v>
      </c>
      <c r="K6" s="2" t="s">
        <v>683</v>
      </c>
    </row>
    <row r="7" s="1" customFormat="1" ht="20" customHeight="1" spans="1:11">
      <c r="A7" s="3">
        <v>14662820035</v>
      </c>
      <c r="B7" s="3">
        <v>2028843</v>
      </c>
      <c r="C7" s="2" t="s">
        <v>684</v>
      </c>
      <c r="D7" s="2" t="s">
        <v>646</v>
      </c>
      <c r="E7" s="2" t="s">
        <v>666</v>
      </c>
      <c r="F7" s="2" t="s">
        <v>667</v>
      </c>
      <c r="G7" s="2" t="s">
        <v>668</v>
      </c>
      <c r="H7" s="2" t="s">
        <v>685</v>
      </c>
      <c r="I7" s="2" t="s">
        <v>646</v>
      </c>
      <c r="J7" s="2" t="s">
        <v>670</v>
      </c>
      <c r="K7" s="2" t="s">
        <v>686</v>
      </c>
    </row>
    <row r="8" s="1" customFormat="1" ht="20" customHeight="1" spans="1:11">
      <c r="A8" s="3">
        <v>14662782976</v>
      </c>
      <c r="B8" s="3">
        <v>2028828</v>
      </c>
      <c r="C8" s="2" t="s">
        <v>687</v>
      </c>
      <c r="D8" s="2" t="s">
        <v>644</v>
      </c>
      <c r="E8" s="2" t="s">
        <v>666</v>
      </c>
      <c r="F8" s="2" t="s">
        <v>667</v>
      </c>
      <c r="G8" s="2" t="s">
        <v>668</v>
      </c>
      <c r="H8" s="2" t="s">
        <v>688</v>
      </c>
      <c r="I8" s="2" t="s">
        <v>644</v>
      </c>
      <c r="J8" s="2" t="s">
        <v>670</v>
      </c>
      <c r="K8" s="2" t="s">
        <v>689</v>
      </c>
    </row>
    <row r="9" s="1" customFormat="1" ht="20" customHeight="1" spans="1:11">
      <c r="A9" s="3">
        <v>14662762617</v>
      </c>
      <c r="B9" s="3">
        <v>2028823</v>
      </c>
      <c r="C9" s="2" t="s">
        <v>690</v>
      </c>
      <c r="D9" s="2" t="s">
        <v>643</v>
      </c>
      <c r="E9" s="2" t="s">
        <v>666</v>
      </c>
      <c r="F9" s="2" t="s">
        <v>667</v>
      </c>
      <c r="G9" s="2" t="s">
        <v>668</v>
      </c>
      <c r="H9" s="2" t="s">
        <v>688</v>
      </c>
      <c r="I9" s="2" t="s">
        <v>643</v>
      </c>
      <c r="J9" s="2" t="s">
        <v>670</v>
      </c>
      <c r="K9" s="2" t="s">
        <v>691</v>
      </c>
    </row>
    <row r="10" s="1" customFormat="1" ht="20" customHeight="1" spans="1:11">
      <c r="A10" s="3">
        <v>14662729969</v>
      </c>
      <c r="B10" s="3">
        <v>2028809</v>
      </c>
      <c r="C10" s="2" t="s">
        <v>692</v>
      </c>
      <c r="D10" s="2" t="s">
        <v>642</v>
      </c>
      <c r="E10" s="2" t="s">
        <v>666</v>
      </c>
      <c r="F10" s="2" t="s">
        <v>667</v>
      </c>
      <c r="G10" s="2" t="s">
        <v>668</v>
      </c>
      <c r="H10" s="2" t="s">
        <v>693</v>
      </c>
      <c r="I10" s="2" t="s">
        <v>642</v>
      </c>
      <c r="J10" s="2" t="s">
        <v>670</v>
      </c>
      <c r="K10" s="2" t="s">
        <v>694</v>
      </c>
    </row>
    <row r="11" s="1" customFormat="1" ht="20" customHeight="1" spans="1:11">
      <c r="A11" s="3">
        <v>14662711406</v>
      </c>
      <c r="B11" s="3">
        <v>2028799</v>
      </c>
      <c r="C11" s="2" t="s">
        <v>695</v>
      </c>
      <c r="D11" s="2" t="s">
        <v>640</v>
      </c>
      <c r="E11" s="2" t="s">
        <v>666</v>
      </c>
      <c r="F11" s="2" t="s">
        <v>667</v>
      </c>
      <c r="G11" s="2" t="s">
        <v>668</v>
      </c>
      <c r="H11" s="2" t="s">
        <v>696</v>
      </c>
      <c r="I11" s="2" t="s">
        <v>640</v>
      </c>
      <c r="J11" s="2" t="s">
        <v>670</v>
      </c>
      <c r="K11" s="2" t="s">
        <v>697</v>
      </c>
    </row>
    <row r="12" s="1" customFormat="1" ht="20" customHeight="1" spans="1:11">
      <c r="A12" s="3">
        <v>14662703252</v>
      </c>
      <c r="B12" s="3">
        <v>2028795</v>
      </c>
      <c r="C12" s="2" t="s">
        <v>698</v>
      </c>
      <c r="D12" s="2" t="s">
        <v>639</v>
      </c>
      <c r="E12" s="2" t="s">
        <v>666</v>
      </c>
      <c r="F12" s="2" t="s">
        <v>667</v>
      </c>
      <c r="G12" s="2" t="s">
        <v>668</v>
      </c>
      <c r="H12" s="2" t="s">
        <v>673</v>
      </c>
      <c r="I12" s="2" t="s">
        <v>639</v>
      </c>
      <c r="J12" s="2" t="s">
        <v>670</v>
      </c>
      <c r="K12" s="2" t="s">
        <v>699</v>
      </c>
    </row>
    <row r="13" s="1" customFormat="1" ht="20" customHeight="1" spans="1:11">
      <c r="A13" s="3">
        <v>14662648280</v>
      </c>
      <c r="B13" s="3">
        <v>2028773</v>
      </c>
      <c r="C13" s="2" t="s">
        <v>700</v>
      </c>
      <c r="D13" s="2" t="s">
        <v>637</v>
      </c>
      <c r="E13" s="2" t="s">
        <v>666</v>
      </c>
      <c r="F13" s="2" t="s">
        <v>667</v>
      </c>
      <c r="G13" s="2" t="s">
        <v>668</v>
      </c>
      <c r="H13" s="2" t="s">
        <v>701</v>
      </c>
      <c r="I13" s="2" t="s">
        <v>637</v>
      </c>
      <c r="J13" s="2" t="s">
        <v>670</v>
      </c>
      <c r="K13" s="2" t="s">
        <v>702</v>
      </c>
    </row>
    <row r="14" s="1" customFormat="1" ht="20" customHeight="1" spans="1:11">
      <c r="A14" s="3">
        <v>14662594268</v>
      </c>
      <c r="B14" s="3">
        <v>2028744</v>
      </c>
      <c r="C14" s="2" t="s">
        <v>703</v>
      </c>
      <c r="D14" s="2" t="s">
        <v>636</v>
      </c>
      <c r="E14" s="2" t="s">
        <v>666</v>
      </c>
      <c r="F14" s="2" t="s">
        <v>667</v>
      </c>
      <c r="G14" s="2" t="s">
        <v>668</v>
      </c>
      <c r="H14" s="2" t="s">
        <v>704</v>
      </c>
      <c r="I14" s="2" t="s">
        <v>636</v>
      </c>
      <c r="J14" s="2" t="s">
        <v>670</v>
      </c>
      <c r="K14" s="2" t="s">
        <v>705</v>
      </c>
    </row>
    <row r="15" s="1" customFormat="1" ht="20" customHeight="1" spans="1:11">
      <c r="A15" s="3">
        <v>14662557872</v>
      </c>
      <c r="B15" s="3">
        <v>2028733</v>
      </c>
      <c r="C15" s="2" t="s">
        <v>706</v>
      </c>
      <c r="D15" s="2" t="s">
        <v>633</v>
      </c>
      <c r="E15" s="2" t="s">
        <v>666</v>
      </c>
      <c r="F15" s="2" t="s">
        <v>667</v>
      </c>
      <c r="G15" s="2" t="s">
        <v>668</v>
      </c>
      <c r="H15" s="2" t="s">
        <v>707</v>
      </c>
      <c r="I15" s="2" t="s">
        <v>633</v>
      </c>
      <c r="J15" s="2" t="s">
        <v>670</v>
      </c>
      <c r="K15" s="2" t="s">
        <v>708</v>
      </c>
    </row>
    <row r="16" s="1" customFormat="1" ht="20" customHeight="1" spans="1:11">
      <c r="A16" s="3">
        <v>14662542498</v>
      </c>
      <c r="B16" s="3">
        <v>2028721</v>
      </c>
      <c r="C16" s="2" t="s">
        <v>709</v>
      </c>
      <c r="D16" s="2" t="s">
        <v>631</v>
      </c>
      <c r="E16" s="2" t="s">
        <v>666</v>
      </c>
      <c r="F16" s="2" t="s">
        <v>667</v>
      </c>
      <c r="G16" s="2" t="s">
        <v>668</v>
      </c>
      <c r="H16" s="2" t="s">
        <v>710</v>
      </c>
      <c r="I16" s="2" t="s">
        <v>631</v>
      </c>
      <c r="J16" s="2" t="s">
        <v>670</v>
      </c>
      <c r="K16" s="2" t="s">
        <v>711</v>
      </c>
    </row>
    <row r="17" s="1" customFormat="1" ht="20" customHeight="1" spans="1:11">
      <c r="A17" s="3">
        <v>14662526662</v>
      </c>
      <c r="B17" s="3">
        <v>2028714</v>
      </c>
      <c r="C17" s="2" t="s">
        <v>712</v>
      </c>
      <c r="D17" s="2" t="s">
        <v>629</v>
      </c>
      <c r="E17" s="2" t="s">
        <v>666</v>
      </c>
      <c r="F17" s="2" t="s">
        <v>667</v>
      </c>
      <c r="G17" s="2" t="s">
        <v>668</v>
      </c>
      <c r="H17" s="2" t="s">
        <v>713</v>
      </c>
      <c r="I17" s="2" t="s">
        <v>629</v>
      </c>
      <c r="J17" s="2" t="s">
        <v>670</v>
      </c>
      <c r="K17" s="2" t="s">
        <v>714</v>
      </c>
    </row>
    <row r="18" s="1" customFormat="1" ht="20" customHeight="1" spans="1:11">
      <c r="A18" s="3">
        <v>14662446693</v>
      </c>
      <c r="B18" s="3">
        <v>2028709</v>
      </c>
      <c r="C18" s="2" t="s">
        <v>715</v>
      </c>
      <c r="D18" s="2" t="s">
        <v>627</v>
      </c>
      <c r="E18" s="2" t="s">
        <v>666</v>
      </c>
      <c r="F18" s="2" t="s">
        <v>667</v>
      </c>
      <c r="G18" s="2" t="s">
        <v>668</v>
      </c>
      <c r="H18" s="2" t="s">
        <v>716</v>
      </c>
      <c r="I18" s="2" t="s">
        <v>717</v>
      </c>
      <c r="J18" s="2" t="s">
        <v>670</v>
      </c>
      <c r="K18" s="2" t="s">
        <v>718</v>
      </c>
    </row>
    <row r="19" s="1" customFormat="1" ht="20" customHeight="1" spans="1:11">
      <c r="A19" s="3">
        <v>14662473722</v>
      </c>
      <c r="B19" s="3">
        <v>2028708</v>
      </c>
      <c r="C19" s="2" t="s">
        <v>719</v>
      </c>
      <c r="D19" s="2" t="s">
        <v>626</v>
      </c>
      <c r="E19" s="2" t="s">
        <v>666</v>
      </c>
      <c r="F19" s="2" t="s">
        <v>667</v>
      </c>
      <c r="G19" s="2" t="s">
        <v>668</v>
      </c>
      <c r="H19" s="2" t="s">
        <v>720</v>
      </c>
      <c r="I19" s="2" t="s">
        <v>626</v>
      </c>
      <c r="J19" s="2" t="s">
        <v>670</v>
      </c>
      <c r="K19" s="2" t="s">
        <v>721</v>
      </c>
    </row>
    <row r="20" s="1" customFormat="1" ht="20" customHeight="1" spans="1:11">
      <c r="A20" s="3">
        <v>14662449944</v>
      </c>
      <c r="B20" s="3">
        <v>2028682</v>
      </c>
      <c r="C20" s="2" t="s">
        <v>722</v>
      </c>
      <c r="D20" s="2" t="s">
        <v>624</v>
      </c>
      <c r="E20" s="2" t="s">
        <v>666</v>
      </c>
      <c r="F20" s="2" t="s">
        <v>667</v>
      </c>
      <c r="G20" s="2" t="s">
        <v>668</v>
      </c>
      <c r="H20" s="2" t="s">
        <v>696</v>
      </c>
      <c r="I20" s="2" t="s">
        <v>624</v>
      </c>
      <c r="J20" s="2" t="s">
        <v>670</v>
      </c>
      <c r="K20" s="2" t="s">
        <v>723</v>
      </c>
    </row>
    <row r="21" s="1" customFormat="1" ht="20" customHeight="1" spans="1:11">
      <c r="A21" s="3">
        <v>14662432859</v>
      </c>
      <c r="B21" s="3">
        <v>2028672</v>
      </c>
      <c r="C21" s="2" t="s">
        <v>724</v>
      </c>
      <c r="D21" s="2" t="s">
        <v>623</v>
      </c>
      <c r="E21" s="2" t="s">
        <v>666</v>
      </c>
      <c r="F21" s="2" t="s">
        <v>667</v>
      </c>
      <c r="G21" s="2" t="s">
        <v>668</v>
      </c>
      <c r="H21" s="2" t="s">
        <v>679</v>
      </c>
      <c r="I21" s="2" t="s">
        <v>623</v>
      </c>
      <c r="J21" s="2" t="s">
        <v>670</v>
      </c>
      <c r="K21" s="2" t="s">
        <v>725</v>
      </c>
    </row>
    <row r="22" s="1" customFormat="1" ht="20" customHeight="1" spans="1:11">
      <c r="A22" s="3">
        <v>14662383727</v>
      </c>
      <c r="B22" s="3">
        <v>2028650</v>
      </c>
      <c r="C22" s="2" t="s">
        <v>726</v>
      </c>
      <c r="D22" s="2" t="s">
        <v>621</v>
      </c>
      <c r="E22" s="2" t="s">
        <v>666</v>
      </c>
      <c r="F22" s="2" t="s">
        <v>667</v>
      </c>
      <c r="G22" s="2" t="s">
        <v>668</v>
      </c>
      <c r="H22" s="2" t="s">
        <v>727</v>
      </c>
      <c r="I22" s="2" t="s">
        <v>621</v>
      </c>
      <c r="J22" s="2" t="s">
        <v>670</v>
      </c>
      <c r="K22" s="2" t="s">
        <v>728</v>
      </c>
    </row>
    <row r="23" s="1" customFormat="1" ht="20" customHeight="1" spans="1:11">
      <c r="A23" s="3">
        <v>14662356305</v>
      </c>
      <c r="B23" s="3">
        <v>2028637</v>
      </c>
      <c r="C23" s="2" t="s">
        <v>729</v>
      </c>
      <c r="D23" s="2" t="s">
        <v>618</v>
      </c>
      <c r="E23" s="2" t="s">
        <v>666</v>
      </c>
      <c r="F23" s="2" t="s">
        <v>667</v>
      </c>
      <c r="G23" s="2" t="s">
        <v>668</v>
      </c>
      <c r="H23" s="2" t="s">
        <v>730</v>
      </c>
      <c r="I23" s="2" t="s">
        <v>618</v>
      </c>
      <c r="J23" s="2" t="s">
        <v>670</v>
      </c>
      <c r="K23" s="2" t="s">
        <v>731</v>
      </c>
    </row>
    <row r="24" s="1" customFormat="1" ht="20" customHeight="1" spans="1:11">
      <c r="A24" s="3">
        <v>14662343642</v>
      </c>
      <c r="B24" s="3">
        <v>2028627</v>
      </c>
      <c r="C24" s="2" t="s">
        <v>732</v>
      </c>
      <c r="D24" s="2" t="s">
        <v>617</v>
      </c>
      <c r="E24" s="2" t="s">
        <v>666</v>
      </c>
      <c r="F24" s="2" t="s">
        <v>667</v>
      </c>
      <c r="G24" s="2" t="s">
        <v>668</v>
      </c>
      <c r="H24" s="2" t="s">
        <v>733</v>
      </c>
      <c r="I24" s="2" t="s">
        <v>617</v>
      </c>
      <c r="J24" s="2" t="s">
        <v>670</v>
      </c>
      <c r="K24" s="2" t="s">
        <v>734</v>
      </c>
    </row>
    <row r="25" s="1" customFormat="1" ht="20" customHeight="1" spans="1:11">
      <c r="A25" s="3">
        <v>14662340706</v>
      </c>
      <c r="B25" s="3">
        <v>2028625</v>
      </c>
      <c r="C25" s="2" t="s">
        <v>729</v>
      </c>
      <c r="D25" s="2" t="s">
        <v>616</v>
      </c>
      <c r="E25" s="2" t="s">
        <v>666</v>
      </c>
      <c r="F25" s="2" t="s">
        <v>667</v>
      </c>
      <c r="G25" s="2" t="s">
        <v>668</v>
      </c>
      <c r="H25" s="2" t="s">
        <v>730</v>
      </c>
      <c r="I25" s="2" t="s">
        <v>616</v>
      </c>
      <c r="J25" s="2" t="s">
        <v>670</v>
      </c>
      <c r="K25" s="2" t="s">
        <v>735</v>
      </c>
    </row>
    <row r="26" s="1" customFormat="1" ht="20" customHeight="1" spans="1:11">
      <c r="A26" s="3">
        <v>14662336284</v>
      </c>
      <c r="B26" s="3">
        <v>2028623</v>
      </c>
      <c r="C26" s="2" t="s">
        <v>736</v>
      </c>
      <c r="D26" s="2" t="s">
        <v>614</v>
      </c>
      <c r="E26" s="2" t="s">
        <v>666</v>
      </c>
      <c r="F26" s="2" t="s">
        <v>667</v>
      </c>
      <c r="G26" s="2" t="s">
        <v>668</v>
      </c>
      <c r="H26" s="2" t="s">
        <v>737</v>
      </c>
      <c r="I26" s="2" t="s">
        <v>614</v>
      </c>
      <c r="J26" s="2" t="s">
        <v>670</v>
      </c>
      <c r="K26" s="2" t="s">
        <v>738</v>
      </c>
    </row>
    <row r="27" s="1" customFormat="1" ht="20" customHeight="1" spans="1:11">
      <c r="A27" s="3">
        <v>14662286171</v>
      </c>
      <c r="B27" s="3">
        <v>2028604</v>
      </c>
      <c r="C27" s="2" t="s">
        <v>715</v>
      </c>
      <c r="D27" s="2" t="s">
        <v>611</v>
      </c>
      <c r="E27" s="2" t="s">
        <v>666</v>
      </c>
      <c r="F27" s="2" t="s">
        <v>667</v>
      </c>
      <c r="G27" s="2" t="s">
        <v>668</v>
      </c>
      <c r="H27" s="2" t="s">
        <v>716</v>
      </c>
      <c r="I27" s="2" t="s">
        <v>611</v>
      </c>
      <c r="J27" s="2" t="s">
        <v>670</v>
      </c>
      <c r="K27" s="2" t="s">
        <v>739</v>
      </c>
    </row>
    <row r="28" s="1" customFormat="1" ht="20" customHeight="1" spans="1:11">
      <c r="A28" s="3">
        <v>14662210348</v>
      </c>
      <c r="B28" s="3">
        <v>2028571</v>
      </c>
      <c r="C28" s="2" t="s">
        <v>740</v>
      </c>
      <c r="D28" s="2" t="s">
        <v>610</v>
      </c>
      <c r="E28" s="2" t="s">
        <v>666</v>
      </c>
      <c r="F28" s="2" t="s">
        <v>667</v>
      </c>
      <c r="G28" s="2" t="s">
        <v>668</v>
      </c>
      <c r="H28" s="2" t="s">
        <v>741</v>
      </c>
      <c r="I28" s="2" t="s">
        <v>610</v>
      </c>
      <c r="J28" s="2" t="s">
        <v>670</v>
      </c>
      <c r="K28" s="2" t="s">
        <v>742</v>
      </c>
    </row>
    <row r="29" s="1" customFormat="1" ht="20" customHeight="1" spans="1:11">
      <c r="A29" s="3">
        <v>14662202740</v>
      </c>
      <c r="B29" s="3">
        <v>2028567</v>
      </c>
      <c r="C29" s="2" t="s">
        <v>743</v>
      </c>
      <c r="D29" s="2" t="s">
        <v>609</v>
      </c>
      <c r="E29" s="2" t="s">
        <v>666</v>
      </c>
      <c r="F29" s="2" t="s">
        <v>667</v>
      </c>
      <c r="G29" s="2" t="s">
        <v>668</v>
      </c>
      <c r="H29" s="2" t="s">
        <v>669</v>
      </c>
      <c r="I29" s="2" t="s">
        <v>609</v>
      </c>
      <c r="J29" s="2" t="s">
        <v>670</v>
      </c>
      <c r="K29" s="2" t="s">
        <v>744</v>
      </c>
    </row>
    <row r="30" s="1" customFormat="1" ht="20" customHeight="1" spans="1:11">
      <c r="A30" s="3">
        <v>14662141556</v>
      </c>
      <c r="B30" s="3">
        <v>2028547</v>
      </c>
      <c r="C30" s="2" t="s">
        <v>687</v>
      </c>
      <c r="D30" s="2" t="s">
        <v>607</v>
      </c>
      <c r="E30" s="2" t="s">
        <v>666</v>
      </c>
      <c r="F30" s="2" t="s">
        <v>667</v>
      </c>
      <c r="G30" s="2" t="s">
        <v>668</v>
      </c>
      <c r="H30" s="2" t="s">
        <v>745</v>
      </c>
      <c r="I30" s="2" t="s">
        <v>607</v>
      </c>
      <c r="J30" s="2" t="s">
        <v>670</v>
      </c>
      <c r="K30" s="2" t="s">
        <v>746</v>
      </c>
    </row>
    <row r="31" s="1" customFormat="1" ht="20" customHeight="1" spans="1:11">
      <c r="A31" s="3">
        <v>14662074187</v>
      </c>
      <c r="B31" s="3">
        <v>2028518</v>
      </c>
      <c r="C31" s="2" t="s">
        <v>700</v>
      </c>
      <c r="D31" s="2" t="s">
        <v>606</v>
      </c>
      <c r="E31" s="2" t="s">
        <v>666</v>
      </c>
      <c r="F31" s="2" t="s">
        <v>667</v>
      </c>
      <c r="G31" s="2" t="s">
        <v>668</v>
      </c>
      <c r="H31" s="2" t="s">
        <v>747</v>
      </c>
      <c r="I31" s="2" t="s">
        <v>606</v>
      </c>
      <c r="J31" s="2" t="s">
        <v>670</v>
      </c>
      <c r="K31" s="2" t="s">
        <v>748</v>
      </c>
    </row>
    <row r="32" s="1" customFormat="1" ht="20" customHeight="1" spans="1:11">
      <c r="A32" s="3">
        <v>14662061243</v>
      </c>
      <c r="B32" s="3">
        <v>2028510</v>
      </c>
      <c r="C32" s="2" t="s">
        <v>722</v>
      </c>
      <c r="D32" s="2" t="s">
        <v>605</v>
      </c>
      <c r="E32" s="2" t="s">
        <v>666</v>
      </c>
      <c r="F32" s="2" t="s">
        <v>667</v>
      </c>
      <c r="G32" s="2" t="s">
        <v>668</v>
      </c>
      <c r="H32" s="2" t="s">
        <v>696</v>
      </c>
      <c r="I32" s="2" t="s">
        <v>605</v>
      </c>
      <c r="J32" s="2" t="s">
        <v>670</v>
      </c>
      <c r="K32" s="2" t="s">
        <v>749</v>
      </c>
    </row>
    <row r="33" s="1" customFormat="1" ht="20" customHeight="1" spans="1:11">
      <c r="A33" s="3">
        <v>14662059731</v>
      </c>
      <c r="B33" s="3">
        <v>2028507</v>
      </c>
      <c r="C33" s="2" t="s">
        <v>687</v>
      </c>
      <c r="D33" s="2" t="s">
        <v>603</v>
      </c>
      <c r="E33" s="2" t="s">
        <v>666</v>
      </c>
      <c r="F33" s="2" t="s">
        <v>667</v>
      </c>
      <c r="G33" s="2" t="s">
        <v>668</v>
      </c>
      <c r="H33" s="2" t="s">
        <v>688</v>
      </c>
      <c r="I33" s="2" t="s">
        <v>603</v>
      </c>
      <c r="J33" s="2" t="s">
        <v>670</v>
      </c>
      <c r="K33" s="2" t="s">
        <v>750</v>
      </c>
    </row>
    <row r="34" s="1" customFormat="1" ht="20" customHeight="1" spans="1:11">
      <c r="A34" s="3">
        <v>14662058024</v>
      </c>
      <c r="B34" s="3">
        <v>2028506</v>
      </c>
      <c r="C34" s="2" t="s">
        <v>751</v>
      </c>
      <c r="D34" s="2" t="s">
        <v>601</v>
      </c>
      <c r="E34" s="2" t="s">
        <v>666</v>
      </c>
      <c r="F34" s="2" t="s">
        <v>667</v>
      </c>
      <c r="G34" s="2" t="s">
        <v>668</v>
      </c>
      <c r="H34" s="2" t="s">
        <v>676</v>
      </c>
      <c r="I34" s="2" t="s">
        <v>601</v>
      </c>
      <c r="J34" s="2" t="s">
        <v>670</v>
      </c>
      <c r="K34" s="2" t="s">
        <v>752</v>
      </c>
    </row>
    <row r="35" s="1" customFormat="1" ht="20" customHeight="1" spans="1:11">
      <c r="A35" s="3">
        <v>14662043108</v>
      </c>
      <c r="B35" s="3">
        <v>2028499</v>
      </c>
      <c r="C35" s="2" t="s">
        <v>753</v>
      </c>
      <c r="D35" s="2" t="s">
        <v>598</v>
      </c>
      <c r="E35" s="2" t="s">
        <v>666</v>
      </c>
      <c r="F35" s="2" t="s">
        <v>667</v>
      </c>
      <c r="G35" s="2" t="s">
        <v>668</v>
      </c>
      <c r="H35" s="2" t="s">
        <v>754</v>
      </c>
      <c r="I35" s="2" t="s">
        <v>598</v>
      </c>
      <c r="J35" s="2" t="s">
        <v>670</v>
      </c>
      <c r="K35" s="2" t="s">
        <v>755</v>
      </c>
    </row>
    <row r="36" s="1" customFormat="1" ht="20" customHeight="1" spans="1:11">
      <c r="A36" s="3">
        <v>14662039546</v>
      </c>
      <c r="B36" s="3">
        <v>2028498</v>
      </c>
      <c r="C36" s="2" t="s">
        <v>756</v>
      </c>
      <c r="D36" s="2" t="s">
        <v>595</v>
      </c>
      <c r="E36" s="2" t="s">
        <v>666</v>
      </c>
      <c r="F36" s="2" t="s">
        <v>667</v>
      </c>
      <c r="G36" s="2" t="s">
        <v>668</v>
      </c>
      <c r="H36" s="2" t="s">
        <v>757</v>
      </c>
      <c r="I36" s="2" t="s">
        <v>595</v>
      </c>
      <c r="J36" s="2" t="s">
        <v>670</v>
      </c>
      <c r="K36" s="2" t="s">
        <v>758</v>
      </c>
    </row>
    <row r="37" s="1" customFormat="1" ht="20" customHeight="1" spans="1:11">
      <c r="A37" s="3">
        <v>14661977338</v>
      </c>
      <c r="B37" s="3">
        <v>2028488</v>
      </c>
      <c r="C37" s="2" t="s">
        <v>715</v>
      </c>
      <c r="D37" s="2" t="s">
        <v>592</v>
      </c>
      <c r="E37" s="2" t="s">
        <v>666</v>
      </c>
      <c r="F37" s="2" t="s">
        <v>667</v>
      </c>
      <c r="G37" s="2" t="s">
        <v>668</v>
      </c>
      <c r="H37" s="2" t="s">
        <v>716</v>
      </c>
      <c r="I37" s="2" t="s">
        <v>592</v>
      </c>
      <c r="J37" s="2" t="s">
        <v>670</v>
      </c>
      <c r="K37" s="2" t="s">
        <v>759</v>
      </c>
    </row>
    <row r="38" s="1" customFormat="1" ht="20" customHeight="1" spans="1:11">
      <c r="A38" s="3">
        <v>14661996053</v>
      </c>
      <c r="B38" s="3">
        <v>2028483</v>
      </c>
      <c r="C38" s="2" t="s">
        <v>740</v>
      </c>
      <c r="D38" s="2" t="s">
        <v>591</v>
      </c>
      <c r="E38" s="2" t="s">
        <v>666</v>
      </c>
      <c r="F38" s="2" t="s">
        <v>667</v>
      </c>
      <c r="G38" s="2" t="s">
        <v>668</v>
      </c>
      <c r="H38" s="2" t="s">
        <v>741</v>
      </c>
      <c r="I38" s="2" t="s">
        <v>591</v>
      </c>
      <c r="J38" s="2" t="s">
        <v>670</v>
      </c>
      <c r="K38" s="2" t="s">
        <v>760</v>
      </c>
    </row>
    <row r="39" s="1" customFormat="1" ht="20" customHeight="1" spans="1:11">
      <c r="A39" s="3">
        <v>14661983600</v>
      </c>
      <c r="B39" s="3">
        <v>2028478</v>
      </c>
      <c r="C39" s="2" t="s">
        <v>740</v>
      </c>
      <c r="D39" s="2" t="s">
        <v>590</v>
      </c>
      <c r="E39" s="2" t="s">
        <v>666</v>
      </c>
      <c r="F39" s="2" t="s">
        <v>667</v>
      </c>
      <c r="G39" s="2" t="s">
        <v>668</v>
      </c>
      <c r="H39" s="2" t="s">
        <v>741</v>
      </c>
      <c r="I39" s="2" t="s">
        <v>590</v>
      </c>
      <c r="J39" s="2" t="s">
        <v>670</v>
      </c>
      <c r="K39" s="2" t="s">
        <v>761</v>
      </c>
    </row>
    <row r="40" s="1" customFormat="1" ht="20" customHeight="1" spans="1:11">
      <c r="A40" s="3">
        <v>14661959513</v>
      </c>
      <c r="B40" s="3">
        <v>2028472</v>
      </c>
      <c r="C40" s="2" t="s">
        <v>665</v>
      </c>
      <c r="D40" s="2" t="s">
        <v>588</v>
      </c>
      <c r="E40" s="2" t="s">
        <v>666</v>
      </c>
      <c r="F40" s="2" t="s">
        <v>667</v>
      </c>
      <c r="G40" s="2" t="s">
        <v>668</v>
      </c>
      <c r="H40" s="2" t="s">
        <v>669</v>
      </c>
      <c r="I40" s="2" t="s">
        <v>588</v>
      </c>
      <c r="J40" s="2" t="s">
        <v>670</v>
      </c>
      <c r="K40" s="2" t="s">
        <v>762</v>
      </c>
    </row>
    <row r="41" s="1" customFormat="1" ht="20" customHeight="1" spans="1:11">
      <c r="A41" s="3">
        <v>14661866488</v>
      </c>
      <c r="B41" s="3">
        <v>2028434</v>
      </c>
      <c r="C41" s="2" t="s">
        <v>763</v>
      </c>
      <c r="D41" s="2" t="s">
        <v>587</v>
      </c>
      <c r="E41" s="2" t="s">
        <v>666</v>
      </c>
      <c r="F41" s="2" t="s">
        <v>667</v>
      </c>
      <c r="G41" s="2" t="s">
        <v>668</v>
      </c>
      <c r="H41" s="2" t="s">
        <v>764</v>
      </c>
      <c r="I41" s="2" t="s">
        <v>587</v>
      </c>
      <c r="J41" s="2" t="s">
        <v>670</v>
      </c>
      <c r="K41" s="2" t="s">
        <v>765</v>
      </c>
    </row>
    <row r="42" s="1" customFormat="1" ht="20" customHeight="1" spans="1:11">
      <c r="A42" s="3">
        <v>14661762414</v>
      </c>
      <c r="B42" s="3">
        <v>2028405</v>
      </c>
      <c r="C42" s="2" t="s">
        <v>766</v>
      </c>
      <c r="D42" s="2" t="s">
        <v>585</v>
      </c>
      <c r="E42" s="2" t="s">
        <v>666</v>
      </c>
      <c r="F42" s="2" t="s">
        <v>667</v>
      </c>
      <c r="G42" s="2" t="s">
        <v>668</v>
      </c>
      <c r="H42" s="2" t="s">
        <v>767</v>
      </c>
      <c r="I42" s="2" t="s">
        <v>585</v>
      </c>
      <c r="J42" s="2" t="s">
        <v>670</v>
      </c>
      <c r="K42" s="2" t="s">
        <v>768</v>
      </c>
    </row>
    <row r="43" s="1" customFormat="1" ht="20" customHeight="1" spans="1:11">
      <c r="A43" s="3">
        <v>14661685373</v>
      </c>
      <c r="B43" s="3">
        <v>2028387</v>
      </c>
      <c r="C43" s="2" t="s">
        <v>769</v>
      </c>
      <c r="D43" s="2" t="s">
        <v>582</v>
      </c>
      <c r="E43" s="2" t="s">
        <v>666</v>
      </c>
      <c r="F43" s="2" t="s">
        <v>667</v>
      </c>
      <c r="G43" s="2" t="s">
        <v>668</v>
      </c>
      <c r="H43" s="2" t="s">
        <v>733</v>
      </c>
      <c r="I43" s="2" t="s">
        <v>582</v>
      </c>
      <c r="J43" s="2" t="s">
        <v>670</v>
      </c>
      <c r="K43" s="2" t="s">
        <v>770</v>
      </c>
    </row>
    <row r="44" s="1" customFormat="1" ht="20" customHeight="1" spans="1:11">
      <c r="A44" s="3">
        <v>14661623060</v>
      </c>
      <c r="B44" s="3">
        <v>2028369</v>
      </c>
      <c r="C44" s="2" t="s">
        <v>771</v>
      </c>
      <c r="D44" s="2" t="s">
        <v>581</v>
      </c>
      <c r="E44" s="2" t="s">
        <v>666</v>
      </c>
      <c r="F44" s="2" t="s">
        <v>667</v>
      </c>
      <c r="G44" s="2" t="s">
        <v>668</v>
      </c>
      <c r="H44" s="2" t="s">
        <v>772</v>
      </c>
      <c r="I44" s="2" t="s">
        <v>581</v>
      </c>
      <c r="J44" s="2" t="s">
        <v>670</v>
      </c>
      <c r="K44" s="2" t="s">
        <v>773</v>
      </c>
    </row>
    <row r="45" s="1" customFormat="1" ht="20" customHeight="1" spans="1:11">
      <c r="A45" s="3">
        <v>14661607454</v>
      </c>
      <c r="B45" s="3">
        <v>2028362</v>
      </c>
      <c r="C45" s="2" t="s">
        <v>774</v>
      </c>
      <c r="D45" s="2" t="s">
        <v>579</v>
      </c>
      <c r="E45" s="2" t="s">
        <v>666</v>
      </c>
      <c r="F45" s="2" t="s">
        <v>667</v>
      </c>
      <c r="G45" s="2" t="s">
        <v>668</v>
      </c>
      <c r="H45" s="2" t="s">
        <v>707</v>
      </c>
      <c r="I45" s="2" t="s">
        <v>579</v>
      </c>
      <c r="J45" s="2" t="s">
        <v>670</v>
      </c>
      <c r="K45" s="2" t="s">
        <v>775</v>
      </c>
    </row>
    <row r="46" s="1" customFormat="1" ht="20" customHeight="1" spans="1:11">
      <c r="A46" s="3">
        <v>14661568127</v>
      </c>
      <c r="B46" s="3">
        <v>2028348</v>
      </c>
      <c r="C46" s="2" t="s">
        <v>776</v>
      </c>
      <c r="D46" s="2" t="s">
        <v>577</v>
      </c>
      <c r="E46" s="2" t="s">
        <v>666</v>
      </c>
      <c r="F46" s="2" t="s">
        <v>667</v>
      </c>
      <c r="G46" s="2" t="s">
        <v>668</v>
      </c>
      <c r="H46" s="2" t="s">
        <v>777</v>
      </c>
      <c r="I46" s="2" t="s">
        <v>577</v>
      </c>
      <c r="J46" s="2" t="s">
        <v>670</v>
      </c>
      <c r="K46" s="2" t="s">
        <v>778</v>
      </c>
    </row>
    <row r="47" s="1" customFormat="1" ht="20" customHeight="1" spans="1:11">
      <c r="A47" s="3">
        <v>14661560079</v>
      </c>
      <c r="B47" s="3">
        <v>2028342</v>
      </c>
      <c r="C47" s="2" t="s">
        <v>675</v>
      </c>
      <c r="D47" s="2" t="s">
        <v>575</v>
      </c>
      <c r="E47" s="2" t="s">
        <v>666</v>
      </c>
      <c r="F47" s="2" t="s">
        <v>667</v>
      </c>
      <c r="G47" s="2" t="s">
        <v>668</v>
      </c>
      <c r="H47" s="2" t="s">
        <v>679</v>
      </c>
      <c r="I47" s="2" t="s">
        <v>575</v>
      </c>
      <c r="J47" s="2" t="s">
        <v>670</v>
      </c>
      <c r="K47" s="2" t="s">
        <v>779</v>
      </c>
    </row>
    <row r="48" s="1" customFormat="1" ht="20" customHeight="1" spans="1:11">
      <c r="A48" s="3">
        <v>14661520254</v>
      </c>
      <c r="B48" s="3">
        <v>2028322</v>
      </c>
      <c r="C48" s="2" t="s">
        <v>780</v>
      </c>
      <c r="D48" s="2" t="s">
        <v>421</v>
      </c>
      <c r="E48" s="2" t="s">
        <v>666</v>
      </c>
      <c r="F48" s="2" t="s">
        <v>667</v>
      </c>
      <c r="G48" s="2" t="s">
        <v>668</v>
      </c>
      <c r="H48" s="2" t="s">
        <v>777</v>
      </c>
      <c r="I48" s="2" t="s">
        <v>421</v>
      </c>
      <c r="J48" s="2" t="s">
        <v>670</v>
      </c>
      <c r="K48" s="2" t="s">
        <v>781</v>
      </c>
    </row>
    <row r="49" s="1" customFormat="1" ht="20" customHeight="1" spans="1:11">
      <c r="A49" s="3">
        <v>14661518698</v>
      </c>
      <c r="B49" s="3">
        <v>2028320</v>
      </c>
      <c r="C49" s="2" t="s">
        <v>782</v>
      </c>
      <c r="D49" s="2" t="s">
        <v>574</v>
      </c>
      <c r="E49" s="2" t="s">
        <v>666</v>
      </c>
      <c r="F49" s="2" t="s">
        <v>667</v>
      </c>
      <c r="G49" s="2" t="s">
        <v>668</v>
      </c>
      <c r="H49" s="2" t="s">
        <v>764</v>
      </c>
      <c r="I49" s="2" t="s">
        <v>574</v>
      </c>
      <c r="J49" s="2" t="s">
        <v>670</v>
      </c>
      <c r="K49" s="2" t="s">
        <v>783</v>
      </c>
    </row>
    <row r="50" s="1" customFormat="1" ht="20" customHeight="1" spans="1:11">
      <c r="A50" s="3">
        <v>14661503250</v>
      </c>
      <c r="B50" s="3">
        <v>2028311</v>
      </c>
      <c r="C50" s="2" t="s">
        <v>784</v>
      </c>
      <c r="D50" s="2" t="s">
        <v>573</v>
      </c>
      <c r="E50" s="2" t="s">
        <v>666</v>
      </c>
      <c r="F50" s="2" t="s">
        <v>667</v>
      </c>
      <c r="G50" s="2" t="s">
        <v>668</v>
      </c>
      <c r="H50" s="2" t="s">
        <v>785</v>
      </c>
      <c r="I50" s="2" t="s">
        <v>573</v>
      </c>
      <c r="J50" s="2" t="s">
        <v>670</v>
      </c>
      <c r="K50" s="2" t="s">
        <v>786</v>
      </c>
    </row>
    <row r="51" s="1" customFormat="1" ht="20" customHeight="1" spans="1:11">
      <c r="A51" s="3">
        <v>14661402594</v>
      </c>
      <c r="B51" s="3">
        <v>2028281</v>
      </c>
      <c r="C51" s="2" t="s">
        <v>681</v>
      </c>
      <c r="D51" s="2" t="s">
        <v>571</v>
      </c>
      <c r="E51" s="2" t="s">
        <v>666</v>
      </c>
      <c r="F51" s="2" t="s">
        <v>667</v>
      </c>
      <c r="G51" s="2" t="s">
        <v>668</v>
      </c>
      <c r="H51" s="2" t="s">
        <v>682</v>
      </c>
      <c r="I51" s="2" t="s">
        <v>571</v>
      </c>
      <c r="J51" s="2" t="s">
        <v>670</v>
      </c>
      <c r="K51" s="2" t="s">
        <v>787</v>
      </c>
    </row>
    <row r="52" s="1" customFormat="1" ht="20" customHeight="1" spans="1:11">
      <c r="A52" s="3">
        <v>14661364176</v>
      </c>
      <c r="B52" s="3">
        <v>2028272</v>
      </c>
      <c r="C52" s="2" t="s">
        <v>782</v>
      </c>
      <c r="D52" s="2" t="s">
        <v>570</v>
      </c>
      <c r="E52" s="2" t="s">
        <v>666</v>
      </c>
      <c r="F52" s="2" t="s">
        <v>667</v>
      </c>
      <c r="G52" s="2" t="s">
        <v>668</v>
      </c>
      <c r="H52" s="2" t="s">
        <v>764</v>
      </c>
      <c r="I52" s="2" t="s">
        <v>570</v>
      </c>
      <c r="J52" s="2" t="s">
        <v>670</v>
      </c>
      <c r="K52" s="2" t="s">
        <v>788</v>
      </c>
    </row>
    <row r="53" s="1" customFormat="1" ht="20" customHeight="1" spans="1:11">
      <c r="A53" s="3">
        <v>14661216081</v>
      </c>
      <c r="B53" s="3">
        <v>2028237</v>
      </c>
      <c r="C53" s="2" t="s">
        <v>789</v>
      </c>
      <c r="D53" s="2" t="s">
        <v>569</v>
      </c>
      <c r="E53" s="2" t="s">
        <v>666</v>
      </c>
      <c r="F53" s="2" t="s">
        <v>667</v>
      </c>
      <c r="G53" s="2" t="s">
        <v>668</v>
      </c>
      <c r="H53" s="2" t="s">
        <v>676</v>
      </c>
      <c r="I53" s="2" t="s">
        <v>569</v>
      </c>
      <c r="J53" s="2" t="s">
        <v>670</v>
      </c>
      <c r="K53" s="2" t="s">
        <v>790</v>
      </c>
    </row>
    <row r="54" s="1" customFormat="1" ht="20" customHeight="1" spans="1:11">
      <c r="A54" s="3">
        <v>14661208520</v>
      </c>
      <c r="B54" s="3">
        <v>2028236</v>
      </c>
      <c r="C54" s="2" t="s">
        <v>791</v>
      </c>
      <c r="D54" s="2" t="s">
        <v>566</v>
      </c>
      <c r="E54" s="2" t="s">
        <v>666</v>
      </c>
      <c r="F54" s="2" t="s">
        <v>667</v>
      </c>
      <c r="G54" s="2" t="s">
        <v>668</v>
      </c>
      <c r="H54" s="2" t="s">
        <v>792</v>
      </c>
      <c r="I54" s="2" t="s">
        <v>566</v>
      </c>
      <c r="J54" s="2" t="s">
        <v>670</v>
      </c>
      <c r="K54" s="2" t="s">
        <v>793</v>
      </c>
    </row>
    <row r="55" s="1" customFormat="1" ht="20" customHeight="1" spans="1:11">
      <c r="A55" s="3">
        <v>14661188811</v>
      </c>
      <c r="B55" s="3">
        <v>2028228</v>
      </c>
      <c r="C55" s="2" t="s">
        <v>791</v>
      </c>
      <c r="D55" s="2" t="s">
        <v>565</v>
      </c>
      <c r="E55" s="2" t="s">
        <v>666</v>
      </c>
      <c r="F55" s="2" t="s">
        <v>667</v>
      </c>
      <c r="G55" s="2" t="s">
        <v>668</v>
      </c>
      <c r="H55" s="2" t="s">
        <v>792</v>
      </c>
      <c r="I55" s="2" t="s">
        <v>565</v>
      </c>
      <c r="J55" s="2" t="s">
        <v>670</v>
      </c>
      <c r="K55" s="2" t="s">
        <v>794</v>
      </c>
    </row>
    <row r="56" s="1" customFormat="1" ht="20" customHeight="1" spans="1:11">
      <c r="A56" s="3">
        <v>14661187468</v>
      </c>
      <c r="B56" s="3">
        <v>2028226</v>
      </c>
      <c r="C56" s="2" t="s">
        <v>795</v>
      </c>
      <c r="D56" s="2" t="s">
        <v>564</v>
      </c>
      <c r="E56" s="2" t="s">
        <v>666</v>
      </c>
      <c r="F56" s="2" t="s">
        <v>667</v>
      </c>
      <c r="G56" s="2" t="s">
        <v>668</v>
      </c>
      <c r="H56" s="2" t="s">
        <v>796</v>
      </c>
      <c r="I56" s="2" t="s">
        <v>564</v>
      </c>
      <c r="J56" s="2" t="s">
        <v>670</v>
      </c>
      <c r="K56" s="2" t="s">
        <v>797</v>
      </c>
    </row>
    <row r="57" s="1" customFormat="1" ht="20" customHeight="1" spans="1:11">
      <c r="A57" s="3">
        <v>14661163767</v>
      </c>
      <c r="B57" s="3">
        <v>2028221</v>
      </c>
      <c r="C57" s="2" t="s">
        <v>780</v>
      </c>
      <c r="D57" s="2" t="s">
        <v>562</v>
      </c>
      <c r="E57" s="2" t="s">
        <v>666</v>
      </c>
      <c r="F57" s="2" t="s">
        <v>667</v>
      </c>
      <c r="G57" s="2" t="s">
        <v>668</v>
      </c>
      <c r="H57" s="2" t="s">
        <v>733</v>
      </c>
      <c r="I57" s="2" t="s">
        <v>562</v>
      </c>
      <c r="J57" s="2" t="s">
        <v>670</v>
      </c>
      <c r="K57" s="2" t="s">
        <v>798</v>
      </c>
    </row>
    <row r="58" s="1" customFormat="1" ht="20" customHeight="1" spans="1:11">
      <c r="A58" s="3">
        <v>14661146390</v>
      </c>
      <c r="B58" s="3">
        <v>2028217</v>
      </c>
      <c r="C58" s="2" t="s">
        <v>799</v>
      </c>
      <c r="D58" s="2" t="s">
        <v>561</v>
      </c>
      <c r="E58" s="2" t="s">
        <v>666</v>
      </c>
      <c r="F58" s="2" t="s">
        <v>667</v>
      </c>
      <c r="G58" s="2" t="s">
        <v>668</v>
      </c>
      <c r="H58" s="2" t="s">
        <v>800</v>
      </c>
      <c r="I58" s="2" t="s">
        <v>561</v>
      </c>
      <c r="J58" s="2" t="s">
        <v>670</v>
      </c>
      <c r="K58" s="2" t="s">
        <v>801</v>
      </c>
    </row>
    <row r="59" s="1" customFormat="1" ht="20" customHeight="1" spans="1:11">
      <c r="A59" s="3">
        <v>14661077989</v>
      </c>
      <c r="B59" s="3">
        <v>2028203</v>
      </c>
      <c r="C59" s="2" t="s">
        <v>665</v>
      </c>
      <c r="D59" s="2" t="s">
        <v>558</v>
      </c>
      <c r="E59" s="2" t="s">
        <v>666</v>
      </c>
      <c r="F59" s="2" t="s">
        <v>667</v>
      </c>
      <c r="G59" s="2" t="s">
        <v>668</v>
      </c>
      <c r="H59" s="2" t="s">
        <v>669</v>
      </c>
      <c r="I59" s="2" t="s">
        <v>558</v>
      </c>
      <c r="J59" s="2" t="s">
        <v>670</v>
      </c>
      <c r="K59" s="2" t="s">
        <v>802</v>
      </c>
    </row>
    <row r="60" s="1" customFormat="1" ht="20" customHeight="1" spans="1:11">
      <c r="A60" s="3">
        <v>14661045960</v>
      </c>
      <c r="B60" s="3">
        <v>2028194</v>
      </c>
      <c r="C60" s="2" t="s">
        <v>715</v>
      </c>
      <c r="D60" s="2" t="s">
        <v>557</v>
      </c>
      <c r="E60" s="2" t="s">
        <v>666</v>
      </c>
      <c r="F60" s="2" t="s">
        <v>667</v>
      </c>
      <c r="G60" s="2" t="s">
        <v>668</v>
      </c>
      <c r="H60" s="2" t="s">
        <v>716</v>
      </c>
      <c r="I60" s="2" t="s">
        <v>557</v>
      </c>
      <c r="J60" s="2" t="s">
        <v>670</v>
      </c>
      <c r="K60" s="2" t="s">
        <v>803</v>
      </c>
    </row>
    <row r="61" s="1" customFormat="1" ht="20" customHeight="1" spans="1:11">
      <c r="A61" s="3">
        <v>14660967462</v>
      </c>
      <c r="B61" s="3">
        <v>2028180</v>
      </c>
      <c r="C61" s="2" t="s">
        <v>804</v>
      </c>
      <c r="D61" s="2" t="s">
        <v>556</v>
      </c>
      <c r="E61" s="2" t="s">
        <v>666</v>
      </c>
      <c r="F61" s="2" t="s">
        <v>667</v>
      </c>
      <c r="G61" s="2" t="s">
        <v>668</v>
      </c>
      <c r="H61" s="2" t="s">
        <v>805</v>
      </c>
      <c r="I61" s="2" t="s">
        <v>556</v>
      </c>
      <c r="J61" s="2" t="s">
        <v>670</v>
      </c>
      <c r="K61" s="2" t="s">
        <v>806</v>
      </c>
    </row>
    <row r="62" s="1" customFormat="1" ht="20" customHeight="1" spans="1:11">
      <c r="A62" s="3">
        <v>14660936124</v>
      </c>
      <c r="B62" s="3">
        <v>2028172</v>
      </c>
      <c r="C62" s="2" t="s">
        <v>807</v>
      </c>
      <c r="D62" s="2" t="s">
        <v>554</v>
      </c>
      <c r="E62" s="2" t="s">
        <v>666</v>
      </c>
      <c r="F62" s="2" t="s">
        <v>667</v>
      </c>
      <c r="G62" s="2" t="s">
        <v>668</v>
      </c>
      <c r="H62" s="2" t="s">
        <v>808</v>
      </c>
      <c r="I62" s="2" t="s">
        <v>554</v>
      </c>
      <c r="J62" s="2" t="s">
        <v>670</v>
      </c>
      <c r="K62" s="2" t="s">
        <v>809</v>
      </c>
    </row>
    <row r="63" s="1" customFormat="1" ht="20" customHeight="1" spans="1:11">
      <c r="A63" s="3">
        <v>14660837615</v>
      </c>
      <c r="B63" s="3">
        <v>2028150</v>
      </c>
      <c r="C63" s="2" t="s">
        <v>810</v>
      </c>
      <c r="D63" s="2" t="s">
        <v>551</v>
      </c>
      <c r="E63" s="2" t="s">
        <v>666</v>
      </c>
      <c r="F63" s="2" t="s">
        <v>667</v>
      </c>
      <c r="G63" s="2" t="s">
        <v>668</v>
      </c>
      <c r="H63" s="2" t="s">
        <v>811</v>
      </c>
      <c r="I63" s="2" t="s">
        <v>551</v>
      </c>
      <c r="J63" s="2" t="s">
        <v>670</v>
      </c>
      <c r="K63" s="2" t="s">
        <v>812</v>
      </c>
    </row>
    <row r="64" s="1" customFormat="1" ht="20" customHeight="1" spans="1:11">
      <c r="A64" s="3">
        <v>14660753474</v>
      </c>
      <c r="B64" s="3">
        <v>2028128</v>
      </c>
      <c r="C64" s="2" t="s">
        <v>665</v>
      </c>
      <c r="D64" s="2" t="s">
        <v>549</v>
      </c>
      <c r="E64" s="2" t="s">
        <v>666</v>
      </c>
      <c r="F64" s="2" t="s">
        <v>667</v>
      </c>
      <c r="G64" s="2" t="s">
        <v>668</v>
      </c>
      <c r="H64" s="2" t="s">
        <v>669</v>
      </c>
      <c r="I64" s="2" t="s">
        <v>549</v>
      </c>
      <c r="J64" s="2" t="s">
        <v>670</v>
      </c>
      <c r="K64" s="2" t="s">
        <v>813</v>
      </c>
    </row>
    <row r="65" s="1" customFormat="1" ht="20" customHeight="1" spans="1:11">
      <c r="A65" s="3">
        <v>14660616958</v>
      </c>
      <c r="B65" s="3">
        <v>2028095</v>
      </c>
      <c r="C65" s="2" t="s">
        <v>814</v>
      </c>
      <c r="D65" s="2" t="s">
        <v>546</v>
      </c>
      <c r="E65" s="2" t="s">
        <v>666</v>
      </c>
      <c r="F65" s="2" t="s">
        <v>667</v>
      </c>
      <c r="G65" s="2" t="s">
        <v>668</v>
      </c>
      <c r="H65" s="2" t="s">
        <v>792</v>
      </c>
      <c r="I65" s="2" t="s">
        <v>546</v>
      </c>
      <c r="J65" s="2" t="s">
        <v>670</v>
      </c>
      <c r="K65" s="2" t="s">
        <v>815</v>
      </c>
    </row>
    <row r="66" s="1" customFormat="1" ht="20" customHeight="1" spans="1:11">
      <c r="A66" s="3">
        <v>14660615833</v>
      </c>
      <c r="B66" s="3">
        <v>2028094</v>
      </c>
      <c r="C66" s="2" t="s">
        <v>816</v>
      </c>
      <c r="D66" s="2" t="s">
        <v>548</v>
      </c>
      <c r="E66" s="2" t="s">
        <v>666</v>
      </c>
      <c r="F66" s="2" t="s">
        <v>667</v>
      </c>
      <c r="G66" s="2" t="s">
        <v>668</v>
      </c>
      <c r="H66" s="2" t="s">
        <v>733</v>
      </c>
      <c r="I66" s="2" t="s">
        <v>548</v>
      </c>
      <c r="J66" s="2" t="s">
        <v>670</v>
      </c>
      <c r="K66" s="2" t="s">
        <v>817</v>
      </c>
    </row>
    <row r="67" s="1" customFormat="1" ht="20" customHeight="1" spans="1:11">
      <c r="A67" s="3">
        <v>14660601702</v>
      </c>
      <c r="B67" s="3">
        <v>2028087</v>
      </c>
      <c r="C67" s="2" t="s">
        <v>818</v>
      </c>
      <c r="D67" s="2" t="s">
        <v>441</v>
      </c>
      <c r="E67" s="2" t="s">
        <v>666</v>
      </c>
      <c r="F67" s="2" t="s">
        <v>667</v>
      </c>
      <c r="G67" s="2" t="s">
        <v>668</v>
      </c>
      <c r="H67" s="2" t="s">
        <v>685</v>
      </c>
      <c r="I67" s="2" t="s">
        <v>441</v>
      </c>
      <c r="J67" s="2" t="s">
        <v>670</v>
      </c>
      <c r="K67" s="2" t="s">
        <v>819</v>
      </c>
    </row>
    <row r="68" s="1" customFormat="1" ht="20" customHeight="1" spans="1:11">
      <c r="A68" s="3">
        <v>14660542688</v>
      </c>
      <c r="B68" s="3">
        <v>2028071</v>
      </c>
      <c r="C68" s="2" t="s">
        <v>820</v>
      </c>
      <c r="D68" s="2" t="s">
        <v>545</v>
      </c>
      <c r="E68" s="2" t="s">
        <v>666</v>
      </c>
      <c r="F68" s="2" t="s">
        <v>667</v>
      </c>
      <c r="G68" s="2" t="s">
        <v>668</v>
      </c>
      <c r="H68" s="2" t="s">
        <v>821</v>
      </c>
      <c r="I68" s="2" t="s">
        <v>545</v>
      </c>
      <c r="J68" s="2" t="s">
        <v>670</v>
      </c>
      <c r="K68" s="2" t="s">
        <v>822</v>
      </c>
    </row>
    <row r="69" s="1" customFormat="1" ht="20" customHeight="1" spans="1:11">
      <c r="A69" s="3">
        <v>14660506258</v>
      </c>
      <c r="B69" s="3">
        <v>2028066</v>
      </c>
      <c r="C69" s="2" t="s">
        <v>814</v>
      </c>
      <c r="D69" s="2" t="s">
        <v>544</v>
      </c>
      <c r="E69" s="2" t="s">
        <v>666</v>
      </c>
      <c r="F69" s="2" t="s">
        <v>667</v>
      </c>
      <c r="G69" s="2" t="s">
        <v>668</v>
      </c>
      <c r="H69" s="2" t="s">
        <v>792</v>
      </c>
      <c r="I69" s="2" t="s">
        <v>544</v>
      </c>
      <c r="J69" s="2" t="s">
        <v>670</v>
      </c>
      <c r="K69" s="2" t="s">
        <v>823</v>
      </c>
    </row>
    <row r="70" s="1" customFormat="1" ht="20" customHeight="1" spans="1:11">
      <c r="A70" s="3">
        <v>14660394693</v>
      </c>
      <c r="B70" s="3">
        <v>2028033</v>
      </c>
      <c r="C70" s="2" t="s">
        <v>824</v>
      </c>
      <c r="D70" s="2" t="s">
        <v>473</v>
      </c>
      <c r="E70" s="2" t="s">
        <v>666</v>
      </c>
      <c r="F70" s="2" t="s">
        <v>667</v>
      </c>
      <c r="G70" s="2" t="s">
        <v>668</v>
      </c>
      <c r="H70" s="2" t="s">
        <v>796</v>
      </c>
      <c r="I70" s="2" t="s">
        <v>473</v>
      </c>
      <c r="J70" s="2" t="s">
        <v>670</v>
      </c>
      <c r="K70" s="2" t="s">
        <v>825</v>
      </c>
    </row>
    <row r="71" s="1" customFormat="1" ht="20" customHeight="1" spans="1:11">
      <c r="A71" s="3">
        <v>14660343915</v>
      </c>
      <c r="B71" s="3">
        <v>2028025</v>
      </c>
      <c r="C71" s="2" t="s">
        <v>826</v>
      </c>
      <c r="D71" s="2" t="s">
        <v>543</v>
      </c>
      <c r="E71" s="2" t="s">
        <v>666</v>
      </c>
      <c r="F71" s="2" t="s">
        <v>667</v>
      </c>
      <c r="G71" s="2" t="s">
        <v>668</v>
      </c>
      <c r="H71" s="2" t="s">
        <v>777</v>
      </c>
      <c r="I71" s="2" t="s">
        <v>543</v>
      </c>
      <c r="J71" s="2" t="s">
        <v>670</v>
      </c>
      <c r="K71" s="2" t="s">
        <v>827</v>
      </c>
    </row>
    <row r="72" s="1" customFormat="1" ht="20" customHeight="1" spans="1:11">
      <c r="A72" s="3">
        <v>14660270683</v>
      </c>
      <c r="B72" s="3">
        <v>2028017</v>
      </c>
      <c r="C72" s="2" t="s">
        <v>665</v>
      </c>
      <c r="D72" s="2" t="s">
        <v>542</v>
      </c>
      <c r="E72" s="2" t="s">
        <v>666</v>
      </c>
      <c r="F72" s="2" t="s">
        <v>667</v>
      </c>
      <c r="G72" s="2" t="s">
        <v>668</v>
      </c>
      <c r="H72" s="2" t="s">
        <v>669</v>
      </c>
      <c r="I72" s="2" t="s">
        <v>542</v>
      </c>
      <c r="J72" s="2" t="s">
        <v>670</v>
      </c>
      <c r="K72" s="2" t="s">
        <v>828</v>
      </c>
    </row>
    <row r="73" s="1" customFormat="1" ht="20" customHeight="1" spans="1:11">
      <c r="A73" s="3">
        <v>14657939143</v>
      </c>
      <c r="B73" s="3">
        <v>2027985</v>
      </c>
      <c r="C73" s="2" t="s">
        <v>690</v>
      </c>
      <c r="D73" s="2" t="s">
        <v>540</v>
      </c>
      <c r="E73" s="2" t="s">
        <v>666</v>
      </c>
      <c r="F73" s="2" t="s">
        <v>667</v>
      </c>
      <c r="G73" s="2" t="s">
        <v>668</v>
      </c>
      <c r="H73" s="2" t="s">
        <v>688</v>
      </c>
      <c r="I73" s="2" t="s">
        <v>540</v>
      </c>
      <c r="J73" s="2" t="s">
        <v>670</v>
      </c>
      <c r="K73" s="2" t="s">
        <v>829</v>
      </c>
    </row>
    <row r="74" s="1" customFormat="1" ht="20" customHeight="1" spans="1:11">
      <c r="A74" s="3">
        <v>14657904106</v>
      </c>
      <c r="B74" s="3">
        <v>2027972</v>
      </c>
      <c r="C74" s="2" t="s">
        <v>830</v>
      </c>
      <c r="D74" s="2" t="s">
        <v>367</v>
      </c>
      <c r="E74" s="2" t="s">
        <v>666</v>
      </c>
      <c r="F74" s="2" t="s">
        <v>667</v>
      </c>
      <c r="G74" s="2" t="s">
        <v>668</v>
      </c>
      <c r="H74" s="2" t="s">
        <v>688</v>
      </c>
      <c r="I74" s="2" t="s">
        <v>367</v>
      </c>
      <c r="J74" s="2" t="s">
        <v>670</v>
      </c>
      <c r="K74" s="2" t="s">
        <v>831</v>
      </c>
    </row>
    <row r="75" s="1" customFormat="1" ht="20" customHeight="1" spans="1:11">
      <c r="A75" s="3">
        <v>14657764727</v>
      </c>
      <c r="B75" s="3">
        <v>2027947</v>
      </c>
      <c r="C75" s="2" t="s">
        <v>732</v>
      </c>
      <c r="D75" s="2" t="s">
        <v>539</v>
      </c>
      <c r="E75" s="2" t="s">
        <v>666</v>
      </c>
      <c r="F75" s="2" t="s">
        <v>667</v>
      </c>
      <c r="G75" s="2" t="s">
        <v>668</v>
      </c>
      <c r="H75" s="2" t="s">
        <v>832</v>
      </c>
      <c r="I75" s="2" t="s">
        <v>539</v>
      </c>
      <c r="J75" s="2" t="s">
        <v>670</v>
      </c>
      <c r="K75" s="2" t="s">
        <v>833</v>
      </c>
    </row>
    <row r="76" s="1" customFormat="1" ht="20" customHeight="1" spans="1:11">
      <c r="A76" s="3">
        <v>14657741078</v>
      </c>
      <c r="B76" s="3">
        <v>2027942</v>
      </c>
      <c r="C76" s="2" t="s">
        <v>791</v>
      </c>
      <c r="D76" s="2" t="s">
        <v>538</v>
      </c>
      <c r="E76" s="2" t="s">
        <v>666</v>
      </c>
      <c r="F76" s="2" t="s">
        <v>667</v>
      </c>
      <c r="G76" s="2" t="s">
        <v>668</v>
      </c>
      <c r="H76" s="2" t="s">
        <v>792</v>
      </c>
      <c r="I76" s="2" t="s">
        <v>538</v>
      </c>
      <c r="J76" s="2" t="s">
        <v>670</v>
      </c>
      <c r="K76" s="2" t="s">
        <v>834</v>
      </c>
    </row>
    <row r="77" s="1" customFormat="1" ht="20" customHeight="1" spans="1:11">
      <c r="A77" s="3">
        <v>14657730067</v>
      </c>
      <c r="B77" s="3">
        <v>2027939</v>
      </c>
      <c r="C77" s="2" t="s">
        <v>835</v>
      </c>
      <c r="D77" s="2" t="s">
        <v>537</v>
      </c>
      <c r="E77" s="2" t="s">
        <v>666</v>
      </c>
      <c r="F77" s="2" t="s">
        <v>667</v>
      </c>
      <c r="G77" s="2" t="s">
        <v>668</v>
      </c>
      <c r="H77" s="2" t="s">
        <v>836</v>
      </c>
      <c r="I77" s="2" t="s">
        <v>537</v>
      </c>
      <c r="J77" s="2" t="s">
        <v>670</v>
      </c>
      <c r="K77" s="2" t="s">
        <v>837</v>
      </c>
    </row>
    <row r="78" s="1" customFormat="1" ht="20" customHeight="1" spans="1:11">
      <c r="A78" s="3">
        <v>14657635114</v>
      </c>
      <c r="B78" s="3">
        <v>2027912</v>
      </c>
      <c r="C78" s="2" t="s">
        <v>838</v>
      </c>
      <c r="D78" s="2" t="s">
        <v>348</v>
      </c>
      <c r="E78" s="2" t="s">
        <v>666</v>
      </c>
      <c r="F78" s="2" t="s">
        <v>667</v>
      </c>
      <c r="G78" s="2" t="s">
        <v>668</v>
      </c>
      <c r="H78" s="2" t="s">
        <v>839</v>
      </c>
      <c r="I78" s="2" t="s">
        <v>348</v>
      </c>
      <c r="J78" s="2" t="s">
        <v>670</v>
      </c>
      <c r="K78" s="2" t="s">
        <v>840</v>
      </c>
    </row>
    <row r="79" s="1" customFormat="1" ht="20" customHeight="1" spans="1:11">
      <c r="A79" s="3">
        <v>14657633130</v>
      </c>
      <c r="B79" s="3">
        <v>2027911</v>
      </c>
      <c r="C79" s="2" t="s">
        <v>841</v>
      </c>
      <c r="D79" s="2" t="s">
        <v>534</v>
      </c>
      <c r="E79" s="2" t="s">
        <v>666</v>
      </c>
      <c r="F79" s="2" t="s">
        <v>667</v>
      </c>
      <c r="G79" s="2" t="s">
        <v>668</v>
      </c>
      <c r="H79" s="2" t="s">
        <v>842</v>
      </c>
      <c r="I79" s="2" t="s">
        <v>534</v>
      </c>
      <c r="J79" s="2" t="s">
        <v>670</v>
      </c>
      <c r="K79" s="2" t="s">
        <v>843</v>
      </c>
    </row>
    <row r="80" s="1" customFormat="1" ht="20" customHeight="1" spans="1:11">
      <c r="A80" s="3">
        <v>14657552516</v>
      </c>
      <c r="B80" s="3">
        <v>2027887</v>
      </c>
      <c r="C80" s="2" t="s">
        <v>844</v>
      </c>
      <c r="D80" s="2" t="s">
        <v>533</v>
      </c>
      <c r="E80" s="2" t="s">
        <v>666</v>
      </c>
      <c r="F80" s="2" t="s">
        <v>667</v>
      </c>
      <c r="G80" s="2" t="s">
        <v>668</v>
      </c>
      <c r="H80" s="2" t="s">
        <v>741</v>
      </c>
      <c r="I80" s="2" t="s">
        <v>533</v>
      </c>
      <c r="J80" s="2" t="s">
        <v>670</v>
      </c>
      <c r="K80" s="2" t="s">
        <v>845</v>
      </c>
    </row>
    <row r="81" s="1" customFormat="1" ht="20" customHeight="1" spans="1:11">
      <c r="A81" s="3">
        <v>14657528390</v>
      </c>
      <c r="B81" s="3">
        <v>2027878</v>
      </c>
      <c r="C81" s="2" t="s">
        <v>846</v>
      </c>
      <c r="D81" s="2" t="s">
        <v>532</v>
      </c>
      <c r="E81" s="2" t="s">
        <v>666</v>
      </c>
      <c r="F81" s="2" t="s">
        <v>667</v>
      </c>
      <c r="G81" s="2" t="s">
        <v>668</v>
      </c>
      <c r="H81" s="2" t="s">
        <v>679</v>
      </c>
      <c r="I81" s="2" t="s">
        <v>532</v>
      </c>
      <c r="J81" s="2" t="s">
        <v>670</v>
      </c>
      <c r="K81" s="2" t="s">
        <v>847</v>
      </c>
    </row>
    <row r="82" s="1" customFormat="1" ht="20" customHeight="1" spans="1:11">
      <c r="A82" s="3">
        <v>14657460322</v>
      </c>
      <c r="B82" s="3">
        <v>2027864</v>
      </c>
      <c r="C82" s="2" t="s">
        <v>848</v>
      </c>
      <c r="D82" s="2" t="s">
        <v>530</v>
      </c>
      <c r="E82" s="2" t="s">
        <v>666</v>
      </c>
      <c r="F82" s="2" t="s">
        <v>667</v>
      </c>
      <c r="G82" s="2" t="s">
        <v>668</v>
      </c>
      <c r="H82" s="2" t="s">
        <v>849</v>
      </c>
      <c r="I82" s="2" t="s">
        <v>530</v>
      </c>
      <c r="J82" s="2" t="s">
        <v>670</v>
      </c>
      <c r="K82" s="2" t="s">
        <v>850</v>
      </c>
    </row>
    <row r="83" s="1" customFormat="1" ht="20" customHeight="1" spans="1:11">
      <c r="A83" s="3">
        <v>14657436789</v>
      </c>
      <c r="B83" s="3">
        <v>2027856</v>
      </c>
      <c r="C83" s="2" t="s">
        <v>851</v>
      </c>
      <c r="D83" s="2" t="s">
        <v>529</v>
      </c>
      <c r="E83" s="2" t="s">
        <v>666</v>
      </c>
      <c r="F83" s="2" t="s">
        <v>667</v>
      </c>
      <c r="G83" s="2" t="s">
        <v>668</v>
      </c>
      <c r="H83" s="2" t="s">
        <v>852</v>
      </c>
      <c r="I83" s="2" t="s">
        <v>529</v>
      </c>
      <c r="J83" s="2" t="s">
        <v>670</v>
      </c>
      <c r="K83" s="2" t="s">
        <v>853</v>
      </c>
    </row>
    <row r="84" s="1" customFormat="1" ht="20" customHeight="1" spans="1:11">
      <c r="A84" s="3">
        <v>14657379632</v>
      </c>
      <c r="B84" s="3">
        <v>2027842</v>
      </c>
      <c r="C84" s="2" t="s">
        <v>700</v>
      </c>
      <c r="D84" s="2" t="s">
        <v>527</v>
      </c>
      <c r="E84" s="2" t="s">
        <v>666</v>
      </c>
      <c r="F84" s="2" t="s">
        <v>667</v>
      </c>
      <c r="G84" s="2" t="s">
        <v>668</v>
      </c>
      <c r="H84" s="2" t="s">
        <v>747</v>
      </c>
      <c r="I84" s="2" t="s">
        <v>527</v>
      </c>
      <c r="J84" s="2" t="s">
        <v>670</v>
      </c>
      <c r="K84" s="2" t="s">
        <v>854</v>
      </c>
    </row>
    <row r="85" s="1" customFormat="1" ht="20" customHeight="1" spans="1:11">
      <c r="A85" s="3">
        <v>14657376293</v>
      </c>
      <c r="B85" s="3">
        <v>2027840</v>
      </c>
      <c r="C85" s="2" t="s">
        <v>855</v>
      </c>
      <c r="D85" s="2" t="s">
        <v>525</v>
      </c>
      <c r="E85" s="2" t="s">
        <v>666</v>
      </c>
      <c r="F85" s="2" t="s">
        <v>667</v>
      </c>
      <c r="G85" s="2" t="s">
        <v>668</v>
      </c>
      <c r="H85" s="2" t="s">
        <v>676</v>
      </c>
      <c r="I85" s="2" t="s">
        <v>525</v>
      </c>
      <c r="J85" s="2" t="s">
        <v>670</v>
      </c>
      <c r="K85" s="2" t="s">
        <v>856</v>
      </c>
    </row>
    <row r="86" s="1" customFormat="1" ht="20" customHeight="1" spans="1:11">
      <c r="A86" s="3">
        <v>14657364640</v>
      </c>
      <c r="B86" s="3">
        <v>2027836</v>
      </c>
      <c r="C86" s="2" t="s">
        <v>675</v>
      </c>
      <c r="D86" s="2" t="s">
        <v>523</v>
      </c>
      <c r="E86" s="2" t="s">
        <v>666</v>
      </c>
      <c r="F86" s="2" t="s">
        <v>667</v>
      </c>
      <c r="G86" s="2" t="s">
        <v>668</v>
      </c>
      <c r="H86" s="2" t="s">
        <v>679</v>
      </c>
      <c r="I86" s="2" t="s">
        <v>523</v>
      </c>
      <c r="J86" s="2" t="s">
        <v>670</v>
      </c>
      <c r="K86" s="2" t="s">
        <v>857</v>
      </c>
    </row>
    <row r="87" s="1" customFormat="1" ht="20" customHeight="1" spans="1:11">
      <c r="A87" s="3">
        <v>14657359511</v>
      </c>
      <c r="B87" s="3">
        <v>2027834</v>
      </c>
      <c r="C87" s="2" t="s">
        <v>695</v>
      </c>
      <c r="D87" s="2" t="s">
        <v>522</v>
      </c>
      <c r="E87" s="2" t="s">
        <v>666</v>
      </c>
      <c r="F87" s="2" t="s">
        <v>667</v>
      </c>
      <c r="G87" s="2" t="s">
        <v>668</v>
      </c>
      <c r="H87" s="2" t="s">
        <v>676</v>
      </c>
      <c r="I87" s="2" t="s">
        <v>522</v>
      </c>
      <c r="J87" s="2" t="s">
        <v>670</v>
      </c>
      <c r="K87" s="2" t="s">
        <v>858</v>
      </c>
    </row>
    <row r="88" s="1" customFormat="1" ht="20" customHeight="1" spans="1:11">
      <c r="A88" s="3">
        <v>14657279171</v>
      </c>
      <c r="B88" s="3">
        <v>2027806</v>
      </c>
      <c r="C88" s="2" t="s">
        <v>841</v>
      </c>
      <c r="D88" s="2" t="s">
        <v>520</v>
      </c>
      <c r="E88" s="2" t="s">
        <v>666</v>
      </c>
      <c r="F88" s="2" t="s">
        <v>667</v>
      </c>
      <c r="G88" s="2" t="s">
        <v>668</v>
      </c>
      <c r="H88" s="2" t="s">
        <v>842</v>
      </c>
      <c r="I88" s="2" t="s">
        <v>520</v>
      </c>
      <c r="J88" s="2" t="s">
        <v>670</v>
      </c>
      <c r="K88" s="2" t="s">
        <v>859</v>
      </c>
    </row>
    <row r="89" s="1" customFormat="1" ht="20" customHeight="1" spans="1:11">
      <c r="A89" s="3">
        <v>14657269800</v>
      </c>
      <c r="B89" s="3">
        <v>2027803</v>
      </c>
      <c r="C89" s="2" t="s">
        <v>860</v>
      </c>
      <c r="D89" s="2" t="s">
        <v>518</v>
      </c>
      <c r="E89" s="2" t="s">
        <v>666</v>
      </c>
      <c r="F89" s="2" t="s">
        <v>667</v>
      </c>
      <c r="G89" s="2" t="s">
        <v>668</v>
      </c>
      <c r="H89" s="2" t="s">
        <v>861</v>
      </c>
      <c r="I89" s="2" t="s">
        <v>518</v>
      </c>
      <c r="J89" s="2" t="s">
        <v>670</v>
      </c>
      <c r="K89" s="2" t="s">
        <v>862</v>
      </c>
    </row>
    <row r="90" s="1" customFormat="1" ht="20" customHeight="1" spans="1:11">
      <c r="A90" s="3">
        <v>14657240847</v>
      </c>
      <c r="B90" s="3">
        <v>2027789</v>
      </c>
      <c r="C90" s="2" t="s">
        <v>863</v>
      </c>
      <c r="D90" s="2" t="s">
        <v>515</v>
      </c>
      <c r="E90" s="2" t="s">
        <v>666</v>
      </c>
      <c r="F90" s="2" t="s">
        <v>667</v>
      </c>
      <c r="G90" s="2" t="s">
        <v>668</v>
      </c>
      <c r="H90" s="2" t="s">
        <v>737</v>
      </c>
      <c r="I90" s="2" t="s">
        <v>515</v>
      </c>
      <c r="J90" s="2" t="s">
        <v>670</v>
      </c>
      <c r="K90" s="2" t="s">
        <v>864</v>
      </c>
    </row>
    <row r="91" s="1" customFormat="1" ht="20" customHeight="1" spans="1:11">
      <c r="A91" s="3">
        <v>14657234493</v>
      </c>
      <c r="B91" s="3">
        <v>2027785</v>
      </c>
      <c r="C91" s="2" t="s">
        <v>865</v>
      </c>
      <c r="D91" s="2" t="s">
        <v>513</v>
      </c>
      <c r="E91" s="2" t="s">
        <v>666</v>
      </c>
      <c r="F91" s="2" t="s">
        <v>667</v>
      </c>
      <c r="G91" s="2" t="s">
        <v>668</v>
      </c>
      <c r="H91" s="2" t="s">
        <v>676</v>
      </c>
      <c r="I91" s="2" t="s">
        <v>513</v>
      </c>
      <c r="J91" s="2" t="s">
        <v>670</v>
      </c>
      <c r="K91" s="2" t="s">
        <v>866</v>
      </c>
    </row>
    <row r="92" s="1" customFormat="1" ht="20" customHeight="1" spans="1:11">
      <c r="A92" s="3">
        <v>14657201438</v>
      </c>
      <c r="B92" s="3">
        <v>2027777</v>
      </c>
      <c r="C92" s="2" t="s">
        <v>782</v>
      </c>
      <c r="D92" s="2" t="s">
        <v>511</v>
      </c>
      <c r="E92" s="2" t="s">
        <v>666</v>
      </c>
      <c r="F92" s="2" t="s">
        <v>667</v>
      </c>
      <c r="G92" s="2" t="s">
        <v>668</v>
      </c>
      <c r="H92" s="2" t="s">
        <v>676</v>
      </c>
      <c r="I92" s="2" t="s">
        <v>511</v>
      </c>
      <c r="J92" s="2" t="s">
        <v>670</v>
      </c>
      <c r="K92" s="2" t="s">
        <v>867</v>
      </c>
    </row>
    <row r="93" s="1" customFormat="1" ht="20" customHeight="1" spans="1:11">
      <c r="A93" s="3">
        <v>14657052855</v>
      </c>
      <c r="B93" s="3">
        <v>2027744</v>
      </c>
      <c r="C93" s="2" t="s">
        <v>868</v>
      </c>
      <c r="D93" s="2" t="s">
        <v>509</v>
      </c>
      <c r="E93" s="2" t="s">
        <v>666</v>
      </c>
      <c r="F93" s="2" t="s">
        <v>667</v>
      </c>
      <c r="G93" s="2" t="s">
        <v>668</v>
      </c>
      <c r="H93" s="2" t="s">
        <v>676</v>
      </c>
      <c r="I93" s="2" t="s">
        <v>509</v>
      </c>
      <c r="J93" s="2" t="s">
        <v>670</v>
      </c>
      <c r="K93" s="2" t="s">
        <v>869</v>
      </c>
    </row>
    <row r="94" s="1" customFormat="1" ht="20" customHeight="1" spans="1:11">
      <c r="A94" s="3">
        <v>14656964064</v>
      </c>
      <c r="B94" s="3">
        <v>2027728</v>
      </c>
      <c r="C94" s="2" t="s">
        <v>870</v>
      </c>
      <c r="D94" s="2" t="s">
        <v>508</v>
      </c>
      <c r="E94" s="2" t="s">
        <v>666</v>
      </c>
      <c r="F94" s="2" t="s">
        <v>667</v>
      </c>
      <c r="G94" s="2" t="s">
        <v>668</v>
      </c>
      <c r="H94" s="2" t="s">
        <v>676</v>
      </c>
      <c r="I94" s="2" t="s">
        <v>508</v>
      </c>
      <c r="J94" s="2" t="s">
        <v>670</v>
      </c>
      <c r="K94" s="2" t="s">
        <v>871</v>
      </c>
    </row>
    <row r="95" s="1" customFormat="1" ht="20" customHeight="1" spans="1:11">
      <c r="A95" s="3">
        <v>14656632585</v>
      </c>
      <c r="B95" s="3">
        <v>2027663</v>
      </c>
      <c r="C95" s="2" t="s">
        <v>872</v>
      </c>
      <c r="D95" s="2" t="s">
        <v>496</v>
      </c>
      <c r="E95" s="2" t="s">
        <v>873</v>
      </c>
      <c r="F95" s="2" t="s">
        <v>666</v>
      </c>
      <c r="G95" s="2" t="s">
        <v>668</v>
      </c>
      <c r="H95" s="2" t="s">
        <v>874</v>
      </c>
      <c r="I95" s="2" t="s">
        <v>496</v>
      </c>
      <c r="J95" s="2" t="s">
        <v>670</v>
      </c>
      <c r="K95" s="2" t="s">
        <v>875</v>
      </c>
    </row>
    <row r="96" s="1" customFormat="1" ht="20" customHeight="1" spans="1:11">
      <c r="A96" s="3">
        <v>14656617253</v>
      </c>
      <c r="B96" s="3">
        <v>2027657</v>
      </c>
      <c r="C96" s="2" t="s">
        <v>876</v>
      </c>
      <c r="D96" s="2" t="s">
        <v>493</v>
      </c>
      <c r="E96" s="2" t="s">
        <v>873</v>
      </c>
      <c r="F96" s="2" t="s">
        <v>666</v>
      </c>
      <c r="G96" s="2" t="s">
        <v>668</v>
      </c>
      <c r="H96" s="2" t="s">
        <v>877</v>
      </c>
      <c r="I96" s="2" t="s">
        <v>878</v>
      </c>
      <c r="J96" s="2" t="s">
        <v>670</v>
      </c>
      <c r="K96" s="2" t="s">
        <v>879</v>
      </c>
    </row>
    <row r="97" s="1" customFormat="1" ht="20" customHeight="1" spans="1:11">
      <c r="A97" s="3">
        <v>14656589205</v>
      </c>
      <c r="B97" s="3">
        <v>2027655</v>
      </c>
      <c r="C97" s="2" t="s">
        <v>880</v>
      </c>
      <c r="D97" s="2" t="s">
        <v>490</v>
      </c>
      <c r="E97" s="2" t="s">
        <v>873</v>
      </c>
      <c r="F97" s="2" t="s">
        <v>666</v>
      </c>
      <c r="G97" s="2" t="s">
        <v>668</v>
      </c>
      <c r="H97" s="2" t="s">
        <v>881</v>
      </c>
      <c r="I97" s="2" t="s">
        <v>490</v>
      </c>
      <c r="J97" s="2" t="s">
        <v>670</v>
      </c>
      <c r="K97" s="2" t="s">
        <v>882</v>
      </c>
    </row>
    <row r="98" s="1" customFormat="1" ht="20" customHeight="1" spans="1:11">
      <c r="A98" s="3">
        <v>14656551460</v>
      </c>
      <c r="B98" s="3">
        <v>2027639</v>
      </c>
      <c r="C98" s="2" t="s">
        <v>715</v>
      </c>
      <c r="D98" s="2" t="s">
        <v>487</v>
      </c>
      <c r="E98" s="2" t="s">
        <v>873</v>
      </c>
      <c r="F98" s="2" t="s">
        <v>666</v>
      </c>
      <c r="G98" s="2" t="s">
        <v>668</v>
      </c>
      <c r="H98" s="2" t="s">
        <v>685</v>
      </c>
      <c r="I98" s="2" t="s">
        <v>487</v>
      </c>
      <c r="J98" s="2" t="s">
        <v>670</v>
      </c>
      <c r="K98" s="2" t="s">
        <v>883</v>
      </c>
    </row>
    <row r="99" s="1" customFormat="1" ht="20" customHeight="1" spans="1:11">
      <c r="A99" s="3">
        <v>14656465417</v>
      </c>
      <c r="B99" s="3">
        <v>2027600</v>
      </c>
      <c r="C99" s="2" t="s">
        <v>844</v>
      </c>
      <c r="D99" s="2" t="s">
        <v>486</v>
      </c>
      <c r="E99" s="2" t="s">
        <v>873</v>
      </c>
      <c r="F99" s="2" t="s">
        <v>666</v>
      </c>
      <c r="G99" s="2" t="s">
        <v>668</v>
      </c>
      <c r="H99" s="2" t="s">
        <v>884</v>
      </c>
      <c r="I99" s="2" t="s">
        <v>486</v>
      </c>
      <c r="J99" s="2" t="s">
        <v>670</v>
      </c>
      <c r="K99" s="2" t="s">
        <v>885</v>
      </c>
    </row>
    <row r="100" s="1" customFormat="1" ht="20" customHeight="1" spans="1:11">
      <c r="A100" s="3">
        <v>14656446784</v>
      </c>
      <c r="B100" s="3">
        <v>2027590</v>
      </c>
      <c r="C100" s="2" t="s">
        <v>690</v>
      </c>
      <c r="D100" s="2" t="s">
        <v>485</v>
      </c>
      <c r="E100" s="2" t="s">
        <v>873</v>
      </c>
      <c r="F100" s="2" t="s">
        <v>666</v>
      </c>
      <c r="G100" s="2" t="s">
        <v>668</v>
      </c>
      <c r="H100" s="2" t="s">
        <v>676</v>
      </c>
      <c r="I100" s="2" t="s">
        <v>485</v>
      </c>
      <c r="J100" s="2" t="s">
        <v>670</v>
      </c>
      <c r="K100" s="2" t="s">
        <v>886</v>
      </c>
    </row>
    <row r="101" s="1" customFormat="1" ht="20" customHeight="1" spans="1:11">
      <c r="A101" s="3">
        <v>14656371442</v>
      </c>
      <c r="B101" s="3">
        <v>2027563</v>
      </c>
      <c r="C101" s="2" t="s">
        <v>887</v>
      </c>
      <c r="D101" s="2" t="s">
        <v>484</v>
      </c>
      <c r="E101" s="2" t="s">
        <v>873</v>
      </c>
      <c r="F101" s="2" t="s">
        <v>666</v>
      </c>
      <c r="G101" s="2" t="s">
        <v>668</v>
      </c>
      <c r="H101" s="2" t="s">
        <v>888</v>
      </c>
      <c r="I101" s="2" t="s">
        <v>484</v>
      </c>
      <c r="J101" s="2" t="s">
        <v>670</v>
      </c>
      <c r="K101" s="2" t="s">
        <v>889</v>
      </c>
    </row>
    <row r="102" s="1" customFormat="1" ht="20" customHeight="1" spans="1:11">
      <c r="A102" s="3">
        <v>14656370440</v>
      </c>
      <c r="B102" s="3">
        <v>2027561</v>
      </c>
      <c r="C102" s="2" t="s">
        <v>890</v>
      </c>
      <c r="D102" s="2" t="s">
        <v>483</v>
      </c>
      <c r="E102" s="2" t="s">
        <v>873</v>
      </c>
      <c r="F102" s="2" t="s">
        <v>666</v>
      </c>
      <c r="G102" s="2" t="s">
        <v>668</v>
      </c>
      <c r="H102" s="2" t="s">
        <v>891</v>
      </c>
      <c r="I102" s="2" t="s">
        <v>483</v>
      </c>
      <c r="J102" s="2" t="s">
        <v>670</v>
      </c>
      <c r="K102" s="2" t="s">
        <v>892</v>
      </c>
    </row>
    <row r="103" s="1" customFormat="1" ht="20" customHeight="1" spans="1:11">
      <c r="A103" s="3">
        <v>14656363867</v>
      </c>
      <c r="B103" s="3">
        <v>2027557</v>
      </c>
      <c r="C103" s="2" t="s">
        <v>844</v>
      </c>
      <c r="D103" s="2" t="s">
        <v>481</v>
      </c>
      <c r="E103" s="2" t="s">
        <v>873</v>
      </c>
      <c r="F103" s="2" t="s">
        <v>666</v>
      </c>
      <c r="G103" s="2" t="s">
        <v>668</v>
      </c>
      <c r="H103" s="2" t="s">
        <v>884</v>
      </c>
      <c r="I103" s="2" t="s">
        <v>481</v>
      </c>
      <c r="J103" s="2" t="s">
        <v>670</v>
      </c>
      <c r="K103" s="2" t="s">
        <v>893</v>
      </c>
    </row>
    <row r="104" s="1" customFormat="1" ht="20" customHeight="1" spans="1:11">
      <c r="A104" s="3">
        <v>14656283976</v>
      </c>
      <c r="B104" s="3">
        <v>2027521</v>
      </c>
      <c r="C104" s="2" t="s">
        <v>814</v>
      </c>
      <c r="D104" s="2" t="s">
        <v>480</v>
      </c>
      <c r="E104" s="2" t="s">
        <v>873</v>
      </c>
      <c r="F104" s="2" t="s">
        <v>666</v>
      </c>
      <c r="G104" s="2" t="s">
        <v>668</v>
      </c>
      <c r="H104" s="2" t="s">
        <v>894</v>
      </c>
      <c r="I104" s="2" t="s">
        <v>480</v>
      </c>
      <c r="J104" s="2" t="s">
        <v>670</v>
      </c>
      <c r="K104" s="2" t="s">
        <v>895</v>
      </c>
    </row>
    <row r="105" s="1" customFormat="1" ht="20" customHeight="1" spans="1:11">
      <c r="A105" s="3">
        <v>14656215530</v>
      </c>
      <c r="B105" s="3">
        <v>2027491</v>
      </c>
      <c r="C105" s="2" t="s">
        <v>896</v>
      </c>
      <c r="D105" s="2" t="s">
        <v>479</v>
      </c>
      <c r="E105" s="2" t="s">
        <v>873</v>
      </c>
      <c r="F105" s="2" t="s">
        <v>666</v>
      </c>
      <c r="G105" s="2" t="s">
        <v>668</v>
      </c>
      <c r="H105" s="2" t="s">
        <v>897</v>
      </c>
      <c r="I105" s="2" t="s">
        <v>479</v>
      </c>
      <c r="J105" s="2" t="s">
        <v>670</v>
      </c>
      <c r="K105" s="2" t="s">
        <v>898</v>
      </c>
    </row>
    <row r="106" s="1" customFormat="1" ht="20" customHeight="1" spans="1:11">
      <c r="A106" s="3">
        <v>14656118302</v>
      </c>
      <c r="B106" s="3">
        <v>2027439</v>
      </c>
      <c r="C106" s="2" t="s">
        <v>899</v>
      </c>
      <c r="D106" s="2" t="s">
        <v>477</v>
      </c>
      <c r="E106" s="2" t="s">
        <v>873</v>
      </c>
      <c r="F106" s="2" t="s">
        <v>666</v>
      </c>
      <c r="G106" s="2" t="s">
        <v>668</v>
      </c>
      <c r="H106" s="2" t="s">
        <v>741</v>
      </c>
      <c r="I106" s="2" t="s">
        <v>477</v>
      </c>
      <c r="J106" s="2" t="s">
        <v>670</v>
      </c>
      <c r="K106" s="2" t="s">
        <v>900</v>
      </c>
    </row>
    <row r="107" s="1" customFormat="1" ht="20" customHeight="1" spans="1:11">
      <c r="A107" s="3">
        <v>14656021193</v>
      </c>
      <c r="B107" s="3">
        <v>2027396</v>
      </c>
      <c r="C107" s="2" t="s">
        <v>901</v>
      </c>
      <c r="D107" s="2" t="s">
        <v>902</v>
      </c>
      <c r="E107" s="2" t="s">
        <v>873</v>
      </c>
      <c r="F107" s="2" t="s">
        <v>667</v>
      </c>
      <c r="G107" s="2" t="s">
        <v>668</v>
      </c>
      <c r="H107" s="2" t="s">
        <v>903</v>
      </c>
      <c r="I107" s="2" t="s">
        <v>904</v>
      </c>
      <c r="J107" s="2" t="s">
        <v>670</v>
      </c>
      <c r="K107" s="2" t="s">
        <v>905</v>
      </c>
    </row>
    <row r="108" s="1" customFormat="1" ht="20" customHeight="1" spans="1:11">
      <c r="A108" s="3">
        <v>14655992572</v>
      </c>
      <c r="B108" s="3">
        <v>2027381</v>
      </c>
      <c r="C108" s="2" t="s">
        <v>906</v>
      </c>
      <c r="D108" s="2" t="s">
        <v>475</v>
      </c>
      <c r="E108" s="2" t="s">
        <v>873</v>
      </c>
      <c r="F108" s="2" t="s">
        <v>666</v>
      </c>
      <c r="G108" s="2" t="s">
        <v>668</v>
      </c>
      <c r="H108" s="2" t="s">
        <v>907</v>
      </c>
      <c r="I108" s="2" t="s">
        <v>475</v>
      </c>
      <c r="J108" s="2" t="s">
        <v>670</v>
      </c>
      <c r="K108" s="2" t="s">
        <v>908</v>
      </c>
    </row>
    <row r="109" s="1" customFormat="1" ht="20" customHeight="1" spans="1:11">
      <c r="A109" s="3">
        <v>14655991155</v>
      </c>
      <c r="B109" s="3">
        <v>2027380</v>
      </c>
      <c r="C109" s="2" t="s">
        <v>824</v>
      </c>
      <c r="D109" s="2" t="s">
        <v>473</v>
      </c>
      <c r="E109" s="2" t="s">
        <v>873</v>
      </c>
      <c r="F109" s="2" t="s">
        <v>666</v>
      </c>
      <c r="G109" s="2" t="s">
        <v>668</v>
      </c>
      <c r="H109" s="2" t="s">
        <v>909</v>
      </c>
      <c r="I109" s="2" t="s">
        <v>473</v>
      </c>
      <c r="J109" s="2" t="s">
        <v>670</v>
      </c>
      <c r="K109" s="2" t="s">
        <v>910</v>
      </c>
    </row>
    <row r="110" s="1" customFormat="1" ht="20" customHeight="1" spans="1:11">
      <c r="A110" s="3">
        <v>14655926471</v>
      </c>
      <c r="B110" s="3">
        <v>2027346</v>
      </c>
      <c r="C110" s="2" t="s">
        <v>911</v>
      </c>
      <c r="D110" s="2" t="s">
        <v>472</v>
      </c>
      <c r="E110" s="2" t="s">
        <v>873</v>
      </c>
      <c r="F110" s="2" t="s">
        <v>666</v>
      </c>
      <c r="G110" s="2" t="s">
        <v>668</v>
      </c>
      <c r="H110" s="2" t="s">
        <v>909</v>
      </c>
      <c r="I110" s="2" t="s">
        <v>472</v>
      </c>
      <c r="J110" s="2" t="s">
        <v>670</v>
      </c>
      <c r="K110" s="2" t="s">
        <v>912</v>
      </c>
    </row>
    <row r="111" s="1" customFormat="1" ht="20" customHeight="1" spans="1:11">
      <c r="A111" s="3">
        <v>14655900505</v>
      </c>
      <c r="B111" s="3">
        <v>2027326</v>
      </c>
      <c r="C111" s="2" t="s">
        <v>913</v>
      </c>
      <c r="D111" s="2" t="s">
        <v>469</v>
      </c>
      <c r="E111" s="2" t="s">
        <v>873</v>
      </c>
      <c r="F111" s="2" t="s">
        <v>666</v>
      </c>
      <c r="G111" s="2" t="s">
        <v>668</v>
      </c>
      <c r="H111" s="2" t="s">
        <v>914</v>
      </c>
      <c r="I111" s="2" t="s">
        <v>469</v>
      </c>
      <c r="J111" s="2" t="s">
        <v>670</v>
      </c>
      <c r="K111" s="2" t="s">
        <v>915</v>
      </c>
    </row>
    <row r="112" s="1" customFormat="1" ht="20" customHeight="1" spans="1:11">
      <c r="A112" s="3">
        <v>14655883987</v>
      </c>
      <c r="B112" s="3">
        <v>2027314</v>
      </c>
      <c r="C112" s="2" t="s">
        <v>916</v>
      </c>
      <c r="D112" s="2" t="s">
        <v>468</v>
      </c>
      <c r="E112" s="2" t="s">
        <v>873</v>
      </c>
      <c r="F112" s="2" t="s">
        <v>666</v>
      </c>
      <c r="G112" s="2" t="s">
        <v>668</v>
      </c>
      <c r="H112" s="2" t="s">
        <v>917</v>
      </c>
      <c r="I112" s="2" t="s">
        <v>468</v>
      </c>
      <c r="J112" s="2" t="s">
        <v>670</v>
      </c>
      <c r="K112" s="2" t="s">
        <v>918</v>
      </c>
    </row>
    <row r="113" s="1" customFormat="1" ht="20" customHeight="1" spans="1:11">
      <c r="A113" s="3">
        <v>14655859567</v>
      </c>
      <c r="B113" s="3">
        <v>2027288</v>
      </c>
      <c r="C113" s="2" t="s">
        <v>919</v>
      </c>
      <c r="D113" s="2" t="s">
        <v>467</v>
      </c>
      <c r="E113" s="2" t="s">
        <v>873</v>
      </c>
      <c r="F113" s="2" t="s">
        <v>666</v>
      </c>
      <c r="G113" s="2" t="s">
        <v>668</v>
      </c>
      <c r="H113" s="2" t="s">
        <v>920</v>
      </c>
      <c r="I113" s="2" t="s">
        <v>467</v>
      </c>
      <c r="J113" s="2" t="s">
        <v>670</v>
      </c>
      <c r="K113" s="2" t="s">
        <v>921</v>
      </c>
    </row>
    <row r="114" s="1" customFormat="1" ht="20" customHeight="1" spans="1:11">
      <c r="A114" s="3">
        <v>14655839487</v>
      </c>
      <c r="B114" s="3">
        <v>2027275</v>
      </c>
      <c r="C114" s="2" t="s">
        <v>844</v>
      </c>
      <c r="D114" s="2" t="s">
        <v>465</v>
      </c>
      <c r="E114" s="2" t="s">
        <v>873</v>
      </c>
      <c r="F114" s="2" t="s">
        <v>666</v>
      </c>
      <c r="G114" s="2" t="s">
        <v>668</v>
      </c>
      <c r="H114" s="2" t="s">
        <v>884</v>
      </c>
      <c r="I114" s="2" t="s">
        <v>465</v>
      </c>
      <c r="J114" s="2" t="s">
        <v>670</v>
      </c>
      <c r="K114" s="2" t="s">
        <v>922</v>
      </c>
    </row>
    <row r="115" s="1" customFormat="1" ht="20" customHeight="1" spans="1:11">
      <c r="A115" s="3">
        <v>14655801072</v>
      </c>
      <c r="B115" s="3">
        <v>2027250</v>
      </c>
      <c r="C115" s="2" t="s">
        <v>923</v>
      </c>
      <c r="D115" s="2" t="s">
        <v>464</v>
      </c>
      <c r="E115" s="2" t="s">
        <v>873</v>
      </c>
      <c r="F115" s="2" t="s">
        <v>666</v>
      </c>
      <c r="G115" s="2" t="s">
        <v>668</v>
      </c>
      <c r="H115" s="2" t="s">
        <v>839</v>
      </c>
      <c r="I115" s="2" t="s">
        <v>464</v>
      </c>
      <c r="J115" s="2" t="s">
        <v>670</v>
      </c>
      <c r="K115" s="2" t="s">
        <v>924</v>
      </c>
    </row>
    <row r="116" s="1" customFormat="1" ht="20" customHeight="1" spans="1:11">
      <c r="A116" s="3">
        <v>14655771582</v>
      </c>
      <c r="B116" s="3">
        <v>2027236</v>
      </c>
      <c r="C116" s="2" t="s">
        <v>818</v>
      </c>
      <c r="D116" s="2" t="s">
        <v>461</v>
      </c>
      <c r="E116" s="2" t="s">
        <v>873</v>
      </c>
      <c r="F116" s="2" t="s">
        <v>666</v>
      </c>
      <c r="G116" s="2" t="s">
        <v>668</v>
      </c>
      <c r="H116" s="2" t="s">
        <v>925</v>
      </c>
      <c r="I116" s="2" t="s">
        <v>461</v>
      </c>
      <c r="J116" s="2" t="s">
        <v>670</v>
      </c>
      <c r="K116" s="2" t="s">
        <v>926</v>
      </c>
    </row>
    <row r="117" s="1" customFormat="1" ht="20" customHeight="1" spans="1:11">
      <c r="A117" s="3">
        <v>14655769481</v>
      </c>
      <c r="B117" s="3">
        <v>2027235</v>
      </c>
      <c r="C117" s="2" t="s">
        <v>927</v>
      </c>
      <c r="D117" s="2" t="s">
        <v>460</v>
      </c>
      <c r="E117" s="2" t="s">
        <v>873</v>
      </c>
      <c r="F117" s="2" t="s">
        <v>666</v>
      </c>
      <c r="G117" s="2" t="s">
        <v>668</v>
      </c>
      <c r="H117" s="2" t="s">
        <v>914</v>
      </c>
      <c r="I117" s="2" t="s">
        <v>460</v>
      </c>
      <c r="J117" s="2" t="s">
        <v>670</v>
      </c>
      <c r="K117" s="2" t="s">
        <v>928</v>
      </c>
    </row>
    <row r="118" s="1" customFormat="1" ht="20" customHeight="1" spans="1:11">
      <c r="A118" s="3">
        <v>14655748568</v>
      </c>
      <c r="B118" s="3">
        <v>2027226</v>
      </c>
      <c r="C118" s="2" t="s">
        <v>927</v>
      </c>
      <c r="D118" s="2" t="s">
        <v>459</v>
      </c>
      <c r="E118" s="2" t="s">
        <v>873</v>
      </c>
      <c r="F118" s="2" t="s">
        <v>666</v>
      </c>
      <c r="G118" s="2" t="s">
        <v>668</v>
      </c>
      <c r="H118" s="2" t="s">
        <v>914</v>
      </c>
      <c r="I118" s="2" t="s">
        <v>459</v>
      </c>
      <c r="J118" s="2" t="s">
        <v>670</v>
      </c>
      <c r="K118" s="2" t="s">
        <v>929</v>
      </c>
    </row>
    <row r="119" s="1" customFormat="1" ht="20" customHeight="1" spans="1:11">
      <c r="A119" s="3">
        <v>14655695083</v>
      </c>
      <c r="B119" s="3">
        <v>2027201</v>
      </c>
      <c r="C119" s="2" t="s">
        <v>930</v>
      </c>
      <c r="D119" s="2" t="s">
        <v>457</v>
      </c>
      <c r="E119" s="2" t="s">
        <v>873</v>
      </c>
      <c r="F119" s="2" t="s">
        <v>666</v>
      </c>
      <c r="G119" s="2" t="s">
        <v>668</v>
      </c>
      <c r="H119" s="2" t="s">
        <v>931</v>
      </c>
      <c r="I119" s="2" t="s">
        <v>457</v>
      </c>
      <c r="J119" s="2" t="s">
        <v>670</v>
      </c>
      <c r="K119" s="2" t="s">
        <v>932</v>
      </c>
    </row>
    <row r="120" s="1" customFormat="1" ht="20" customHeight="1" spans="1:11">
      <c r="A120" s="3">
        <v>14655479670</v>
      </c>
      <c r="B120" s="3">
        <v>2027088</v>
      </c>
      <c r="C120" s="2" t="s">
        <v>933</v>
      </c>
      <c r="D120" s="2" t="s">
        <v>456</v>
      </c>
      <c r="E120" s="2" t="s">
        <v>873</v>
      </c>
      <c r="F120" s="2" t="s">
        <v>666</v>
      </c>
      <c r="G120" s="2" t="s">
        <v>668</v>
      </c>
      <c r="H120" s="2" t="s">
        <v>934</v>
      </c>
      <c r="I120" s="2" t="s">
        <v>456</v>
      </c>
      <c r="J120" s="2" t="s">
        <v>670</v>
      </c>
      <c r="K120" s="2" t="s">
        <v>935</v>
      </c>
    </row>
    <row r="121" s="1" customFormat="1" ht="20" customHeight="1" spans="1:11">
      <c r="A121" s="3">
        <v>14655367024</v>
      </c>
      <c r="B121" s="3">
        <v>2027048</v>
      </c>
      <c r="C121" s="2" t="s">
        <v>936</v>
      </c>
      <c r="D121" s="2" t="s">
        <v>454</v>
      </c>
      <c r="E121" s="2" t="s">
        <v>873</v>
      </c>
      <c r="F121" s="2" t="s">
        <v>666</v>
      </c>
      <c r="G121" s="2" t="s">
        <v>668</v>
      </c>
      <c r="H121" s="2" t="s">
        <v>937</v>
      </c>
      <c r="I121" s="2" t="s">
        <v>454</v>
      </c>
      <c r="J121" s="2" t="s">
        <v>670</v>
      </c>
      <c r="K121" s="2" t="s">
        <v>938</v>
      </c>
    </row>
    <row r="122" s="1" customFormat="1" ht="20" customHeight="1" spans="1:11">
      <c r="A122" s="3">
        <v>14655356052</v>
      </c>
      <c r="B122" s="3">
        <v>2027037</v>
      </c>
      <c r="C122" s="2" t="s">
        <v>868</v>
      </c>
      <c r="D122" s="2" t="s">
        <v>451</v>
      </c>
      <c r="E122" s="2" t="s">
        <v>873</v>
      </c>
      <c r="F122" s="2" t="s">
        <v>666</v>
      </c>
      <c r="G122" s="2" t="s">
        <v>668</v>
      </c>
      <c r="H122" s="2" t="s">
        <v>693</v>
      </c>
      <c r="I122" s="2" t="s">
        <v>451</v>
      </c>
      <c r="J122" s="2" t="s">
        <v>670</v>
      </c>
      <c r="K122" s="2" t="s">
        <v>939</v>
      </c>
    </row>
    <row r="123" s="1" customFormat="1" ht="20" customHeight="1" spans="1:11">
      <c r="A123" s="3">
        <v>14655345136</v>
      </c>
      <c r="B123" s="3">
        <v>2027033</v>
      </c>
      <c r="C123" s="2" t="s">
        <v>940</v>
      </c>
      <c r="D123" s="2" t="s">
        <v>449</v>
      </c>
      <c r="E123" s="2" t="s">
        <v>873</v>
      </c>
      <c r="F123" s="2" t="s">
        <v>666</v>
      </c>
      <c r="G123" s="2" t="s">
        <v>668</v>
      </c>
      <c r="H123" s="2" t="s">
        <v>941</v>
      </c>
      <c r="I123" s="2" t="s">
        <v>449</v>
      </c>
      <c r="J123" s="2" t="s">
        <v>670</v>
      </c>
      <c r="K123" s="2" t="s">
        <v>942</v>
      </c>
    </row>
    <row r="124" s="1" customFormat="1" ht="20" customHeight="1" spans="1:11">
      <c r="A124" s="3">
        <v>14655199517</v>
      </c>
      <c r="B124" s="3">
        <v>2026981</v>
      </c>
      <c r="C124" s="2" t="s">
        <v>943</v>
      </c>
      <c r="D124" s="2" t="s">
        <v>447</v>
      </c>
      <c r="E124" s="2" t="s">
        <v>873</v>
      </c>
      <c r="F124" s="2" t="s">
        <v>666</v>
      </c>
      <c r="G124" s="2" t="s">
        <v>668</v>
      </c>
      <c r="H124" s="2" t="s">
        <v>696</v>
      </c>
      <c r="I124" s="2" t="s">
        <v>447</v>
      </c>
      <c r="J124" s="2" t="s">
        <v>670</v>
      </c>
      <c r="K124" s="2" t="s">
        <v>944</v>
      </c>
    </row>
    <row r="125" s="1" customFormat="1" ht="20" customHeight="1" spans="1:11">
      <c r="A125" s="3">
        <v>14654911959</v>
      </c>
      <c r="B125" s="3">
        <v>2026901</v>
      </c>
      <c r="C125" s="2" t="s">
        <v>916</v>
      </c>
      <c r="D125" s="2" t="s">
        <v>444</v>
      </c>
      <c r="E125" s="2" t="s">
        <v>873</v>
      </c>
      <c r="F125" s="2" t="s">
        <v>666</v>
      </c>
      <c r="G125" s="2" t="s">
        <v>668</v>
      </c>
      <c r="H125" s="2" t="s">
        <v>917</v>
      </c>
      <c r="I125" s="2" t="s">
        <v>444</v>
      </c>
      <c r="J125" s="2" t="s">
        <v>670</v>
      </c>
      <c r="K125" s="2" t="s">
        <v>945</v>
      </c>
    </row>
    <row r="126" s="1" customFormat="1" ht="20" customHeight="1" spans="1:11">
      <c r="A126" s="3">
        <v>14654814285</v>
      </c>
      <c r="B126" s="3">
        <v>2026890</v>
      </c>
      <c r="C126" s="2" t="s">
        <v>946</v>
      </c>
      <c r="D126" s="2" t="s">
        <v>443</v>
      </c>
      <c r="E126" s="2" t="s">
        <v>873</v>
      </c>
      <c r="F126" s="2" t="s">
        <v>666</v>
      </c>
      <c r="G126" s="2" t="s">
        <v>668</v>
      </c>
      <c r="H126" s="2" t="s">
        <v>947</v>
      </c>
      <c r="I126" s="2" t="s">
        <v>443</v>
      </c>
      <c r="J126" s="2" t="s">
        <v>670</v>
      </c>
      <c r="K126" s="2" t="s">
        <v>948</v>
      </c>
    </row>
    <row r="127" s="1" customFormat="1" ht="20" customHeight="1" spans="1:11">
      <c r="A127" s="3">
        <v>14654773211</v>
      </c>
      <c r="B127" s="3">
        <v>2026886</v>
      </c>
      <c r="C127" s="2" t="s">
        <v>818</v>
      </c>
      <c r="D127" s="2" t="s">
        <v>441</v>
      </c>
      <c r="E127" s="2" t="s">
        <v>873</v>
      </c>
      <c r="F127" s="2" t="s">
        <v>666</v>
      </c>
      <c r="G127" s="2" t="s">
        <v>668</v>
      </c>
      <c r="H127" s="2" t="s">
        <v>925</v>
      </c>
      <c r="I127" s="2" t="s">
        <v>441</v>
      </c>
      <c r="J127" s="2" t="s">
        <v>670</v>
      </c>
      <c r="K127" s="2" t="s">
        <v>949</v>
      </c>
    </row>
    <row r="128" s="1" customFormat="1" ht="20" customHeight="1" spans="1:11">
      <c r="A128" s="3">
        <v>14652949410</v>
      </c>
      <c r="B128" s="3">
        <v>2026863</v>
      </c>
      <c r="C128" s="2" t="s">
        <v>950</v>
      </c>
      <c r="D128" s="2" t="s">
        <v>503</v>
      </c>
      <c r="E128" s="2" t="s">
        <v>666</v>
      </c>
      <c r="F128" s="2" t="s">
        <v>667</v>
      </c>
      <c r="G128" s="2" t="s">
        <v>668</v>
      </c>
      <c r="H128" s="2" t="s">
        <v>951</v>
      </c>
      <c r="I128" s="2" t="s">
        <v>503</v>
      </c>
      <c r="J128" s="2" t="s">
        <v>670</v>
      </c>
      <c r="K128" s="2" t="s">
        <v>952</v>
      </c>
    </row>
    <row r="129" s="1" customFormat="1" ht="20" customHeight="1" spans="1:11">
      <c r="A129" s="3">
        <v>14652874449</v>
      </c>
      <c r="B129" s="3">
        <v>2026830</v>
      </c>
      <c r="C129" s="2" t="s">
        <v>953</v>
      </c>
      <c r="D129" s="2" t="s">
        <v>440</v>
      </c>
      <c r="E129" s="2" t="s">
        <v>873</v>
      </c>
      <c r="F129" s="2" t="s">
        <v>666</v>
      </c>
      <c r="G129" s="2" t="s">
        <v>668</v>
      </c>
      <c r="H129" s="2" t="s">
        <v>676</v>
      </c>
      <c r="I129" s="2" t="s">
        <v>440</v>
      </c>
      <c r="J129" s="2" t="s">
        <v>670</v>
      </c>
      <c r="K129" s="2" t="s">
        <v>954</v>
      </c>
    </row>
    <row r="130" s="1" customFormat="1" ht="20" customHeight="1" spans="1:11">
      <c r="A130" s="3">
        <v>14652842592</v>
      </c>
      <c r="B130" s="3">
        <v>2026812</v>
      </c>
      <c r="C130" s="2" t="s">
        <v>955</v>
      </c>
      <c r="D130" s="2" t="s">
        <v>439</v>
      </c>
      <c r="E130" s="2" t="s">
        <v>873</v>
      </c>
      <c r="F130" s="2" t="s">
        <v>666</v>
      </c>
      <c r="G130" s="2" t="s">
        <v>668</v>
      </c>
      <c r="H130" s="2" t="s">
        <v>947</v>
      </c>
      <c r="I130" s="2" t="s">
        <v>439</v>
      </c>
      <c r="J130" s="2" t="s">
        <v>670</v>
      </c>
      <c r="K130" s="2" t="s">
        <v>956</v>
      </c>
    </row>
    <row r="131" s="1" customFormat="1" ht="20" customHeight="1" spans="1:11">
      <c r="A131" s="3">
        <v>14652836287</v>
      </c>
      <c r="B131" s="3">
        <v>2026809</v>
      </c>
      <c r="C131" s="2" t="s">
        <v>690</v>
      </c>
      <c r="D131" s="2" t="s">
        <v>437</v>
      </c>
      <c r="E131" s="2" t="s">
        <v>873</v>
      </c>
      <c r="F131" s="2" t="s">
        <v>666</v>
      </c>
      <c r="G131" s="2" t="s">
        <v>668</v>
      </c>
      <c r="H131" s="2" t="s">
        <v>914</v>
      </c>
      <c r="I131" s="2" t="s">
        <v>437</v>
      </c>
      <c r="J131" s="2" t="s">
        <v>670</v>
      </c>
      <c r="K131" s="2" t="s">
        <v>957</v>
      </c>
    </row>
    <row r="132" s="1" customFormat="1" ht="20" customHeight="1" spans="1:11">
      <c r="A132" s="3">
        <v>14652816910</v>
      </c>
      <c r="B132" s="3">
        <v>2026802</v>
      </c>
      <c r="C132" s="2" t="s">
        <v>958</v>
      </c>
      <c r="D132" s="2" t="s">
        <v>436</v>
      </c>
      <c r="E132" s="2" t="s">
        <v>873</v>
      </c>
      <c r="F132" s="2" t="s">
        <v>666</v>
      </c>
      <c r="G132" s="2" t="s">
        <v>668</v>
      </c>
      <c r="H132" s="2" t="s">
        <v>959</v>
      </c>
      <c r="I132" s="2" t="s">
        <v>436</v>
      </c>
      <c r="J132" s="2" t="s">
        <v>670</v>
      </c>
      <c r="K132" s="2" t="s">
        <v>960</v>
      </c>
    </row>
    <row r="133" s="1" customFormat="1" ht="20" customHeight="1" spans="1:11">
      <c r="A133" s="3">
        <v>14652796941</v>
      </c>
      <c r="B133" s="3">
        <v>2026790</v>
      </c>
      <c r="C133" s="2" t="s">
        <v>958</v>
      </c>
      <c r="D133" s="2" t="s">
        <v>435</v>
      </c>
      <c r="E133" s="2" t="s">
        <v>873</v>
      </c>
      <c r="F133" s="2" t="s">
        <v>666</v>
      </c>
      <c r="G133" s="2" t="s">
        <v>668</v>
      </c>
      <c r="H133" s="2" t="s">
        <v>959</v>
      </c>
      <c r="I133" s="2" t="s">
        <v>435</v>
      </c>
      <c r="J133" s="2" t="s">
        <v>670</v>
      </c>
      <c r="K133" s="2" t="s">
        <v>961</v>
      </c>
    </row>
    <row r="134" s="1" customFormat="1" ht="20" customHeight="1" spans="1:11">
      <c r="A134" s="3">
        <v>14652742940</v>
      </c>
      <c r="B134" s="3">
        <v>2026773</v>
      </c>
      <c r="C134" s="2" t="s">
        <v>791</v>
      </c>
      <c r="D134" s="2" t="s">
        <v>433</v>
      </c>
      <c r="E134" s="2" t="s">
        <v>873</v>
      </c>
      <c r="F134" s="2" t="s">
        <v>666</v>
      </c>
      <c r="G134" s="2" t="s">
        <v>668</v>
      </c>
      <c r="H134" s="2" t="s">
        <v>962</v>
      </c>
      <c r="I134" s="2" t="s">
        <v>433</v>
      </c>
      <c r="J134" s="2" t="s">
        <v>670</v>
      </c>
      <c r="K134" s="2" t="s">
        <v>963</v>
      </c>
    </row>
    <row r="135" s="1" customFormat="1" ht="20" customHeight="1" spans="1:11">
      <c r="A135" s="3">
        <v>14652740114</v>
      </c>
      <c r="B135" s="3">
        <v>2026771</v>
      </c>
      <c r="C135" s="2" t="s">
        <v>690</v>
      </c>
      <c r="D135" s="2" t="s">
        <v>431</v>
      </c>
      <c r="E135" s="2" t="s">
        <v>873</v>
      </c>
      <c r="F135" s="2" t="s">
        <v>666</v>
      </c>
      <c r="G135" s="2" t="s">
        <v>668</v>
      </c>
      <c r="H135" s="2" t="s">
        <v>688</v>
      </c>
      <c r="I135" s="2" t="s">
        <v>431</v>
      </c>
      <c r="J135" s="2" t="s">
        <v>670</v>
      </c>
      <c r="K135" s="2" t="s">
        <v>964</v>
      </c>
    </row>
    <row r="136" s="1" customFormat="1" ht="20" customHeight="1" spans="1:11">
      <c r="A136" s="3">
        <v>14652719225</v>
      </c>
      <c r="B136" s="3">
        <v>2026761</v>
      </c>
      <c r="C136" s="2" t="s">
        <v>681</v>
      </c>
      <c r="D136" s="2" t="s">
        <v>430</v>
      </c>
      <c r="E136" s="2" t="s">
        <v>873</v>
      </c>
      <c r="F136" s="2" t="s">
        <v>666</v>
      </c>
      <c r="G136" s="2" t="s">
        <v>668</v>
      </c>
      <c r="H136" s="2" t="s">
        <v>965</v>
      </c>
      <c r="I136" s="2" t="s">
        <v>430</v>
      </c>
      <c r="J136" s="2" t="s">
        <v>670</v>
      </c>
      <c r="K136" s="2" t="s">
        <v>966</v>
      </c>
    </row>
    <row r="137" s="1" customFormat="1" ht="20" customHeight="1" spans="1:11">
      <c r="A137" s="3">
        <v>14652697533</v>
      </c>
      <c r="B137" s="3">
        <v>2026754</v>
      </c>
      <c r="C137" s="2" t="s">
        <v>967</v>
      </c>
      <c r="D137" s="2" t="s">
        <v>429</v>
      </c>
      <c r="E137" s="2" t="s">
        <v>873</v>
      </c>
      <c r="F137" s="2" t="s">
        <v>666</v>
      </c>
      <c r="G137" s="2" t="s">
        <v>668</v>
      </c>
      <c r="H137" s="2" t="s">
        <v>968</v>
      </c>
      <c r="I137" s="2" t="s">
        <v>429</v>
      </c>
      <c r="J137" s="2" t="s">
        <v>670</v>
      </c>
      <c r="K137" s="2" t="s">
        <v>969</v>
      </c>
    </row>
    <row r="138" s="1" customFormat="1" ht="20" customHeight="1" spans="1:11">
      <c r="A138" s="3">
        <v>14652663813</v>
      </c>
      <c r="B138" s="3">
        <v>2026739</v>
      </c>
      <c r="C138" s="2" t="s">
        <v>970</v>
      </c>
      <c r="D138" s="2" t="s">
        <v>427</v>
      </c>
      <c r="E138" s="2" t="s">
        <v>873</v>
      </c>
      <c r="F138" s="2" t="s">
        <v>666</v>
      </c>
      <c r="G138" s="2" t="s">
        <v>668</v>
      </c>
      <c r="H138" s="2" t="s">
        <v>971</v>
      </c>
      <c r="I138" s="2" t="s">
        <v>427</v>
      </c>
      <c r="J138" s="2" t="s">
        <v>670</v>
      </c>
      <c r="K138" s="2" t="s">
        <v>972</v>
      </c>
    </row>
    <row r="139" s="1" customFormat="1" ht="20" customHeight="1" spans="1:11">
      <c r="A139" s="3">
        <v>14652642793</v>
      </c>
      <c r="B139" s="3">
        <v>2026730</v>
      </c>
      <c r="C139" s="2" t="s">
        <v>930</v>
      </c>
      <c r="D139" s="2" t="s">
        <v>424</v>
      </c>
      <c r="E139" s="2" t="s">
        <v>873</v>
      </c>
      <c r="F139" s="2" t="s">
        <v>666</v>
      </c>
      <c r="G139" s="2" t="s">
        <v>668</v>
      </c>
      <c r="H139" s="2" t="s">
        <v>931</v>
      </c>
      <c r="I139" s="2" t="s">
        <v>424</v>
      </c>
      <c r="J139" s="2" t="s">
        <v>670</v>
      </c>
      <c r="K139" s="2" t="s">
        <v>973</v>
      </c>
    </row>
    <row r="140" s="1" customFormat="1" ht="20" customHeight="1" spans="1:11">
      <c r="A140" s="3">
        <v>14652367026</v>
      </c>
      <c r="B140" s="3">
        <v>2026643</v>
      </c>
      <c r="C140" s="2" t="s">
        <v>848</v>
      </c>
      <c r="D140" s="2" t="s">
        <v>423</v>
      </c>
      <c r="E140" s="2" t="s">
        <v>873</v>
      </c>
      <c r="F140" s="2" t="s">
        <v>666</v>
      </c>
      <c r="G140" s="2" t="s">
        <v>668</v>
      </c>
      <c r="H140" s="2" t="s">
        <v>849</v>
      </c>
      <c r="I140" s="2" t="s">
        <v>423</v>
      </c>
      <c r="J140" s="2" t="s">
        <v>670</v>
      </c>
      <c r="K140" s="2" t="s">
        <v>974</v>
      </c>
    </row>
    <row r="141" s="1" customFormat="1" ht="20" customHeight="1" spans="1:11">
      <c r="A141" s="3">
        <v>14652292134</v>
      </c>
      <c r="B141" s="3">
        <v>2026619</v>
      </c>
      <c r="C141" s="2" t="s">
        <v>838</v>
      </c>
      <c r="D141" s="2" t="s">
        <v>348</v>
      </c>
      <c r="E141" s="2" t="s">
        <v>873</v>
      </c>
      <c r="F141" s="2" t="s">
        <v>666</v>
      </c>
      <c r="G141" s="2" t="s">
        <v>668</v>
      </c>
      <c r="H141" s="2" t="s">
        <v>839</v>
      </c>
      <c r="I141" s="2" t="s">
        <v>348</v>
      </c>
      <c r="J141" s="2" t="s">
        <v>670</v>
      </c>
      <c r="K141" s="2" t="s">
        <v>975</v>
      </c>
    </row>
    <row r="142" s="1" customFormat="1" ht="20" customHeight="1" spans="1:11">
      <c r="A142" s="3">
        <v>14652232627</v>
      </c>
      <c r="B142" s="3">
        <v>2026597</v>
      </c>
      <c r="C142" s="2" t="s">
        <v>780</v>
      </c>
      <c r="D142" s="2" t="s">
        <v>421</v>
      </c>
      <c r="E142" s="2" t="s">
        <v>873</v>
      </c>
      <c r="F142" s="2" t="s">
        <v>666</v>
      </c>
      <c r="G142" s="2" t="s">
        <v>668</v>
      </c>
      <c r="H142" s="2" t="s">
        <v>884</v>
      </c>
      <c r="I142" s="2" t="s">
        <v>421</v>
      </c>
      <c r="J142" s="2" t="s">
        <v>670</v>
      </c>
      <c r="K142" s="2" t="s">
        <v>976</v>
      </c>
    </row>
    <row r="143" s="1" customFormat="1" ht="20" customHeight="1" spans="1:11">
      <c r="A143" s="3">
        <v>14652213799</v>
      </c>
      <c r="B143" s="3">
        <v>2026588</v>
      </c>
      <c r="C143" s="2" t="s">
        <v>913</v>
      </c>
      <c r="D143" s="2" t="s">
        <v>420</v>
      </c>
      <c r="E143" s="2" t="s">
        <v>873</v>
      </c>
      <c r="F143" s="2" t="s">
        <v>666</v>
      </c>
      <c r="G143" s="2" t="s">
        <v>668</v>
      </c>
      <c r="H143" s="2" t="s">
        <v>914</v>
      </c>
      <c r="I143" s="2" t="s">
        <v>420</v>
      </c>
      <c r="J143" s="2" t="s">
        <v>670</v>
      </c>
      <c r="K143" s="2" t="s">
        <v>977</v>
      </c>
    </row>
    <row r="144" s="1" customFormat="1" ht="20" customHeight="1" spans="1:11">
      <c r="A144" s="3">
        <v>14652157547</v>
      </c>
      <c r="B144" s="3">
        <v>2026574</v>
      </c>
      <c r="C144" s="2" t="s">
        <v>978</v>
      </c>
      <c r="D144" s="2" t="s">
        <v>418</v>
      </c>
      <c r="E144" s="2" t="s">
        <v>873</v>
      </c>
      <c r="F144" s="2" t="s">
        <v>666</v>
      </c>
      <c r="G144" s="2" t="s">
        <v>668</v>
      </c>
      <c r="H144" s="2" t="s">
        <v>979</v>
      </c>
      <c r="I144" s="2" t="s">
        <v>418</v>
      </c>
      <c r="J144" s="2" t="s">
        <v>670</v>
      </c>
      <c r="K144" s="2" t="s">
        <v>980</v>
      </c>
    </row>
    <row r="145" s="1" customFormat="1" ht="20" customHeight="1" spans="1:11">
      <c r="A145" s="3">
        <v>14652094848</v>
      </c>
      <c r="B145" s="3">
        <v>2026556</v>
      </c>
      <c r="C145" s="2" t="s">
        <v>848</v>
      </c>
      <c r="D145" s="2" t="s">
        <v>416</v>
      </c>
      <c r="E145" s="2" t="s">
        <v>873</v>
      </c>
      <c r="F145" s="2" t="s">
        <v>666</v>
      </c>
      <c r="G145" s="2" t="s">
        <v>668</v>
      </c>
      <c r="H145" s="2" t="s">
        <v>849</v>
      </c>
      <c r="I145" s="2" t="s">
        <v>416</v>
      </c>
      <c r="J145" s="2" t="s">
        <v>670</v>
      </c>
      <c r="K145" s="2" t="s">
        <v>981</v>
      </c>
    </row>
    <row r="146" s="1" customFormat="1" ht="20" customHeight="1" spans="1:11">
      <c r="A146" s="3">
        <v>14652020482</v>
      </c>
      <c r="B146" s="3">
        <v>2026525</v>
      </c>
      <c r="C146" s="2" t="s">
        <v>982</v>
      </c>
      <c r="D146" s="2" t="s">
        <v>415</v>
      </c>
      <c r="E146" s="2" t="s">
        <v>873</v>
      </c>
      <c r="F146" s="2" t="s">
        <v>666</v>
      </c>
      <c r="G146" s="2" t="s">
        <v>668</v>
      </c>
      <c r="H146" s="2" t="s">
        <v>983</v>
      </c>
      <c r="I146" s="2" t="s">
        <v>415</v>
      </c>
      <c r="J146" s="2" t="s">
        <v>670</v>
      </c>
      <c r="K146" s="2" t="s">
        <v>984</v>
      </c>
    </row>
    <row r="147" s="1" customFormat="1" ht="20" customHeight="1" spans="1:11">
      <c r="A147" s="3">
        <v>14652009687</v>
      </c>
      <c r="B147" s="3">
        <v>2026521</v>
      </c>
      <c r="C147" s="2" t="s">
        <v>930</v>
      </c>
      <c r="D147" s="2" t="s">
        <v>414</v>
      </c>
      <c r="E147" s="2" t="s">
        <v>873</v>
      </c>
      <c r="F147" s="2" t="s">
        <v>666</v>
      </c>
      <c r="G147" s="2" t="s">
        <v>668</v>
      </c>
      <c r="H147" s="2" t="s">
        <v>931</v>
      </c>
      <c r="I147" s="2" t="s">
        <v>414</v>
      </c>
      <c r="J147" s="2" t="s">
        <v>670</v>
      </c>
      <c r="K147" s="2" t="s">
        <v>985</v>
      </c>
    </row>
    <row r="148" s="1" customFormat="1" ht="20" customHeight="1" spans="1:11">
      <c r="A148" s="3">
        <v>14651996391</v>
      </c>
      <c r="B148" s="3">
        <v>2026514</v>
      </c>
      <c r="C148" s="2" t="s">
        <v>953</v>
      </c>
      <c r="D148" s="2" t="s">
        <v>412</v>
      </c>
      <c r="E148" s="2" t="s">
        <v>873</v>
      </c>
      <c r="F148" s="2" t="s">
        <v>666</v>
      </c>
      <c r="G148" s="2" t="s">
        <v>668</v>
      </c>
      <c r="H148" s="2" t="s">
        <v>676</v>
      </c>
      <c r="I148" s="2" t="s">
        <v>412</v>
      </c>
      <c r="J148" s="2" t="s">
        <v>670</v>
      </c>
      <c r="K148" s="2" t="s">
        <v>986</v>
      </c>
    </row>
    <row r="149" s="1" customFormat="1" ht="20" customHeight="1" spans="1:11">
      <c r="A149" s="3">
        <v>14651984122</v>
      </c>
      <c r="B149" s="3">
        <v>2026507</v>
      </c>
      <c r="C149" s="2" t="s">
        <v>814</v>
      </c>
      <c r="D149" s="2" t="s">
        <v>410</v>
      </c>
      <c r="E149" s="2" t="s">
        <v>873</v>
      </c>
      <c r="F149" s="2" t="s">
        <v>666</v>
      </c>
      <c r="G149" s="2" t="s">
        <v>668</v>
      </c>
      <c r="H149" s="2" t="s">
        <v>792</v>
      </c>
      <c r="I149" s="2" t="s">
        <v>410</v>
      </c>
      <c r="J149" s="2" t="s">
        <v>670</v>
      </c>
      <c r="K149" s="2" t="s">
        <v>987</v>
      </c>
    </row>
    <row r="150" s="1" customFormat="1" ht="20" customHeight="1" spans="1:11">
      <c r="A150" s="3">
        <v>14651841206</v>
      </c>
      <c r="B150" s="3">
        <v>2026480</v>
      </c>
      <c r="C150" s="2" t="s">
        <v>988</v>
      </c>
      <c r="D150" s="2" t="s">
        <v>408</v>
      </c>
      <c r="E150" s="2" t="s">
        <v>873</v>
      </c>
      <c r="F150" s="2" t="s">
        <v>666</v>
      </c>
      <c r="G150" s="2" t="s">
        <v>668</v>
      </c>
      <c r="H150" s="2" t="s">
        <v>989</v>
      </c>
      <c r="I150" s="2" t="s">
        <v>408</v>
      </c>
      <c r="J150" s="2" t="s">
        <v>670</v>
      </c>
      <c r="K150" s="2" t="s">
        <v>990</v>
      </c>
    </row>
    <row r="151" s="1" customFormat="1" ht="20" customHeight="1" spans="1:11">
      <c r="A151" s="3">
        <v>14651746750</v>
      </c>
      <c r="B151" s="3">
        <v>2026454</v>
      </c>
      <c r="C151" s="2" t="s">
        <v>690</v>
      </c>
      <c r="D151" s="2" t="s">
        <v>406</v>
      </c>
      <c r="E151" s="2" t="s">
        <v>873</v>
      </c>
      <c r="F151" s="2" t="s">
        <v>666</v>
      </c>
      <c r="G151" s="2" t="s">
        <v>668</v>
      </c>
      <c r="H151" s="2" t="s">
        <v>688</v>
      </c>
      <c r="I151" s="2" t="s">
        <v>406</v>
      </c>
      <c r="J151" s="2" t="s">
        <v>670</v>
      </c>
      <c r="K151" s="2" t="s">
        <v>991</v>
      </c>
    </row>
    <row r="152" s="1" customFormat="1" ht="20" customHeight="1" spans="1:11">
      <c r="A152" s="3">
        <v>14651734988</v>
      </c>
      <c r="B152" s="3">
        <v>2026452</v>
      </c>
      <c r="C152" s="2" t="s">
        <v>780</v>
      </c>
      <c r="D152" s="2" t="s">
        <v>404</v>
      </c>
      <c r="E152" s="2" t="s">
        <v>873</v>
      </c>
      <c r="F152" s="2" t="s">
        <v>666</v>
      </c>
      <c r="G152" s="2" t="s">
        <v>668</v>
      </c>
      <c r="H152" s="2" t="s">
        <v>884</v>
      </c>
      <c r="I152" s="2" t="s">
        <v>404</v>
      </c>
      <c r="J152" s="2" t="s">
        <v>670</v>
      </c>
      <c r="K152" s="2" t="s">
        <v>992</v>
      </c>
    </row>
    <row r="153" s="1" customFormat="1" ht="20" customHeight="1" spans="1:11">
      <c r="A153" s="3">
        <v>14651682868</v>
      </c>
      <c r="B153" s="3">
        <v>2026433</v>
      </c>
      <c r="C153" s="2" t="s">
        <v>848</v>
      </c>
      <c r="D153" s="2" t="s">
        <v>403</v>
      </c>
      <c r="E153" s="2" t="s">
        <v>873</v>
      </c>
      <c r="F153" s="2" t="s">
        <v>666</v>
      </c>
      <c r="G153" s="2" t="s">
        <v>668</v>
      </c>
      <c r="H153" s="2" t="s">
        <v>849</v>
      </c>
      <c r="I153" s="2" t="s">
        <v>403</v>
      </c>
      <c r="J153" s="2" t="s">
        <v>670</v>
      </c>
      <c r="K153" s="2" t="s">
        <v>993</v>
      </c>
    </row>
    <row r="154" s="1" customFormat="1" ht="20" customHeight="1" spans="1:11">
      <c r="A154" s="3">
        <v>14651627793</v>
      </c>
      <c r="B154" s="3">
        <v>2026425</v>
      </c>
      <c r="C154" s="2" t="s">
        <v>732</v>
      </c>
      <c r="D154" s="2" t="s">
        <v>401</v>
      </c>
      <c r="E154" s="2" t="s">
        <v>873</v>
      </c>
      <c r="F154" s="2" t="s">
        <v>666</v>
      </c>
      <c r="G154" s="2" t="s">
        <v>668</v>
      </c>
      <c r="H154" s="2" t="s">
        <v>994</v>
      </c>
      <c r="I154" s="2" t="s">
        <v>401</v>
      </c>
      <c r="J154" s="2" t="s">
        <v>670</v>
      </c>
      <c r="K154" s="2" t="s">
        <v>995</v>
      </c>
    </row>
    <row r="155" s="1" customFormat="1" ht="20" customHeight="1" spans="1:11">
      <c r="A155" s="3">
        <v>14651503294</v>
      </c>
      <c r="B155" s="3">
        <v>2026383</v>
      </c>
      <c r="C155" s="2" t="s">
        <v>818</v>
      </c>
      <c r="D155" s="2" t="s">
        <v>398</v>
      </c>
      <c r="E155" s="2" t="s">
        <v>873</v>
      </c>
      <c r="F155" s="2" t="s">
        <v>666</v>
      </c>
      <c r="G155" s="2" t="s">
        <v>668</v>
      </c>
      <c r="H155" s="2" t="s">
        <v>925</v>
      </c>
      <c r="I155" s="2" t="s">
        <v>398</v>
      </c>
      <c r="J155" s="2" t="s">
        <v>670</v>
      </c>
      <c r="K155" s="2" t="s">
        <v>996</v>
      </c>
    </row>
    <row r="156" s="1" customFormat="1" ht="20" customHeight="1" spans="1:11">
      <c r="A156" s="3">
        <v>14651353977</v>
      </c>
      <c r="B156" s="3">
        <v>2026333</v>
      </c>
      <c r="C156" s="2" t="s">
        <v>997</v>
      </c>
      <c r="D156" s="2" t="s">
        <v>396</v>
      </c>
      <c r="E156" s="2" t="s">
        <v>873</v>
      </c>
      <c r="F156" s="2" t="s">
        <v>666</v>
      </c>
      <c r="G156" s="2" t="s">
        <v>668</v>
      </c>
      <c r="H156" s="2" t="s">
        <v>998</v>
      </c>
      <c r="I156" s="2" t="s">
        <v>396</v>
      </c>
      <c r="J156" s="2" t="s">
        <v>670</v>
      </c>
      <c r="K156" s="2" t="s">
        <v>999</v>
      </c>
    </row>
    <row r="157" s="1" customFormat="1" ht="20" customHeight="1" spans="1:11">
      <c r="A157" s="3">
        <v>14651296281</v>
      </c>
      <c r="B157" s="3">
        <v>2026314</v>
      </c>
      <c r="C157" s="2" t="s">
        <v>1000</v>
      </c>
      <c r="D157" s="2" t="s">
        <v>393</v>
      </c>
      <c r="E157" s="2" t="s">
        <v>873</v>
      </c>
      <c r="F157" s="2" t="s">
        <v>666</v>
      </c>
      <c r="G157" s="2" t="s">
        <v>668</v>
      </c>
      <c r="H157" s="2" t="s">
        <v>1001</v>
      </c>
      <c r="I157" s="2" t="s">
        <v>393</v>
      </c>
      <c r="J157" s="2" t="s">
        <v>670</v>
      </c>
      <c r="K157" s="2" t="s">
        <v>1002</v>
      </c>
    </row>
    <row r="158" s="1" customFormat="1" ht="20" customHeight="1" spans="1:11">
      <c r="A158" s="3">
        <v>14651226983</v>
      </c>
      <c r="B158" s="3">
        <v>2026286</v>
      </c>
      <c r="C158" s="2" t="s">
        <v>1003</v>
      </c>
      <c r="D158" s="2" t="s">
        <v>390</v>
      </c>
      <c r="E158" s="2" t="s">
        <v>873</v>
      </c>
      <c r="F158" s="2" t="s">
        <v>666</v>
      </c>
      <c r="G158" s="2" t="s">
        <v>668</v>
      </c>
      <c r="H158" s="2" t="s">
        <v>777</v>
      </c>
      <c r="I158" s="2" t="s">
        <v>390</v>
      </c>
      <c r="J158" s="2" t="s">
        <v>670</v>
      </c>
      <c r="K158" s="2" t="s">
        <v>1004</v>
      </c>
    </row>
    <row r="159" s="1" customFormat="1" ht="20" customHeight="1" spans="1:11">
      <c r="A159" s="3">
        <v>14651217090</v>
      </c>
      <c r="B159" s="3">
        <v>2026280</v>
      </c>
      <c r="C159" s="2" t="s">
        <v>675</v>
      </c>
      <c r="D159" s="2" t="s">
        <v>388</v>
      </c>
      <c r="E159" s="2" t="s">
        <v>873</v>
      </c>
      <c r="F159" s="2" t="s">
        <v>666</v>
      </c>
      <c r="G159" s="2" t="s">
        <v>668</v>
      </c>
      <c r="H159" s="2" t="s">
        <v>914</v>
      </c>
      <c r="I159" s="2" t="s">
        <v>388</v>
      </c>
      <c r="J159" s="2" t="s">
        <v>670</v>
      </c>
      <c r="K159" s="2" t="s">
        <v>1005</v>
      </c>
    </row>
    <row r="160" s="1" customFormat="1" ht="20" customHeight="1" spans="1:11">
      <c r="A160" s="3">
        <v>14651185799</v>
      </c>
      <c r="B160" s="3">
        <v>2026275</v>
      </c>
      <c r="C160" s="2" t="s">
        <v>769</v>
      </c>
      <c r="D160" s="2" t="s">
        <v>386</v>
      </c>
      <c r="E160" s="2" t="s">
        <v>873</v>
      </c>
      <c r="F160" s="2" t="s">
        <v>666</v>
      </c>
      <c r="G160" s="2" t="s">
        <v>668</v>
      </c>
      <c r="H160" s="2" t="s">
        <v>777</v>
      </c>
      <c r="I160" s="2" t="s">
        <v>386</v>
      </c>
      <c r="J160" s="2" t="s">
        <v>670</v>
      </c>
      <c r="K160" s="2" t="s">
        <v>1006</v>
      </c>
    </row>
    <row r="161" s="1" customFormat="1" ht="20" customHeight="1" spans="1:11">
      <c r="A161" s="3">
        <v>14651124059</v>
      </c>
      <c r="B161" s="3">
        <v>2026261</v>
      </c>
      <c r="C161" s="2" t="s">
        <v>672</v>
      </c>
      <c r="D161" s="2" t="s">
        <v>227</v>
      </c>
      <c r="E161" s="2" t="s">
        <v>873</v>
      </c>
      <c r="F161" s="2" t="s">
        <v>666</v>
      </c>
      <c r="G161" s="2" t="s">
        <v>668</v>
      </c>
      <c r="H161" s="2" t="s">
        <v>1007</v>
      </c>
      <c r="I161" s="2" t="s">
        <v>227</v>
      </c>
      <c r="J161" s="2" t="s">
        <v>670</v>
      </c>
      <c r="K161" s="2" t="s">
        <v>1008</v>
      </c>
    </row>
    <row r="162" s="1" customFormat="1" ht="20" customHeight="1" spans="1:11">
      <c r="A162" s="3">
        <v>14651084556</v>
      </c>
      <c r="B162" s="3">
        <v>2026254</v>
      </c>
      <c r="C162" s="2" t="s">
        <v>1009</v>
      </c>
      <c r="D162" s="2" t="s">
        <v>384</v>
      </c>
      <c r="E162" s="2" t="s">
        <v>873</v>
      </c>
      <c r="F162" s="2" t="s">
        <v>666</v>
      </c>
      <c r="G162" s="2" t="s">
        <v>668</v>
      </c>
      <c r="H162" s="2" t="s">
        <v>909</v>
      </c>
      <c r="I162" s="2" t="s">
        <v>384</v>
      </c>
      <c r="J162" s="2" t="s">
        <v>670</v>
      </c>
      <c r="K162" s="2" t="s">
        <v>1010</v>
      </c>
    </row>
    <row r="163" s="1" customFormat="1" ht="20" customHeight="1" spans="1:11">
      <c r="A163" s="3">
        <v>14651058124</v>
      </c>
      <c r="B163" s="3">
        <v>2026249</v>
      </c>
      <c r="C163" s="2" t="s">
        <v>1011</v>
      </c>
      <c r="D163" s="2" t="s">
        <v>382</v>
      </c>
      <c r="E163" s="2" t="s">
        <v>873</v>
      </c>
      <c r="F163" s="2" t="s">
        <v>666</v>
      </c>
      <c r="G163" s="2" t="s">
        <v>668</v>
      </c>
      <c r="H163" s="2" t="s">
        <v>941</v>
      </c>
      <c r="I163" s="2" t="s">
        <v>382</v>
      </c>
      <c r="J163" s="2" t="s">
        <v>670</v>
      </c>
      <c r="K163" s="2" t="s">
        <v>1012</v>
      </c>
    </row>
    <row r="164" s="1" customFormat="1" ht="20" customHeight="1" spans="1:11">
      <c r="A164" s="3">
        <v>14650930926</v>
      </c>
      <c r="B164" s="3">
        <v>2026215</v>
      </c>
      <c r="C164" s="2" t="s">
        <v>950</v>
      </c>
      <c r="D164" s="2" t="s">
        <v>502</v>
      </c>
      <c r="E164" s="2" t="s">
        <v>666</v>
      </c>
      <c r="F164" s="2" t="s">
        <v>667</v>
      </c>
      <c r="G164" s="2" t="s">
        <v>668</v>
      </c>
      <c r="H164" s="2" t="s">
        <v>1013</v>
      </c>
      <c r="I164" s="2" t="s">
        <v>1014</v>
      </c>
      <c r="J164" s="2" t="s">
        <v>670</v>
      </c>
      <c r="K164" s="2" t="s">
        <v>1015</v>
      </c>
    </row>
    <row r="165" s="1" customFormat="1" ht="20" customHeight="1" spans="1:11">
      <c r="A165" s="3">
        <v>14650742663</v>
      </c>
      <c r="B165" s="3">
        <v>2026183</v>
      </c>
      <c r="C165" s="2" t="s">
        <v>715</v>
      </c>
      <c r="D165" s="2" t="s">
        <v>379</v>
      </c>
      <c r="E165" s="2" t="s">
        <v>873</v>
      </c>
      <c r="F165" s="2" t="s">
        <v>666</v>
      </c>
      <c r="G165" s="2" t="s">
        <v>668</v>
      </c>
      <c r="H165" s="2" t="s">
        <v>685</v>
      </c>
      <c r="I165" s="2" t="s">
        <v>379</v>
      </c>
      <c r="J165" s="2" t="s">
        <v>670</v>
      </c>
      <c r="K165" s="2" t="s">
        <v>1016</v>
      </c>
    </row>
    <row r="166" s="1" customFormat="1" ht="20" customHeight="1" spans="1:11">
      <c r="A166" s="3">
        <v>14650726618</v>
      </c>
      <c r="B166" s="3">
        <v>2026178</v>
      </c>
      <c r="C166" s="2" t="s">
        <v>1017</v>
      </c>
      <c r="D166" s="2" t="s">
        <v>377</v>
      </c>
      <c r="E166" s="2" t="s">
        <v>873</v>
      </c>
      <c r="F166" s="2" t="s">
        <v>666</v>
      </c>
      <c r="G166" s="2" t="s">
        <v>668</v>
      </c>
      <c r="H166" s="2" t="s">
        <v>676</v>
      </c>
      <c r="I166" s="2" t="s">
        <v>377</v>
      </c>
      <c r="J166" s="2" t="s">
        <v>670</v>
      </c>
      <c r="K166" s="2" t="s">
        <v>1018</v>
      </c>
    </row>
    <row r="167" s="1" customFormat="1" ht="20" customHeight="1" spans="1:11">
      <c r="A167" s="3">
        <v>14650600565</v>
      </c>
      <c r="B167" s="3">
        <v>2026150</v>
      </c>
      <c r="C167" s="2" t="s">
        <v>1019</v>
      </c>
      <c r="D167" s="2" t="s">
        <v>375</v>
      </c>
      <c r="E167" s="2" t="s">
        <v>873</v>
      </c>
      <c r="F167" s="2" t="s">
        <v>666</v>
      </c>
      <c r="G167" s="2" t="s">
        <v>668</v>
      </c>
      <c r="H167" s="2" t="s">
        <v>1020</v>
      </c>
      <c r="I167" s="2" t="s">
        <v>375</v>
      </c>
      <c r="J167" s="2" t="s">
        <v>670</v>
      </c>
      <c r="K167" s="2" t="s">
        <v>1021</v>
      </c>
    </row>
    <row r="168" s="1" customFormat="1" ht="20" customHeight="1" spans="1:11">
      <c r="A168" s="3">
        <v>14650535694</v>
      </c>
      <c r="B168" s="3">
        <v>2026132</v>
      </c>
      <c r="C168" s="2" t="s">
        <v>1022</v>
      </c>
      <c r="D168" s="2" t="s">
        <v>372</v>
      </c>
      <c r="E168" s="2" t="s">
        <v>873</v>
      </c>
      <c r="F168" s="2" t="s">
        <v>666</v>
      </c>
      <c r="G168" s="2" t="s">
        <v>668</v>
      </c>
      <c r="H168" s="2" t="s">
        <v>805</v>
      </c>
      <c r="I168" s="2" t="s">
        <v>372</v>
      </c>
      <c r="J168" s="2" t="s">
        <v>670</v>
      </c>
      <c r="K168" s="2" t="s">
        <v>1023</v>
      </c>
    </row>
    <row r="169" s="1" customFormat="1" ht="20" customHeight="1" spans="1:11">
      <c r="A169" s="3">
        <v>14650472199</v>
      </c>
      <c r="B169" s="3">
        <v>2026121</v>
      </c>
      <c r="C169" s="2" t="s">
        <v>1024</v>
      </c>
      <c r="D169" s="2" t="s">
        <v>369</v>
      </c>
      <c r="E169" s="2" t="s">
        <v>873</v>
      </c>
      <c r="F169" s="2" t="s">
        <v>666</v>
      </c>
      <c r="G169" s="2" t="s">
        <v>668</v>
      </c>
      <c r="H169" s="2" t="s">
        <v>1025</v>
      </c>
      <c r="I169" s="2" t="s">
        <v>369</v>
      </c>
      <c r="J169" s="2" t="s">
        <v>670</v>
      </c>
      <c r="K169" s="2" t="s">
        <v>1026</v>
      </c>
    </row>
    <row r="170" s="1" customFormat="1" ht="20" customHeight="1" spans="1:11">
      <c r="A170" s="3">
        <v>14650466163</v>
      </c>
      <c r="B170" s="3">
        <v>2026116</v>
      </c>
      <c r="C170" s="2" t="s">
        <v>830</v>
      </c>
      <c r="D170" s="2" t="s">
        <v>367</v>
      </c>
      <c r="E170" s="2" t="s">
        <v>873</v>
      </c>
      <c r="F170" s="2" t="s">
        <v>666</v>
      </c>
      <c r="G170" s="2" t="s">
        <v>668</v>
      </c>
      <c r="H170" s="2" t="s">
        <v>688</v>
      </c>
      <c r="I170" s="2" t="s">
        <v>367</v>
      </c>
      <c r="J170" s="2" t="s">
        <v>670</v>
      </c>
      <c r="K170" s="2" t="s">
        <v>1027</v>
      </c>
    </row>
    <row r="171" s="1" customFormat="1" ht="20" customHeight="1" spans="1:11">
      <c r="A171" s="3">
        <v>14650457961</v>
      </c>
      <c r="B171" s="3">
        <v>2026113</v>
      </c>
      <c r="C171" s="2" t="s">
        <v>1028</v>
      </c>
      <c r="D171" s="2" t="s">
        <v>365</v>
      </c>
      <c r="E171" s="2" t="s">
        <v>873</v>
      </c>
      <c r="F171" s="2" t="s">
        <v>666</v>
      </c>
      <c r="G171" s="2" t="s">
        <v>668</v>
      </c>
      <c r="H171" s="2" t="s">
        <v>785</v>
      </c>
      <c r="I171" s="2" t="s">
        <v>365</v>
      </c>
      <c r="J171" s="2" t="s">
        <v>670</v>
      </c>
      <c r="K171" s="2" t="s">
        <v>1029</v>
      </c>
    </row>
    <row r="172" s="1" customFormat="1" ht="20" customHeight="1" spans="1:11">
      <c r="A172" s="3">
        <v>14650423131</v>
      </c>
      <c r="B172" s="3">
        <v>2026102</v>
      </c>
      <c r="C172" s="2" t="s">
        <v>1030</v>
      </c>
      <c r="D172" s="2" t="s">
        <v>364</v>
      </c>
      <c r="E172" s="2" t="s">
        <v>873</v>
      </c>
      <c r="F172" s="2" t="s">
        <v>666</v>
      </c>
      <c r="G172" s="2" t="s">
        <v>668</v>
      </c>
      <c r="H172" s="2" t="s">
        <v>676</v>
      </c>
      <c r="I172" s="2" t="s">
        <v>364</v>
      </c>
      <c r="J172" s="2" t="s">
        <v>670</v>
      </c>
      <c r="K172" s="2" t="s">
        <v>1031</v>
      </c>
    </row>
    <row r="173" s="1" customFormat="1" ht="20" customHeight="1" spans="1:11">
      <c r="A173" s="3">
        <v>14650391989</v>
      </c>
      <c r="B173" s="3">
        <v>2026092</v>
      </c>
      <c r="C173" s="2" t="s">
        <v>844</v>
      </c>
      <c r="D173" s="2" t="s">
        <v>363</v>
      </c>
      <c r="E173" s="2" t="s">
        <v>873</v>
      </c>
      <c r="F173" s="2" t="s">
        <v>666</v>
      </c>
      <c r="G173" s="2" t="s">
        <v>668</v>
      </c>
      <c r="H173" s="2" t="s">
        <v>716</v>
      </c>
      <c r="I173" s="2" t="s">
        <v>363</v>
      </c>
      <c r="J173" s="2" t="s">
        <v>670</v>
      </c>
      <c r="K173" s="2" t="s">
        <v>1032</v>
      </c>
    </row>
    <row r="174" s="1" customFormat="1" ht="20" customHeight="1" spans="1:11">
      <c r="A174" s="3">
        <v>14650349113</v>
      </c>
      <c r="B174" s="3">
        <v>2026079</v>
      </c>
      <c r="C174" s="2" t="s">
        <v>672</v>
      </c>
      <c r="D174" s="2" t="s">
        <v>100</v>
      </c>
      <c r="E174" s="2" t="s">
        <v>873</v>
      </c>
      <c r="F174" s="2" t="s">
        <v>666</v>
      </c>
      <c r="G174" s="2" t="s">
        <v>668</v>
      </c>
      <c r="H174" s="2" t="s">
        <v>1033</v>
      </c>
      <c r="I174" s="2" t="s">
        <v>100</v>
      </c>
      <c r="J174" s="2" t="s">
        <v>670</v>
      </c>
      <c r="K174" s="2" t="s">
        <v>1034</v>
      </c>
    </row>
    <row r="175" s="1" customFormat="1" ht="20" customHeight="1" spans="1:11">
      <c r="A175" s="3">
        <v>14650343133</v>
      </c>
      <c r="B175" s="3">
        <v>2026078</v>
      </c>
      <c r="C175" s="2" t="s">
        <v>1035</v>
      </c>
      <c r="D175" s="2" t="s">
        <v>361</v>
      </c>
      <c r="E175" s="2" t="s">
        <v>873</v>
      </c>
      <c r="F175" s="2" t="s">
        <v>666</v>
      </c>
      <c r="G175" s="2" t="s">
        <v>668</v>
      </c>
      <c r="H175" s="2" t="s">
        <v>1036</v>
      </c>
      <c r="I175" s="2" t="s">
        <v>361</v>
      </c>
      <c r="J175" s="2" t="s">
        <v>670</v>
      </c>
      <c r="K175" s="2" t="s">
        <v>1037</v>
      </c>
    </row>
    <row r="176" s="1" customFormat="1" ht="20" customHeight="1" spans="1:11">
      <c r="A176" s="3">
        <v>14650326089</v>
      </c>
      <c r="B176" s="3">
        <v>2026070</v>
      </c>
      <c r="C176" s="2" t="s">
        <v>916</v>
      </c>
      <c r="D176" s="2" t="s">
        <v>359</v>
      </c>
      <c r="E176" s="2" t="s">
        <v>873</v>
      </c>
      <c r="F176" s="2" t="s">
        <v>666</v>
      </c>
      <c r="G176" s="2" t="s">
        <v>668</v>
      </c>
      <c r="H176" s="2" t="s">
        <v>884</v>
      </c>
      <c r="I176" s="2" t="s">
        <v>359</v>
      </c>
      <c r="J176" s="2" t="s">
        <v>670</v>
      </c>
      <c r="K176" s="2" t="s">
        <v>1038</v>
      </c>
    </row>
    <row r="177" s="1" customFormat="1" ht="20" customHeight="1" spans="1:11">
      <c r="A177" s="3">
        <v>14650261087</v>
      </c>
      <c r="B177" s="3">
        <v>2026055</v>
      </c>
      <c r="C177" s="2" t="s">
        <v>1039</v>
      </c>
      <c r="D177" s="2" t="s">
        <v>357</v>
      </c>
      <c r="E177" s="2" t="s">
        <v>873</v>
      </c>
      <c r="F177" s="2" t="s">
        <v>666</v>
      </c>
      <c r="G177" s="2" t="s">
        <v>668</v>
      </c>
      <c r="H177" s="2" t="s">
        <v>1040</v>
      </c>
      <c r="I177" s="2" t="s">
        <v>357</v>
      </c>
      <c r="J177" s="2" t="s">
        <v>670</v>
      </c>
      <c r="K177" s="2" t="s">
        <v>1041</v>
      </c>
    </row>
    <row r="178" s="1" customFormat="1" ht="20" customHeight="1" spans="1:11">
      <c r="A178" s="3">
        <v>14649983356</v>
      </c>
      <c r="B178" s="3">
        <v>2026001</v>
      </c>
      <c r="C178" s="2" t="s">
        <v>1042</v>
      </c>
      <c r="D178" s="2" t="s">
        <v>355</v>
      </c>
      <c r="E178" s="2" t="s">
        <v>873</v>
      </c>
      <c r="F178" s="2" t="s">
        <v>666</v>
      </c>
      <c r="G178" s="2" t="s">
        <v>668</v>
      </c>
      <c r="H178" s="2" t="s">
        <v>1043</v>
      </c>
      <c r="I178" s="2" t="s">
        <v>355</v>
      </c>
      <c r="J178" s="2" t="s">
        <v>670</v>
      </c>
      <c r="K178" s="2" t="s">
        <v>1044</v>
      </c>
    </row>
    <row r="179" s="1" customFormat="1" ht="20" customHeight="1" spans="1:11">
      <c r="A179" s="3">
        <v>14647532060</v>
      </c>
      <c r="B179" s="3">
        <v>2025866</v>
      </c>
      <c r="C179" s="2" t="s">
        <v>1045</v>
      </c>
      <c r="D179" s="2" t="s">
        <v>296</v>
      </c>
      <c r="E179" s="2" t="s">
        <v>1046</v>
      </c>
      <c r="F179" s="2" t="s">
        <v>873</v>
      </c>
      <c r="G179" s="2" t="s">
        <v>668</v>
      </c>
      <c r="H179" s="2" t="s">
        <v>1047</v>
      </c>
      <c r="I179" s="2" t="s">
        <v>296</v>
      </c>
      <c r="J179" s="2" t="s">
        <v>670</v>
      </c>
      <c r="K179" s="2" t="s">
        <v>1048</v>
      </c>
    </row>
    <row r="180" s="1" customFormat="1" ht="20" customHeight="1" spans="1:11">
      <c r="A180" s="3">
        <v>14647504480</v>
      </c>
      <c r="B180" s="3">
        <v>2025855</v>
      </c>
      <c r="C180" s="2" t="s">
        <v>1049</v>
      </c>
      <c r="D180" s="2" t="s">
        <v>294</v>
      </c>
      <c r="E180" s="2" t="s">
        <v>1046</v>
      </c>
      <c r="F180" s="2" t="s">
        <v>873</v>
      </c>
      <c r="G180" s="2" t="s">
        <v>668</v>
      </c>
      <c r="H180" s="2" t="s">
        <v>1050</v>
      </c>
      <c r="I180" s="2" t="s">
        <v>294</v>
      </c>
      <c r="J180" s="2" t="s">
        <v>670</v>
      </c>
      <c r="K180" s="2" t="s">
        <v>1051</v>
      </c>
    </row>
    <row r="181" s="1" customFormat="1" ht="20" customHeight="1" spans="1:11">
      <c r="A181" s="3">
        <v>14647408164</v>
      </c>
      <c r="B181" s="3">
        <v>2025821</v>
      </c>
      <c r="C181" s="2" t="s">
        <v>1052</v>
      </c>
      <c r="D181" s="2" t="s">
        <v>293</v>
      </c>
      <c r="E181" s="2" t="s">
        <v>1046</v>
      </c>
      <c r="F181" s="2" t="s">
        <v>873</v>
      </c>
      <c r="G181" s="2" t="s">
        <v>668</v>
      </c>
      <c r="H181" s="2" t="s">
        <v>1001</v>
      </c>
      <c r="I181" s="2" t="s">
        <v>293</v>
      </c>
      <c r="J181" s="2" t="s">
        <v>670</v>
      </c>
      <c r="K181" s="2" t="s">
        <v>1053</v>
      </c>
    </row>
    <row r="182" s="1" customFormat="1" ht="20" customHeight="1" spans="1:11">
      <c r="A182" s="3">
        <v>14647352920</v>
      </c>
      <c r="B182" s="3">
        <v>2025799</v>
      </c>
      <c r="C182" s="2" t="s">
        <v>1054</v>
      </c>
      <c r="D182" s="2" t="s">
        <v>291</v>
      </c>
      <c r="E182" s="2" t="s">
        <v>1046</v>
      </c>
      <c r="F182" s="2" t="s">
        <v>873</v>
      </c>
      <c r="G182" s="2" t="s">
        <v>668</v>
      </c>
      <c r="H182" s="2" t="s">
        <v>1055</v>
      </c>
      <c r="I182" s="2" t="s">
        <v>291</v>
      </c>
      <c r="J182" s="2" t="s">
        <v>670</v>
      </c>
      <c r="K182" s="2" t="s">
        <v>1056</v>
      </c>
    </row>
    <row r="183" s="1" customFormat="1" ht="20" customHeight="1" spans="1:11">
      <c r="A183" s="3">
        <v>14647330938</v>
      </c>
      <c r="B183" s="3">
        <v>2025787</v>
      </c>
      <c r="C183" s="2" t="s">
        <v>1049</v>
      </c>
      <c r="D183" s="2" t="s">
        <v>288</v>
      </c>
      <c r="E183" s="2" t="s">
        <v>1046</v>
      </c>
      <c r="F183" s="2" t="s">
        <v>873</v>
      </c>
      <c r="G183" s="2" t="s">
        <v>668</v>
      </c>
      <c r="H183" s="2" t="s">
        <v>1050</v>
      </c>
      <c r="I183" s="2" t="s">
        <v>288</v>
      </c>
      <c r="J183" s="2" t="s">
        <v>670</v>
      </c>
      <c r="K183" s="2" t="s">
        <v>1057</v>
      </c>
    </row>
    <row r="184" s="1" customFormat="1" ht="20" customHeight="1" spans="1:11">
      <c r="A184" s="3">
        <v>14647283086</v>
      </c>
      <c r="B184" s="3">
        <v>2025767</v>
      </c>
      <c r="C184" s="2" t="s">
        <v>1058</v>
      </c>
      <c r="D184" s="2" t="s">
        <v>286</v>
      </c>
      <c r="E184" s="2" t="s">
        <v>1046</v>
      </c>
      <c r="F184" s="2" t="s">
        <v>873</v>
      </c>
      <c r="G184" s="2" t="s">
        <v>668</v>
      </c>
      <c r="H184" s="2" t="s">
        <v>1059</v>
      </c>
      <c r="I184" s="2" t="s">
        <v>286</v>
      </c>
      <c r="J184" s="2" t="s">
        <v>670</v>
      </c>
      <c r="K184" s="2" t="s">
        <v>1060</v>
      </c>
    </row>
    <row r="185" s="1" customFormat="1" ht="20" customHeight="1" spans="1:11">
      <c r="A185" s="3">
        <v>14647177165</v>
      </c>
      <c r="B185" s="3">
        <v>2025730</v>
      </c>
      <c r="C185" s="2" t="s">
        <v>1061</v>
      </c>
      <c r="D185" s="2" t="s">
        <v>284</v>
      </c>
      <c r="E185" s="2" t="s">
        <v>1046</v>
      </c>
      <c r="F185" s="2" t="s">
        <v>873</v>
      </c>
      <c r="G185" s="2" t="s">
        <v>668</v>
      </c>
      <c r="H185" s="2" t="s">
        <v>1062</v>
      </c>
      <c r="I185" s="2" t="s">
        <v>284</v>
      </c>
      <c r="J185" s="2" t="s">
        <v>670</v>
      </c>
      <c r="K185" s="2" t="s">
        <v>1063</v>
      </c>
    </row>
    <row r="186" s="1" customFormat="1" ht="20" customHeight="1" spans="1:11">
      <c r="A186" s="3">
        <v>14647144281</v>
      </c>
      <c r="B186" s="3">
        <v>2025717</v>
      </c>
      <c r="C186" s="2" t="s">
        <v>1064</v>
      </c>
      <c r="D186" s="2" t="s">
        <v>282</v>
      </c>
      <c r="E186" s="2" t="s">
        <v>1046</v>
      </c>
      <c r="F186" s="2" t="s">
        <v>873</v>
      </c>
      <c r="G186" s="2" t="s">
        <v>668</v>
      </c>
      <c r="H186" s="2" t="s">
        <v>1065</v>
      </c>
      <c r="I186" s="2" t="s">
        <v>282</v>
      </c>
      <c r="J186" s="2" t="s">
        <v>670</v>
      </c>
      <c r="K186" s="2" t="s">
        <v>1066</v>
      </c>
    </row>
    <row r="187" s="1" customFormat="1" ht="20" customHeight="1" spans="1:11">
      <c r="A187" s="3">
        <v>14647133563</v>
      </c>
      <c r="B187" s="3">
        <v>2025712</v>
      </c>
      <c r="C187" s="2" t="s">
        <v>1067</v>
      </c>
      <c r="D187" s="2" t="s">
        <v>352</v>
      </c>
      <c r="E187" s="2" t="s">
        <v>873</v>
      </c>
      <c r="F187" s="2" t="s">
        <v>666</v>
      </c>
      <c r="G187" s="2" t="s">
        <v>668</v>
      </c>
      <c r="H187" s="2" t="s">
        <v>676</v>
      </c>
      <c r="I187" s="2" t="s">
        <v>352</v>
      </c>
      <c r="J187" s="2" t="s">
        <v>670</v>
      </c>
      <c r="K187" s="2" t="s">
        <v>1068</v>
      </c>
    </row>
    <row r="188" s="1" customFormat="1" ht="20" customHeight="1" spans="1:11">
      <c r="A188" s="3">
        <v>14647132259</v>
      </c>
      <c r="B188" s="3">
        <v>2025711</v>
      </c>
      <c r="C188" s="2" t="s">
        <v>1069</v>
      </c>
      <c r="D188" s="2" t="s">
        <v>280</v>
      </c>
      <c r="E188" s="2" t="s">
        <v>1046</v>
      </c>
      <c r="F188" s="2" t="s">
        <v>873</v>
      </c>
      <c r="G188" s="2" t="s">
        <v>668</v>
      </c>
      <c r="H188" s="2" t="s">
        <v>1070</v>
      </c>
      <c r="I188" s="2" t="s">
        <v>280</v>
      </c>
      <c r="J188" s="2" t="s">
        <v>670</v>
      </c>
      <c r="K188" s="2" t="s">
        <v>1071</v>
      </c>
    </row>
    <row r="189" s="1" customFormat="1" ht="20" customHeight="1" spans="1:11">
      <c r="A189" s="3">
        <v>14647114008</v>
      </c>
      <c r="B189" s="3">
        <v>2025699</v>
      </c>
      <c r="C189" s="2" t="s">
        <v>1072</v>
      </c>
      <c r="D189" s="2" t="s">
        <v>278</v>
      </c>
      <c r="E189" s="2" t="s">
        <v>1046</v>
      </c>
      <c r="F189" s="2" t="s">
        <v>873</v>
      </c>
      <c r="G189" s="2" t="s">
        <v>668</v>
      </c>
      <c r="H189" s="2" t="s">
        <v>676</v>
      </c>
      <c r="I189" s="2" t="s">
        <v>278</v>
      </c>
      <c r="J189" s="2" t="s">
        <v>670</v>
      </c>
      <c r="K189" s="2" t="s">
        <v>1073</v>
      </c>
    </row>
    <row r="190" s="1" customFormat="1" ht="20" customHeight="1" spans="1:11">
      <c r="A190" s="3">
        <v>14647088390</v>
      </c>
      <c r="B190" s="3">
        <v>2025681</v>
      </c>
      <c r="C190" s="2" t="s">
        <v>1074</v>
      </c>
      <c r="D190" s="2" t="s">
        <v>276</v>
      </c>
      <c r="E190" s="2" t="s">
        <v>1046</v>
      </c>
      <c r="F190" s="2" t="s">
        <v>873</v>
      </c>
      <c r="G190" s="2" t="s">
        <v>668</v>
      </c>
      <c r="H190" s="2" t="s">
        <v>688</v>
      </c>
      <c r="I190" s="2" t="s">
        <v>276</v>
      </c>
      <c r="J190" s="2" t="s">
        <v>670</v>
      </c>
      <c r="K190" s="2" t="s">
        <v>1075</v>
      </c>
    </row>
    <row r="191" s="1" customFormat="1" ht="20" customHeight="1" spans="1:11">
      <c r="A191" s="3">
        <v>14646951820</v>
      </c>
      <c r="B191" s="3">
        <v>2025613</v>
      </c>
      <c r="C191" s="2" t="s">
        <v>1076</v>
      </c>
      <c r="D191" s="2" t="s">
        <v>274</v>
      </c>
      <c r="E191" s="2" t="s">
        <v>1046</v>
      </c>
      <c r="F191" s="2" t="s">
        <v>873</v>
      </c>
      <c r="G191" s="2" t="s">
        <v>668</v>
      </c>
      <c r="H191" s="2" t="s">
        <v>1077</v>
      </c>
      <c r="I191" s="2" t="s">
        <v>274</v>
      </c>
      <c r="J191" s="2" t="s">
        <v>670</v>
      </c>
      <c r="K191" s="2" t="s">
        <v>1078</v>
      </c>
    </row>
    <row r="192" s="1" customFormat="1" ht="20" customHeight="1" spans="1:11">
      <c r="A192" s="3">
        <v>14646840211</v>
      </c>
      <c r="B192" s="3">
        <v>2025562</v>
      </c>
      <c r="C192" s="2" t="s">
        <v>681</v>
      </c>
      <c r="D192" s="2" t="s">
        <v>273</v>
      </c>
      <c r="E192" s="2" t="s">
        <v>1046</v>
      </c>
      <c r="F192" s="2" t="s">
        <v>873</v>
      </c>
      <c r="G192" s="2" t="s">
        <v>668</v>
      </c>
      <c r="H192" s="2" t="s">
        <v>1079</v>
      </c>
      <c r="I192" s="2" t="s">
        <v>273</v>
      </c>
      <c r="J192" s="2" t="s">
        <v>670</v>
      </c>
      <c r="K192" s="2" t="s">
        <v>1080</v>
      </c>
    </row>
    <row r="193" s="1" customFormat="1" ht="20" customHeight="1" spans="1:11">
      <c r="A193" s="3">
        <v>14646807779</v>
      </c>
      <c r="B193" s="3">
        <v>2025543</v>
      </c>
      <c r="C193" s="2" t="s">
        <v>672</v>
      </c>
      <c r="D193" s="2" t="s">
        <v>270</v>
      </c>
      <c r="E193" s="2" t="s">
        <v>1046</v>
      </c>
      <c r="F193" s="2" t="s">
        <v>873</v>
      </c>
      <c r="G193" s="2" t="s">
        <v>668</v>
      </c>
      <c r="H193" s="2" t="s">
        <v>1081</v>
      </c>
      <c r="I193" s="2" t="s">
        <v>270</v>
      </c>
      <c r="J193" s="2" t="s">
        <v>670</v>
      </c>
      <c r="K193" s="2" t="s">
        <v>1082</v>
      </c>
    </row>
    <row r="194" s="1" customFormat="1" ht="20" customHeight="1" spans="1:11">
      <c r="A194" s="3">
        <v>14646792153</v>
      </c>
      <c r="B194" s="3">
        <v>2025533</v>
      </c>
      <c r="C194" s="2" t="s">
        <v>780</v>
      </c>
      <c r="D194" s="2" t="s">
        <v>349</v>
      </c>
      <c r="E194" s="2" t="s">
        <v>873</v>
      </c>
      <c r="F194" s="2" t="s">
        <v>666</v>
      </c>
      <c r="G194" s="2" t="s">
        <v>668</v>
      </c>
      <c r="H194" s="2" t="s">
        <v>1083</v>
      </c>
      <c r="I194" s="2" t="s">
        <v>349</v>
      </c>
      <c r="J194" s="2" t="s">
        <v>670</v>
      </c>
      <c r="K194" s="2" t="s">
        <v>1084</v>
      </c>
    </row>
    <row r="195" s="1" customFormat="1" ht="20" customHeight="1" spans="1:11">
      <c r="A195" s="3">
        <v>14646717071</v>
      </c>
      <c r="B195" s="3">
        <v>2025498</v>
      </c>
      <c r="C195" s="2" t="s">
        <v>780</v>
      </c>
      <c r="D195" s="2" t="s">
        <v>348</v>
      </c>
      <c r="E195" s="2" t="s">
        <v>873</v>
      </c>
      <c r="F195" s="2" t="s">
        <v>666</v>
      </c>
      <c r="G195" s="2" t="s">
        <v>668</v>
      </c>
      <c r="H195" s="2" t="s">
        <v>1083</v>
      </c>
      <c r="I195" s="2" t="s">
        <v>348</v>
      </c>
      <c r="J195" s="2" t="s">
        <v>670</v>
      </c>
      <c r="K195" s="2" t="s">
        <v>1085</v>
      </c>
    </row>
    <row r="196" s="1" customFormat="1" ht="20" customHeight="1" spans="1:11">
      <c r="A196" s="3">
        <v>14646606771</v>
      </c>
      <c r="B196" s="3">
        <v>2025448</v>
      </c>
      <c r="C196" s="2" t="s">
        <v>1086</v>
      </c>
      <c r="D196" s="2" t="s">
        <v>346</v>
      </c>
      <c r="E196" s="2" t="s">
        <v>873</v>
      </c>
      <c r="F196" s="2" t="s">
        <v>666</v>
      </c>
      <c r="G196" s="2" t="s">
        <v>668</v>
      </c>
      <c r="H196" s="2" t="s">
        <v>1087</v>
      </c>
      <c r="I196" s="2" t="s">
        <v>346</v>
      </c>
      <c r="J196" s="2" t="s">
        <v>670</v>
      </c>
      <c r="K196" s="2" t="s">
        <v>1088</v>
      </c>
    </row>
    <row r="197" s="1" customFormat="1" ht="20" customHeight="1" spans="1:11">
      <c r="A197" s="3">
        <v>14646539692</v>
      </c>
      <c r="B197" s="3">
        <v>2025409</v>
      </c>
      <c r="C197" s="2" t="s">
        <v>1089</v>
      </c>
      <c r="D197" s="2" t="s">
        <v>269</v>
      </c>
      <c r="E197" s="2" t="s">
        <v>1046</v>
      </c>
      <c r="F197" s="2" t="s">
        <v>873</v>
      </c>
      <c r="G197" s="2" t="s">
        <v>668</v>
      </c>
      <c r="H197" s="2" t="s">
        <v>1090</v>
      </c>
      <c r="I197" s="2" t="s">
        <v>269</v>
      </c>
      <c r="J197" s="2" t="s">
        <v>670</v>
      </c>
      <c r="K197" s="2" t="s">
        <v>1091</v>
      </c>
    </row>
    <row r="198" s="1" customFormat="1" ht="20" customHeight="1" spans="1:11">
      <c r="A198" s="3">
        <v>14646523398</v>
      </c>
      <c r="B198" s="3">
        <v>2025405</v>
      </c>
      <c r="C198" s="2" t="s">
        <v>1092</v>
      </c>
      <c r="D198" s="2" t="s">
        <v>343</v>
      </c>
      <c r="E198" s="2" t="s">
        <v>873</v>
      </c>
      <c r="F198" s="2" t="s">
        <v>666</v>
      </c>
      <c r="G198" s="2" t="s">
        <v>668</v>
      </c>
      <c r="H198" s="2" t="s">
        <v>989</v>
      </c>
      <c r="I198" s="2" t="s">
        <v>343</v>
      </c>
      <c r="J198" s="2" t="s">
        <v>670</v>
      </c>
      <c r="K198" s="2" t="s">
        <v>1093</v>
      </c>
    </row>
    <row r="199" s="1" customFormat="1" ht="20" customHeight="1" spans="1:11">
      <c r="A199" s="3">
        <v>14646492989</v>
      </c>
      <c r="B199" s="3">
        <v>2025391</v>
      </c>
      <c r="C199" s="2" t="s">
        <v>1094</v>
      </c>
      <c r="D199" s="2" t="s">
        <v>267</v>
      </c>
      <c r="E199" s="2" t="s">
        <v>1046</v>
      </c>
      <c r="F199" s="2" t="s">
        <v>873</v>
      </c>
      <c r="G199" s="2" t="s">
        <v>668</v>
      </c>
      <c r="H199" s="2" t="s">
        <v>676</v>
      </c>
      <c r="I199" s="2" t="s">
        <v>267</v>
      </c>
      <c r="J199" s="2" t="s">
        <v>670</v>
      </c>
      <c r="K199" s="2" t="s">
        <v>1095</v>
      </c>
    </row>
    <row r="200" s="1" customFormat="1" ht="20" customHeight="1" spans="1:11">
      <c r="A200" s="3">
        <v>14646467409</v>
      </c>
      <c r="B200" s="3">
        <v>2025379</v>
      </c>
      <c r="C200" s="2" t="s">
        <v>1096</v>
      </c>
      <c r="D200" s="2" t="s">
        <v>264</v>
      </c>
      <c r="E200" s="2" t="s">
        <v>1046</v>
      </c>
      <c r="F200" s="2" t="s">
        <v>873</v>
      </c>
      <c r="G200" s="2" t="s">
        <v>668</v>
      </c>
      <c r="H200" s="2" t="s">
        <v>1097</v>
      </c>
      <c r="I200" s="2" t="s">
        <v>264</v>
      </c>
      <c r="J200" s="2" t="s">
        <v>670</v>
      </c>
      <c r="K200" s="2" t="s">
        <v>1098</v>
      </c>
    </row>
    <row r="201" s="1" customFormat="1" ht="20" customHeight="1" spans="1:11">
      <c r="A201" s="3">
        <v>14646377807</v>
      </c>
      <c r="B201" s="3">
        <v>2025331</v>
      </c>
      <c r="C201" s="2" t="s">
        <v>1099</v>
      </c>
      <c r="D201" s="2" t="s">
        <v>262</v>
      </c>
      <c r="E201" s="2" t="s">
        <v>1046</v>
      </c>
      <c r="F201" s="2" t="s">
        <v>873</v>
      </c>
      <c r="G201" s="2" t="s">
        <v>668</v>
      </c>
      <c r="H201" s="2" t="s">
        <v>1100</v>
      </c>
      <c r="I201" s="2" t="s">
        <v>262</v>
      </c>
      <c r="J201" s="2" t="s">
        <v>670</v>
      </c>
      <c r="K201" s="2" t="s">
        <v>1101</v>
      </c>
    </row>
    <row r="202" s="1" customFormat="1" ht="20" customHeight="1" spans="1:11">
      <c r="A202" s="3">
        <v>14646268795</v>
      </c>
      <c r="B202" s="3">
        <v>2025273</v>
      </c>
      <c r="C202" s="2" t="s">
        <v>1102</v>
      </c>
      <c r="D202" s="2" t="s">
        <v>261</v>
      </c>
      <c r="E202" s="2" t="s">
        <v>1046</v>
      </c>
      <c r="F202" s="2" t="s">
        <v>873</v>
      </c>
      <c r="G202" s="2" t="s">
        <v>668</v>
      </c>
      <c r="H202" s="2" t="s">
        <v>1103</v>
      </c>
      <c r="I202" s="2" t="s">
        <v>261</v>
      </c>
      <c r="J202" s="2" t="s">
        <v>670</v>
      </c>
      <c r="K202" s="2" t="s">
        <v>1104</v>
      </c>
    </row>
    <row r="203" s="1" customFormat="1" ht="20" customHeight="1" spans="1:11">
      <c r="A203" s="3">
        <v>14646150318</v>
      </c>
      <c r="B203" s="3">
        <v>2025224</v>
      </c>
      <c r="C203" s="2" t="s">
        <v>1105</v>
      </c>
      <c r="D203" s="2" t="s">
        <v>259</v>
      </c>
      <c r="E203" s="2" t="s">
        <v>1046</v>
      </c>
      <c r="F203" s="2" t="s">
        <v>873</v>
      </c>
      <c r="G203" s="2" t="s">
        <v>668</v>
      </c>
      <c r="H203" s="2" t="s">
        <v>884</v>
      </c>
      <c r="I203" s="2" t="s">
        <v>259</v>
      </c>
      <c r="J203" s="2" t="s">
        <v>670</v>
      </c>
      <c r="K203" s="2" t="s">
        <v>1106</v>
      </c>
    </row>
    <row r="204" s="1" customFormat="1" ht="20" customHeight="1" spans="1:11">
      <c r="A204" s="3">
        <v>14646152216</v>
      </c>
      <c r="B204" s="3">
        <v>2025223</v>
      </c>
      <c r="C204" s="2" t="s">
        <v>1107</v>
      </c>
      <c r="D204" s="2" t="s">
        <v>340</v>
      </c>
      <c r="E204" s="2" t="s">
        <v>1046</v>
      </c>
      <c r="F204" s="2" t="s">
        <v>666</v>
      </c>
      <c r="G204" s="2" t="s">
        <v>668</v>
      </c>
      <c r="H204" s="2" t="s">
        <v>1108</v>
      </c>
      <c r="I204" s="2" t="s">
        <v>340</v>
      </c>
      <c r="J204" s="2" t="s">
        <v>670</v>
      </c>
      <c r="K204" s="2" t="s">
        <v>1109</v>
      </c>
    </row>
    <row r="205" s="1" customFormat="1" ht="20" customHeight="1" spans="1:11">
      <c r="A205" s="3">
        <v>14646116605</v>
      </c>
      <c r="B205" s="3">
        <v>2025208</v>
      </c>
      <c r="C205" s="2" t="s">
        <v>1039</v>
      </c>
      <c r="D205" s="2" t="s">
        <v>253</v>
      </c>
      <c r="E205" s="2" t="s">
        <v>1046</v>
      </c>
      <c r="F205" s="2" t="s">
        <v>873</v>
      </c>
      <c r="G205" s="2" t="s">
        <v>668</v>
      </c>
      <c r="H205" s="2" t="s">
        <v>1110</v>
      </c>
      <c r="I205" s="2" t="s">
        <v>253</v>
      </c>
      <c r="J205" s="2" t="s">
        <v>670</v>
      </c>
      <c r="K205" s="2" t="s">
        <v>1111</v>
      </c>
    </row>
    <row r="206" s="1" customFormat="1" ht="20" customHeight="1" spans="1:11">
      <c r="A206" s="3">
        <v>14645991149</v>
      </c>
      <c r="B206" s="3">
        <v>2025177</v>
      </c>
      <c r="C206" s="2" t="s">
        <v>1112</v>
      </c>
      <c r="D206" s="2" t="s">
        <v>250</v>
      </c>
      <c r="E206" s="2" t="s">
        <v>1046</v>
      </c>
      <c r="F206" s="2" t="s">
        <v>873</v>
      </c>
      <c r="G206" s="2" t="s">
        <v>668</v>
      </c>
      <c r="H206" s="2" t="s">
        <v>1065</v>
      </c>
      <c r="I206" s="2" t="s">
        <v>250</v>
      </c>
      <c r="J206" s="2" t="s">
        <v>670</v>
      </c>
      <c r="K206" s="2" t="s">
        <v>1113</v>
      </c>
    </row>
    <row r="207" s="1" customFormat="1" ht="20" customHeight="1" spans="1:11">
      <c r="A207" s="3">
        <v>14645970487</v>
      </c>
      <c r="B207" s="3">
        <v>2025173</v>
      </c>
      <c r="C207" s="2" t="s">
        <v>1099</v>
      </c>
      <c r="D207" s="2" t="s">
        <v>256</v>
      </c>
      <c r="E207" s="2" t="s">
        <v>1046</v>
      </c>
      <c r="F207" s="2" t="s">
        <v>873</v>
      </c>
      <c r="G207" s="2" t="s">
        <v>668</v>
      </c>
      <c r="H207" s="2" t="s">
        <v>1114</v>
      </c>
      <c r="I207" s="2" t="s">
        <v>256</v>
      </c>
      <c r="J207" s="2" t="s">
        <v>670</v>
      </c>
      <c r="K207" s="2" t="s">
        <v>1115</v>
      </c>
    </row>
    <row r="208" s="1" customFormat="1" ht="20" customHeight="1" spans="1:11">
      <c r="A208" s="3">
        <v>14645890278</v>
      </c>
      <c r="B208" s="3">
        <v>2025149</v>
      </c>
      <c r="C208" s="2" t="s">
        <v>1116</v>
      </c>
      <c r="D208" s="2" t="s">
        <v>246</v>
      </c>
      <c r="E208" s="2" t="s">
        <v>1046</v>
      </c>
      <c r="F208" s="2" t="s">
        <v>873</v>
      </c>
      <c r="G208" s="2" t="s">
        <v>668</v>
      </c>
      <c r="H208" s="2" t="s">
        <v>796</v>
      </c>
      <c r="I208" s="2" t="s">
        <v>246</v>
      </c>
      <c r="J208" s="2" t="s">
        <v>670</v>
      </c>
      <c r="K208" s="2" t="s">
        <v>1117</v>
      </c>
    </row>
    <row r="209" s="1" customFormat="1" ht="20" customHeight="1" spans="1:11">
      <c r="A209" s="3">
        <v>14645866040</v>
      </c>
      <c r="B209" s="3">
        <v>2025136</v>
      </c>
      <c r="C209" s="2" t="s">
        <v>1076</v>
      </c>
      <c r="D209" s="2" t="s">
        <v>244</v>
      </c>
      <c r="E209" s="2" t="s">
        <v>1046</v>
      </c>
      <c r="F209" s="2" t="s">
        <v>873</v>
      </c>
      <c r="G209" s="2" t="s">
        <v>668</v>
      </c>
      <c r="H209" s="2" t="s">
        <v>1077</v>
      </c>
      <c r="I209" s="2" t="s">
        <v>244</v>
      </c>
      <c r="J209" s="2" t="s">
        <v>670</v>
      </c>
      <c r="K209" s="2" t="s">
        <v>1118</v>
      </c>
    </row>
    <row r="210" s="1" customFormat="1" ht="20" customHeight="1" spans="1:11">
      <c r="A210" s="3">
        <v>14645816459</v>
      </c>
      <c r="B210" s="3">
        <v>2025109</v>
      </c>
      <c r="C210" s="2" t="s">
        <v>1119</v>
      </c>
      <c r="D210" s="2" t="s">
        <v>337</v>
      </c>
      <c r="E210" s="2" t="s">
        <v>1046</v>
      </c>
      <c r="F210" s="2" t="s">
        <v>666</v>
      </c>
      <c r="G210" s="2" t="s">
        <v>668</v>
      </c>
      <c r="H210" s="2" t="s">
        <v>1120</v>
      </c>
      <c r="I210" s="2" t="s">
        <v>337</v>
      </c>
      <c r="J210" s="2" t="s">
        <v>670</v>
      </c>
      <c r="K210" s="2" t="s">
        <v>1121</v>
      </c>
    </row>
    <row r="211" s="1" customFormat="1" ht="20" customHeight="1" spans="1:11">
      <c r="A211" s="3">
        <v>14645673679</v>
      </c>
      <c r="B211" s="3">
        <v>2025051</v>
      </c>
      <c r="C211" s="2" t="s">
        <v>1122</v>
      </c>
      <c r="D211" s="2" t="s">
        <v>335</v>
      </c>
      <c r="E211" s="2" t="s">
        <v>873</v>
      </c>
      <c r="F211" s="2" t="s">
        <v>666</v>
      </c>
      <c r="G211" s="2" t="s">
        <v>668</v>
      </c>
      <c r="H211" s="2" t="s">
        <v>676</v>
      </c>
      <c r="I211" s="2" t="s">
        <v>335</v>
      </c>
      <c r="J211" s="2" t="s">
        <v>670</v>
      </c>
      <c r="K211" s="2" t="s">
        <v>1123</v>
      </c>
    </row>
    <row r="212" s="1" customFormat="1" ht="20" customHeight="1" spans="1:11">
      <c r="A212" s="3">
        <v>14644743074</v>
      </c>
      <c r="B212" s="3">
        <v>2024876</v>
      </c>
      <c r="C212" s="2" t="s">
        <v>1124</v>
      </c>
      <c r="D212" s="2" t="s">
        <v>242</v>
      </c>
      <c r="E212" s="2" t="s">
        <v>1046</v>
      </c>
      <c r="F212" s="2" t="s">
        <v>873</v>
      </c>
      <c r="G212" s="2" t="s">
        <v>668</v>
      </c>
      <c r="H212" s="2" t="s">
        <v>764</v>
      </c>
      <c r="I212" s="2" t="s">
        <v>242</v>
      </c>
      <c r="J212" s="2" t="s">
        <v>670</v>
      </c>
      <c r="K212" s="2" t="s">
        <v>1125</v>
      </c>
    </row>
    <row r="213" s="1" customFormat="1" ht="20" customHeight="1" spans="1:11">
      <c r="A213" s="3">
        <v>14642953845</v>
      </c>
      <c r="B213" s="3">
        <v>2024848</v>
      </c>
      <c r="C213" s="2" t="s">
        <v>1126</v>
      </c>
      <c r="D213" s="2" t="s">
        <v>333</v>
      </c>
      <c r="E213" s="2" t="s">
        <v>873</v>
      </c>
      <c r="F213" s="2" t="s">
        <v>666</v>
      </c>
      <c r="G213" s="2" t="s">
        <v>668</v>
      </c>
      <c r="H213" s="2" t="s">
        <v>959</v>
      </c>
      <c r="I213" s="2" t="s">
        <v>333</v>
      </c>
      <c r="J213" s="2" t="s">
        <v>670</v>
      </c>
      <c r="K213" s="2" t="s">
        <v>1127</v>
      </c>
    </row>
    <row r="214" s="1" customFormat="1" ht="20" customHeight="1" spans="1:11">
      <c r="A214" s="3">
        <v>14642922491</v>
      </c>
      <c r="B214" s="3">
        <v>2024842</v>
      </c>
      <c r="C214" s="2" t="s">
        <v>1128</v>
      </c>
      <c r="D214" s="2" t="s">
        <v>240</v>
      </c>
      <c r="E214" s="2" t="s">
        <v>1046</v>
      </c>
      <c r="F214" s="2" t="s">
        <v>873</v>
      </c>
      <c r="G214" s="2" t="s">
        <v>668</v>
      </c>
      <c r="H214" s="2" t="s">
        <v>1129</v>
      </c>
      <c r="I214" s="2" t="s">
        <v>240</v>
      </c>
      <c r="J214" s="2" t="s">
        <v>670</v>
      </c>
      <c r="K214" s="2" t="s">
        <v>1130</v>
      </c>
    </row>
    <row r="215" s="1" customFormat="1" ht="20" customHeight="1" spans="1:11">
      <c r="A215" s="3">
        <v>14642776397</v>
      </c>
      <c r="B215" s="3">
        <v>2024798</v>
      </c>
      <c r="C215" s="2" t="s">
        <v>1131</v>
      </c>
      <c r="D215" s="2" t="s">
        <v>239</v>
      </c>
      <c r="E215" s="2" t="s">
        <v>1046</v>
      </c>
      <c r="F215" s="2" t="s">
        <v>873</v>
      </c>
      <c r="G215" s="2" t="s">
        <v>668</v>
      </c>
      <c r="H215" s="2" t="s">
        <v>676</v>
      </c>
      <c r="I215" s="2" t="s">
        <v>239</v>
      </c>
      <c r="J215" s="2" t="s">
        <v>670</v>
      </c>
      <c r="K215" s="2" t="s">
        <v>1132</v>
      </c>
    </row>
    <row r="216" s="1" customFormat="1" ht="20" customHeight="1" spans="1:11">
      <c r="A216" s="3">
        <v>14642669589</v>
      </c>
      <c r="B216" s="3">
        <v>2024769</v>
      </c>
      <c r="C216" s="2" t="s">
        <v>1133</v>
      </c>
      <c r="D216" s="2" t="s">
        <v>238</v>
      </c>
      <c r="E216" s="2" t="s">
        <v>1046</v>
      </c>
      <c r="F216" s="2" t="s">
        <v>873</v>
      </c>
      <c r="G216" s="2" t="s">
        <v>668</v>
      </c>
      <c r="H216" s="2" t="s">
        <v>852</v>
      </c>
      <c r="I216" s="2" t="s">
        <v>238</v>
      </c>
      <c r="J216" s="2" t="s">
        <v>670</v>
      </c>
      <c r="K216" s="2" t="s">
        <v>1134</v>
      </c>
    </row>
    <row r="217" s="1" customFormat="1" ht="20" customHeight="1" spans="1:11">
      <c r="A217" s="3">
        <v>14642582166</v>
      </c>
      <c r="B217" s="3">
        <v>2024747</v>
      </c>
      <c r="C217" s="2" t="s">
        <v>887</v>
      </c>
      <c r="D217" s="2" t="s">
        <v>331</v>
      </c>
      <c r="E217" s="2" t="s">
        <v>873</v>
      </c>
      <c r="F217" s="2" t="s">
        <v>666</v>
      </c>
      <c r="G217" s="2" t="s">
        <v>668</v>
      </c>
      <c r="H217" s="2" t="s">
        <v>888</v>
      </c>
      <c r="I217" s="2" t="s">
        <v>331</v>
      </c>
      <c r="J217" s="2" t="s">
        <v>670</v>
      </c>
      <c r="K217" s="2" t="s">
        <v>1135</v>
      </c>
    </row>
    <row r="218" s="1" customFormat="1" ht="20" customHeight="1" spans="1:11">
      <c r="A218" s="3">
        <v>14642534443</v>
      </c>
      <c r="B218" s="3">
        <v>2024728</v>
      </c>
      <c r="C218" s="2" t="s">
        <v>1136</v>
      </c>
      <c r="D218" s="2" t="s">
        <v>330</v>
      </c>
      <c r="E218" s="2" t="s">
        <v>873</v>
      </c>
      <c r="F218" s="2" t="s">
        <v>666</v>
      </c>
      <c r="G218" s="2" t="s">
        <v>668</v>
      </c>
      <c r="H218" s="2" t="s">
        <v>1137</v>
      </c>
      <c r="I218" s="2" t="s">
        <v>330</v>
      </c>
      <c r="J218" s="2" t="s">
        <v>670</v>
      </c>
      <c r="K218" s="2" t="s">
        <v>1138</v>
      </c>
    </row>
    <row r="219" s="1" customFormat="1" ht="20" customHeight="1" spans="1:11">
      <c r="A219" s="3">
        <v>14642525095</v>
      </c>
      <c r="B219" s="3">
        <v>2024724</v>
      </c>
      <c r="C219" s="2" t="s">
        <v>1136</v>
      </c>
      <c r="D219" s="2" t="s">
        <v>330</v>
      </c>
      <c r="E219" s="2" t="s">
        <v>873</v>
      </c>
      <c r="F219" s="2" t="s">
        <v>666</v>
      </c>
      <c r="G219" s="2" t="s">
        <v>668</v>
      </c>
      <c r="H219" s="2" t="s">
        <v>1062</v>
      </c>
      <c r="I219" s="2" t="s">
        <v>330</v>
      </c>
      <c r="J219" s="2" t="s">
        <v>670</v>
      </c>
      <c r="K219" s="2" t="s">
        <v>1139</v>
      </c>
    </row>
    <row r="220" s="1" customFormat="1" ht="20" customHeight="1" spans="1:11">
      <c r="A220" s="3">
        <v>14642478405</v>
      </c>
      <c r="B220" s="3">
        <v>2024713</v>
      </c>
      <c r="C220" s="2" t="s">
        <v>1122</v>
      </c>
      <c r="D220" s="2" t="s">
        <v>327</v>
      </c>
      <c r="E220" s="2" t="s">
        <v>873</v>
      </c>
      <c r="F220" s="2" t="s">
        <v>666</v>
      </c>
      <c r="G220" s="2" t="s">
        <v>668</v>
      </c>
      <c r="H220" s="2" t="s">
        <v>676</v>
      </c>
      <c r="I220" s="2" t="s">
        <v>327</v>
      </c>
      <c r="J220" s="2" t="s">
        <v>670</v>
      </c>
      <c r="K220" s="2" t="s">
        <v>1140</v>
      </c>
    </row>
    <row r="221" s="1" customFormat="1" ht="20" customHeight="1" spans="1:11">
      <c r="A221" s="3">
        <v>14642270420</v>
      </c>
      <c r="B221" s="3">
        <v>2024657</v>
      </c>
      <c r="C221" s="2" t="s">
        <v>1141</v>
      </c>
      <c r="D221" s="2" t="s">
        <v>237</v>
      </c>
      <c r="E221" s="2" t="s">
        <v>1046</v>
      </c>
      <c r="F221" s="2" t="s">
        <v>873</v>
      </c>
      <c r="G221" s="2" t="s">
        <v>668</v>
      </c>
      <c r="H221" s="2" t="s">
        <v>1047</v>
      </c>
      <c r="I221" s="2" t="s">
        <v>237</v>
      </c>
      <c r="J221" s="2" t="s">
        <v>670</v>
      </c>
      <c r="K221" s="2" t="s">
        <v>1142</v>
      </c>
    </row>
    <row r="222" s="1" customFormat="1" ht="20" customHeight="1" spans="1:11">
      <c r="A222" s="3">
        <v>14642265738</v>
      </c>
      <c r="B222" s="3">
        <v>2024651</v>
      </c>
      <c r="C222" s="2" t="s">
        <v>1143</v>
      </c>
      <c r="D222" s="2" t="s">
        <v>235</v>
      </c>
      <c r="E222" s="2" t="s">
        <v>1046</v>
      </c>
      <c r="F222" s="2" t="s">
        <v>873</v>
      </c>
      <c r="G222" s="2" t="s">
        <v>668</v>
      </c>
      <c r="H222" s="2" t="s">
        <v>1083</v>
      </c>
      <c r="I222" s="2" t="s">
        <v>235</v>
      </c>
      <c r="J222" s="2" t="s">
        <v>670</v>
      </c>
      <c r="K222" s="2" t="s">
        <v>1144</v>
      </c>
    </row>
    <row r="223" s="1" customFormat="1" ht="20" customHeight="1" spans="1:11">
      <c r="A223" s="3">
        <v>14642033723</v>
      </c>
      <c r="B223" s="3">
        <v>2024583</v>
      </c>
      <c r="C223" s="2" t="s">
        <v>1145</v>
      </c>
      <c r="D223" s="2" t="s">
        <v>232</v>
      </c>
      <c r="E223" s="2" t="s">
        <v>1046</v>
      </c>
      <c r="F223" s="2" t="s">
        <v>873</v>
      </c>
      <c r="G223" s="2" t="s">
        <v>668</v>
      </c>
      <c r="H223" s="2" t="s">
        <v>676</v>
      </c>
      <c r="I223" s="2" t="s">
        <v>232</v>
      </c>
      <c r="J223" s="2" t="s">
        <v>670</v>
      </c>
      <c r="K223" s="2" t="s">
        <v>1146</v>
      </c>
    </row>
    <row r="224" s="1" customFormat="1" ht="20" customHeight="1" spans="1:11">
      <c r="A224" s="3">
        <v>14641750061</v>
      </c>
      <c r="B224" s="3">
        <v>2024487</v>
      </c>
      <c r="C224" s="2" t="s">
        <v>1147</v>
      </c>
      <c r="D224" s="2" t="s">
        <v>229</v>
      </c>
      <c r="E224" s="2" t="s">
        <v>1046</v>
      </c>
      <c r="F224" s="2" t="s">
        <v>873</v>
      </c>
      <c r="G224" s="2" t="s">
        <v>668</v>
      </c>
      <c r="H224" s="2" t="s">
        <v>1148</v>
      </c>
      <c r="I224" s="2" t="s">
        <v>229</v>
      </c>
      <c r="J224" s="2" t="s">
        <v>670</v>
      </c>
      <c r="K224" s="2" t="s">
        <v>1149</v>
      </c>
    </row>
    <row r="225" s="1" customFormat="1" ht="20" customHeight="1" spans="1:11">
      <c r="A225" s="3">
        <v>14641723322</v>
      </c>
      <c r="B225" s="3">
        <v>2024474</v>
      </c>
      <c r="C225" s="2" t="s">
        <v>672</v>
      </c>
      <c r="D225" s="2" t="s">
        <v>227</v>
      </c>
      <c r="E225" s="2" t="s">
        <v>1046</v>
      </c>
      <c r="F225" s="2" t="s">
        <v>873</v>
      </c>
      <c r="G225" s="2" t="s">
        <v>668</v>
      </c>
      <c r="H225" s="2" t="s">
        <v>1150</v>
      </c>
      <c r="I225" s="2" t="s">
        <v>227</v>
      </c>
      <c r="J225" s="2" t="s">
        <v>670</v>
      </c>
      <c r="K225" s="2" t="s">
        <v>1151</v>
      </c>
    </row>
    <row r="226" s="1" customFormat="1" ht="20" customHeight="1" spans="1:11">
      <c r="A226" s="3">
        <v>14641662864</v>
      </c>
      <c r="B226" s="3">
        <v>2024455</v>
      </c>
      <c r="C226" s="2" t="s">
        <v>1128</v>
      </c>
      <c r="D226" s="2" t="s">
        <v>226</v>
      </c>
      <c r="E226" s="2" t="s">
        <v>1046</v>
      </c>
      <c r="F226" s="2" t="s">
        <v>873</v>
      </c>
      <c r="G226" s="2" t="s">
        <v>668</v>
      </c>
      <c r="H226" s="2" t="s">
        <v>1007</v>
      </c>
      <c r="I226" s="2" t="s">
        <v>1152</v>
      </c>
      <c r="J226" s="2" t="s">
        <v>670</v>
      </c>
      <c r="K226" s="2" t="s">
        <v>1153</v>
      </c>
    </row>
    <row r="227" s="1" customFormat="1" ht="20" customHeight="1" spans="1:11">
      <c r="A227" s="3">
        <v>14641294259</v>
      </c>
      <c r="B227" s="3">
        <v>2024317</v>
      </c>
      <c r="C227" s="2" t="s">
        <v>672</v>
      </c>
      <c r="D227" s="2" t="s">
        <v>100</v>
      </c>
      <c r="E227" s="2" t="s">
        <v>1046</v>
      </c>
      <c r="F227" s="2" t="s">
        <v>873</v>
      </c>
      <c r="G227" s="2" t="s">
        <v>668</v>
      </c>
      <c r="H227" s="2" t="s">
        <v>1081</v>
      </c>
      <c r="I227" s="2" t="s">
        <v>100</v>
      </c>
      <c r="J227" s="2" t="s">
        <v>670</v>
      </c>
      <c r="K227" s="2" t="s">
        <v>1154</v>
      </c>
    </row>
    <row r="228" s="1" customFormat="1" ht="20" customHeight="1" spans="1:11">
      <c r="A228" s="3">
        <v>14641279078</v>
      </c>
      <c r="B228" s="3">
        <v>2024307</v>
      </c>
      <c r="C228" s="2" t="s">
        <v>1155</v>
      </c>
      <c r="D228" s="2" t="s">
        <v>500</v>
      </c>
      <c r="E228" s="2" t="s">
        <v>1046</v>
      </c>
      <c r="F228" s="2" t="s">
        <v>667</v>
      </c>
      <c r="G228" s="2" t="s">
        <v>668</v>
      </c>
      <c r="H228" s="2" t="s">
        <v>1156</v>
      </c>
      <c r="I228" s="2" t="s">
        <v>500</v>
      </c>
      <c r="J228" s="2" t="s">
        <v>670</v>
      </c>
      <c r="K228" s="2" t="s">
        <v>1157</v>
      </c>
    </row>
    <row r="229" s="1" customFormat="1" ht="20" customHeight="1" spans="1:11">
      <c r="A229" s="3">
        <v>14641265138</v>
      </c>
      <c r="B229" s="3">
        <v>2024299</v>
      </c>
      <c r="C229" s="2" t="s">
        <v>1158</v>
      </c>
      <c r="D229" s="2" t="s">
        <v>223</v>
      </c>
      <c r="E229" s="2" t="s">
        <v>873</v>
      </c>
      <c r="F229" s="2" t="s">
        <v>666</v>
      </c>
      <c r="G229" s="2" t="s">
        <v>668</v>
      </c>
      <c r="H229" s="2" t="s">
        <v>1159</v>
      </c>
      <c r="I229" s="2" t="s">
        <v>223</v>
      </c>
      <c r="J229" s="2" t="s">
        <v>670</v>
      </c>
      <c r="K229" s="2" t="s">
        <v>1160</v>
      </c>
    </row>
    <row r="230" s="1" customFormat="1" ht="20" customHeight="1" spans="1:11">
      <c r="A230" s="3">
        <v>14641248961</v>
      </c>
      <c r="B230" s="3">
        <v>2024294</v>
      </c>
      <c r="C230" s="2" t="s">
        <v>1158</v>
      </c>
      <c r="D230" s="2" t="s">
        <v>223</v>
      </c>
      <c r="E230" s="2" t="s">
        <v>1046</v>
      </c>
      <c r="F230" s="2" t="s">
        <v>873</v>
      </c>
      <c r="G230" s="2" t="s">
        <v>668</v>
      </c>
      <c r="H230" s="2" t="s">
        <v>1159</v>
      </c>
      <c r="I230" s="2" t="s">
        <v>223</v>
      </c>
      <c r="J230" s="2" t="s">
        <v>670</v>
      </c>
      <c r="K230" s="2" t="s">
        <v>1161</v>
      </c>
    </row>
    <row r="231" s="1" customFormat="1" ht="20" customHeight="1" spans="1:11">
      <c r="A231" s="3">
        <v>14641030398</v>
      </c>
      <c r="B231" s="3">
        <v>2024210</v>
      </c>
      <c r="C231" s="2" t="s">
        <v>1162</v>
      </c>
      <c r="D231" s="2" t="s">
        <v>221</v>
      </c>
      <c r="E231" s="2" t="s">
        <v>1046</v>
      </c>
      <c r="F231" s="2" t="s">
        <v>873</v>
      </c>
      <c r="G231" s="2" t="s">
        <v>668</v>
      </c>
      <c r="H231" s="2" t="s">
        <v>1163</v>
      </c>
      <c r="I231" s="2" t="s">
        <v>221</v>
      </c>
      <c r="J231" s="2" t="s">
        <v>670</v>
      </c>
      <c r="K231" s="2" t="s">
        <v>1164</v>
      </c>
    </row>
    <row r="232" s="1" customFormat="1" ht="20" customHeight="1" spans="1:11">
      <c r="A232" s="3">
        <v>14640965560</v>
      </c>
      <c r="B232" s="3">
        <v>2024182</v>
      </c>
      <c r="C232" s="2" t="s">
        <v>1165</v>
      </c>
      <c r="D232" s="2" t="s">
        <v>219</v>
      </c>
      <c r="E232" s="2" t="s">
        <v>1046</v>
      </c>
      <c r="F232" s="2" t="s">
        <v>873</v>
      </c>
      <c r="G232" s="2" t="s">
        <v>668</v>
      </c>
      <c r="H232" s="2" t="s">
        <v>1166</v>
      </c>
      <c r="I232" s="2" t="s">
        <v>219</v>
      </c>
      <c r="J232" s="2" t="s">
        <v>670</v>
      </c>
      <c r="K232" s="2" t="s">
        <v>1167</v>
      </c>
    </row>
    <row r="233" s="1" customFormat="1" ht="20" customHeight="1" spans="1:11">
      <c r="A233" s="3">
        <v>14640959213</v>
      </c>
      <c r="B233" s="3">
        <v>2024180</v>
      </c>
      <c r="C233" s="2" t="s">
        <v>1168</v>
      </c>
      <c r="D233" s="2" t="s">
        <v>214</v>
      </c>
      <c r="E233" s="2" t="s">
        <v>1046</v>
      </c>
      <c r="F233" s="2" t="s">
        <v>873</v>
      </c>
      <c r="G233" s="2" t="s">
        <v>668</v>
      </c>
      <c r="H233" s="2" t="s">
        <v>1169</v>
      </c>
      <c r="I233" s="2" t="s">
        <v>214</v>
      </c>
      <c r="J233" s="2" t="s">
        <v>670</v>
      </c>
      <c r="K233" s="2" t="s">
        <v>1170</v>
      </c>
    </row>
    <row r="234" s="1" customFormat="1" ht="20" customHeight="1" spans="1:11">
      <c r="A234" s="3">
        <v>14640814052</v>
      </c>
      <c r="B234" s="3">
        <v>2024129</v>
      </c>
      <c r="C234" s="2" t="s">
        <v>1171</v>
      </c>
      <c r="D234" s="2" t="s">
        <v>325</v>
      </c>
      <c r="E234" s="2" t="s">
        <v>873</v>
      </c>
      <c r="F234" s="2" t="s">
        <v>666</v>
      </c>
      <c r="G234" s="2" t="s">
        <v>668</v>
      </c>
      <c r="H234" s="2" t="s">
        <v>1172</v>
      </c>
      <c r="I234" s="2" t="s">
        <v>325</v>
      </c>
      <c r="J234" s="2" t="s">
        <v>670</v>
      </c>
      <c r="K234" s="2" t="s">
        <v>1173</v>
      </c>
    </row>
    <row r="235" s="1" customFormat="1" ht="20" customHeight="1" spans="1:11">
      <c r="A235" s="3">
        <v>14640625589</v>
      </c>
      <c r="B235" s="3">
        <v>2024082</v>
      </c>
      <c r="C235" s="2" t="s">
        <v>1174</v>
      </c>
      <c r="D235" s="2" t="s">
        <v>324</v>
      </c>
      <c r="E235" s="2" t="s">
        <v>873</v>
      </c>
      <c r="F235" s="2" t="s">
        <v>666</v>
      </c>
      <c r="G235" s="2" t="s">
        <v>668</v>
      </c>
      <c r="H235" s="2" t="s">
        <v>1175</v>
      </c>
      <c r="I235" s="2" t="s">
        <v>324</v>
      </c>
      <c r="J235" s="2" t="s">
        <v>670</v>
      </c>
      <c r="K235" s="2" t="s">
        <v>1176</v>
      </c>
    </row>
    <row r="236" s="1" customFormat="1" ht="20" customHeight="1" spans="1:11">
      <c r="A236" s="3">
        <v>14640036002</v>
      </c>
      <c r="B236" s="3">
        <v>2023950</v>
      </c>
      <c r="C236" s="2" t="s">
        <v>1177</v>
      </c>
      <c r="D236" s="2" t="s">
        <v>170</v>
      </c>
      <c r="E236" s="2" t="s">
        <v>1178</v>
      </c>
      <c r="F236" s="2" t="s">
        <v>1046</v>
      </c>
      <c r="G236" s="2" t="s">
        <v>668</v>
      </c>
      <c r="H236" s="2" t="s">
        <v>1179</v>
      </c>
      <c r="I236" s="2" t="s">
        <v>170</v>
      </c>
      <c r="J236" s="2" t="s">
        <v>670</v>
      </c>
      <c r="K236" s="2" t="s">
        <v>1180</v>
      </c>
    </row>
    <row r="237" s="1" customFormat="1" ht="20" customHeight="1" spans="1:11">
      <c r="A237" s="3">
        <v>14639970931</v>
      </c>
      <c r="B237" s="3">
        <v>2023935</v>
      </c>
      <c r="C237" s="2" t="s">
        <v>1181</v>
      </c>
      <c r="D237" s="2" t="s">
        <v>167</v>
      </c>
      <c r="E237" s="2" t="s">
        <v>1178</v>
      </c>
      <c r="F237" s="2" t="s">
        <v>1046</v>
      </c>
      <c r="G237" s="2" t="s">
        <v>668</v>
      </c>
      <c r="H237" s="2" t="s">
        <v>1182</v>
      </c>
      <c r="I237" s="2" t="s">
        <v>167</v>
      </c>
      <c r="J237" s="2" t="s">
        <v>670</v>
      </c>
      <c r="K237" s="2" t="s">
        <v>1183</v>
      </c>
    </row>
    <row r="238" s="1" customFormat="1" ht="20" customHeight="1" spans="1:11">
      <c r="A238" s="3">
        <v>14639881021</v>
      </c>
      <c r="B238" s="3">
        <v>2023922</v>
      </c>
      <c r="C238" s="2" t="s">
        <v>1131</v>
      </c>
      <c r="D238" s="2" t="s">
        <v>165</v>
      </c>
      <c r="E238" s="2" t="s">
        <v>1178</v>
      </c>
      <c r="F238" s="2" t="s">
        <v>1046</v>
      </c>
      <c r="G238" s="2" t="s">
        <v>668</v>
      </c>
      <c r="H238" s="2" t="s">
        <v>676</v>
      </c>
      <c r="I238" s="2" t="s">
        <v>165</v>
      </c>
      <c r="J238" s="2" t="s">
        <v>670</v>
      </c>
      <c r="K238" s="2" t="s">
        <v>1184</v>
      </c>
    </row>
    <row r="239" s="1" customFormat="1" ht="20" customHeight="1" spans="1:11">
      <c r="A239" s="3">
        <v>14638484432</v>
      </c>
      <c r="B239" s="3">
        <v>2023906</v>
      </c>
      <c r="C239" s="2" t="s">
        <v>946</v>
      </c>
      <c r="D239" s="2" t="s">
        <v>163</v>
      </c>
      <c r="E239" s="2" t="s">
        <v>1178</v>
      </c>
      <c r="F239" s="2" t="s">
        <v>1046</v>
      </c>
      <c r="G239" s="2" t="s">
        <v>668</v>
      </c>
      <c r="H239" s="2" t="s">
        <v>1185</v>
      </c>
      <c r="I239" s="2" t="s">
        <v>163</v>
      </c>
      <c r="J239" s="2" t="s">
        <v>670</v>
      </c>
      <c r="K239" s="2" t="s">
        <v>1186</v>
      </c>
    </row>
    <row r="240" s="1" customFormat="1" ht="20" customHeight="1" spans="1:11">
      <c r="A240" s="3">
        <v>14638240331</v>
      </c>
      <c r="B240" s="3">
        <v>2023846</v>
      </c>
      <c r="C240" s="2" t="s">
        <v>1187</v>
      </c>
      <c r="D240" s="2" t="s">
        <v>208</v>
      </c>
      <c r="E240" s="2" t="s">
        <v>1046</v>
      </c>
      <c r="F240" s="2" t="s">
        <v>873</v>
      </c>
      <c r="G240" s="2" t="s">
        <v>668</v>
      </c>
      <c r="H240" s="2" t="s">
        <v>1188</v>
      </c>
      <c r="I240" s="2" t="s">
        <v>208</v>
      </c>
      <c r="J240" s="2" t="s">
        <v>670</v>
      </c>
      <c r="K240" s="2" t="s">
        <v>1189</v>
      </c>
    </row>
    <row r="241" s="1" customFormat="1" ht="20" customHeight="1" spans="1:11">
      <c r="A241" s="3">
        <v>14638153854</v>
      </c>
      <c r="B241" s="3">
        <v>2023812</v>
      </c>
      <c r="C241" s="2" t="s">
        <v>1190</v>
      </c>
      <c r="D241" s="2" t="s">
        <v>160</v>
      </c>
      <c r="E241" s="2" t="s">
        <v>1178</v>
      </c>
      <c r="F241" s="2" t="s">
        <v>1046</v>
      </c>
      <c r="G241" s="2" t="s">
        <v>668</v>
      </c>
      <c r="H241" s="2" t="s">
        <v>1191</v>
      </c>
      <c r="I241" s="2" t="s">
        <v>160</v>
      </c>
      <c r="J241" s="2" t="s">
        <v>670</v>
      </c>
      <c r="K241" s="2" t="s">
        <v>1192</v>
      </c>
    </row>
    <row r="242" s="1" customFormat="1" ht="20" customHeight="1" spans="1:11">
      <c r="A242" s="3">
        <v>14638092691</v>
      </c>
      <c r="B242" s="3">
        <v>2023782</v>
      </c>
      <c r="C242" s="2" t="s">
        <v>1193</v>
      </c>
      <c r="D242" s="2" t="s">
        <v>157</v>
      </c>
      <c r="E242" s="2" t="s">
        <v>1178</v>
      </c>
      <c r="F242" s="2" t="s">
        <v>1046</v>
      </c>
      <c r="G242" s="2" t="s">
        <v>668</v>
      </c>
      <c r="H242" s="2" t="s">
        <v>1194</v>
      </c>
      <c r="I242" s="2" t="s">
        <v>157</v>
      </c>
      <c r="J242" s="2" t="s">
        <v>670</v>
      </c>
      <c r="K242" s="2" t="s">
        <v>1195</v>
      </c>
    </row>
    <row r="243" s="1" customFormat="1" ht="20" customHeight="1" spans="1:11">
      <c r="A243" s="3">
        <v>14638083217</v>
      </c>
      <c r="B243" s="3">
        <v>2023771</v>
      </c>
      <c r="C243" s="2" t="s">
        <v>1196</v>
      </c>
      <c r="D243" s="2" t="s">
        <v>155</v>
      </c>
      <c r="E243" s="2" t="s">
        <v>1178</v>
      </c>
      <c r="F243" s="2" t="s">
        <v>1046</v>
      </c>
      <c r="G243" s="2" t="s">
        <v>668</v>
      </c>
      <c r="H243" s="2" t="s">
        <v>931</v>
      </c>
      <c r="I243" s="2" t="s">
        <v>155</v>
      </c>
      <c r="J243" s="2" t="s">
        <v>670</v>
      </c>
      <c r="K243" s="2" t="s">
        <v>1197</v>
      </c>
    </row>
    <row r="244" s="1" customFormat="1" ht="20" customHeight="1" spans="1:11">
      <c r="A244" s="3">
        <v>14638045488</v>
      </c>
      <c r="B244" s="3">
        <v>2023750</v>
      </c>
      <c r="C244" s="2" t="s">
        <v>1198</v>
      </c>
      <c r="D244" s="2" t="s">
        <v>152</v>
      </c>
      <c r="E244" s="2" t="s">
        <v>1178</v>
      </c>
      <c r="F244" s="2" t="s">
        <v>1046</v>
      </c>
      <c r="G244" s="2" t="s">
        <v>668</v>
      </c>
      <c r="H244" s="2" t="s">
        <v>1199</v>
      </c>
      <c r="I244" s="2" t="s">
        <v>1200</v>
      </c>
      <c r="J244" s="2" t="s">
        <v>670</v>
      </c>
      <c r="K244" s="2" t="s">
        <v>1201</v>
      </c>
    </row>
    <row r="245" s="1" customFormat="1" ht="20" customHeight="1" spans="1:11">
      <c r="A245" s="3">
        <v>14638009094</v>
      </c>
      <c r="B245" s="3">
        <v>2023739</v>
      </c>
      <c r="C245" s="2" t="s">
        <v>1202</v>
      </c>
      <c r="D245" s="2" t="s">
        <v>205</v>
      </c>
      <c r="E245" s="2" t="s">
        <v>1046</v>
      </c>
      <c r="F245" s="2" t="s">
        <v>873</v>
      </c>
      <c r="G245" s="2" t="s">
        <v>668</v>
      </c>
      <c r="H245" s="2" t="s">
        <v>1203</v>
      </c>
      <c r="I245" s="2" t="s">
        <v>205</v>
      </c>
      <c r="J245" s="2" t="s">
        <v>670</v>
      </c>
      <c r="K245" s="2" t="s">
        <v>1204</v>
      </c>
    </row>
    <row r="246" s="1" customFormat="1" ht="20" customHeight="1" spans="1:11">
      <c r="A246" s="3">
        <v>14637842414</v>
      </c>
      <c r="B246" s="3">
        <v>2023703</v>
      </c>
      <c r="C246" s="2" t="s">
        <v>824</v>
      </c>
      <c r="D246" s="2" t="s">
        <v>150</v>
      </c>
      <c r="E246" s="2" t="s">
        <v>1178</v>
      </c>
      <c r="F246" s="2" t="s">
        <v>1046</v>
      </c>
      <c r="G246" s="2" t="s">
        <v>668</v>
      </c>
      <c r="H246" s="2" t="s">
        <v>1205</v>
      </c>
      <c r="I246" s="2" t="s">
        <v>150</v>
      </c>
      <c r="J246" s="2" t="s">
        <v>670</v>
      </c>
      <c r="K246" s="2" t="s">
        <v>1206</v>
      </c>
    </row>
    <row r="247" s="1" customFormat="1" ht="20" customHeight="1" spans="1:11">
      <c r="A247" s="3">
        <v>14637865194</v>
      </c>
      <c r="B247" s="3">
        <v>2023683</v>
      </c>
      <c r="C247" s="2" t="s">
        <v>1030</v>
      </c>
      <c r="D247" s="2" t="s">
        <v>203</v>
      </c>
      <c r="E247" s="2" t="s">
        <v>1046</v>
      </c>
      <c r="F247" s="2" t="s">
        <v>873</v>
      </c>
      <c r="G247" s="2" t="s">
        <v>668</v>
      </c>
      <c r="H247" s="2" t="s">
        <v>1163</v>
      </c>
      <c r="I247" s="2" t="s">
        <v>203</v>
      </c>
      <c r="J247" s="2" t="s">
        <v>670</v>
      </c>
      <c r="K247" s="2" t="s">
        <v>1207</v>
      </c>
    </row>
    <row r="248" s="1" customFormat="1" ht="20" customHeight="1" spans="1:11">
      <c r="A248" s="3">
        <v>14637737956</v>
      </c>
      <c r="B248" s="3">
        <v>2023633</v>
      </c>
      <c r="C248" s="2" t="s">
        <v>1202</v>
      </c>
      <c r="D248" s="2" t="s">
        <v>148</v>
      </c>
      <c r="E248" s="2" t="s">
        <v>1178</v>
      </c>
      <c r="F248" s="2" t="s">
        <v>1046</v>
      </c>
      <c r="G248" s="2" t="s">
        <v>668</v>
      </c>
      <c r="H248" s="2" t="s">
        <v>1025</v>
      </c>
      <c r="I248" s="2" t="s">
        <v>148</v>
      </c>
      <c r="J248" s="2" t="s">
        <v>670</v>
      </c>
      <c r="K248" s="2" t="s">
        <v>1208</v>
      </c>
    </row>
    <row r="249" s="1" customFormat="1" ht="20" customHeight="1" spans="1:11">
      <c r="A249" s="3">
        <v>14637476722</v>
      </c>
      <c r="B249" s="3">
        <v>2023541</v>
      </c>
      <c r="C249" s="2" t="s">
        <v>1209</v>
      </c>
      <c r="D249" s="2" t="s">
        <v>145</v>
      </c>
      <c r="E249" s="2" t="s">
        <v>1178</v>
      </c>
      <c r="F249" s="2" t="s">
        <v>1046</v>
      </c>
      <c r="G249" s="2" t="s">
        <v>668</v>
      </c>
      <c r="H249" s="2" t="s">
        <v>1210</v>
      </c>
      <c r="I249" s="2" t="s">
        <v>145</v>
      </c>
      <c r="J249" s="2" t="s">
        <v>670</v>
      </c>
      <c r="K249" s="2" t="s">
        <v>1211</v>
      </c>
    </row>
    <row r="250" s="1" customFormat="1" ht="20" customHeight="1" spans="1:11">
      <c r="A250" s="3">
        <v>14637159271</v>
      </c>
      <c r="B250" s="3">
        <v>2023425</v>
      </c>
      <c r="C250" s="2" t="s">
        <v>1212</v>
      </c>
      <c r="D250" s="2" t="s">
        <v>143</v>
      </c>
      <c r="E250" s="2" t="s">
        <v>1178</v>
      </c>
      <c r="F250" s="2" t="s">
        <v>1046</v>
      </c>
      <c r="G250" s="2" t="s">
        <v>668</v>
      </c>
      <c r="H250" s="2" t="s">
        <v>1213</v>
      </c>
      <c r="I250" s="2" t="s">
        <v>143</v>
      </c>
      <c r="J250" s="2" t="s">
        <v>670</v>
      </c>
      <c r="K250" s="2" t="s">
        <v>1214</v>
      </c>
    </row>
    <row r="251" s="1" customFormat="1" ht="20" customHeight="1" spans="1:11">
      <c r="A251" s="3">
        <v>14637025188</v>
      </c>
      <c r="B251" s="3">
        <v>2023386</v>
      </c>
      <c r="C251" s="2" t="s">
        <v>1215</v>
      </c>
      <c r="D251" s="2" t="s">
        <v>140</v>
      </c>
      <c r="E251" s="2" t="s">
        <v>1178</v>
      </c>
      <c r="F251" s="2" t="s">
        <v>1046</v>
      </c>
      <c r="G251" s="2" t="s">
        <v>668</v>
      </c>
      <c r="H251" s="2" t="s">
        <v>1216</v>
      </c>
      <c r="I251" s="2" t="s">
        <v>140</v>
      </c>
      <c r="J251" s="2" t="s">
        <v>670</v>
      </c>
      <c r="K251" s="2" t="s">
        <v>1217</v>
      </c>
    </row>
    <row r="252" s="1" customFormat="1" ht="20" customHeight="1" spans="1:11">
      <c r="A252" s="3">
        <v>14636962789</v>
      </c>
      <c r="B252" s="3">
        <v>2023368</v>
      </c>
      <c r="C252" s="2" t="s">
        <v>1218</v>
      </c>
      <c r="D252" s="2" t="s">
        <v>137</v>
      </c>
      <c r="E252" s="2" t="s">
        <v>1178</v>
      </c>
      <c r="F252" s="2" t="s">
        <v>1046</v>
      </c>
      <c r="G252" s="2" t="s">
        <v>668</v>
      </c>
      <c r="H252" s="2" t="s">
        <v>1219</v>
      </c>
      <c r="I252" s="2" t="s">
        <v>137</v>
      </c>
      <c r="J252" s="2" t="s">
        <v>670</v>
      </c>
      <c r="K252" s="2" t="s">
        <v>1220</v>
      </c>
    </row>
    <row r="253" s="1" customFormat="1" ht="20" customHeight="1" spans="1:11">
      <c r="A253" s="3">
        <v>14636849515</v>
      </c>
      <c r="B253" s="3">
        <v>2023334</v>
      </c>
      <c r="C253" s="2" t="s">
        <v>887</v>
      </c>
      <c r="D253" s="2" t="s">
        <v>135</v>
      </c>
      <c r="E253" s="2" t="s">
        <v>1178</v>
      </c>
      <c r="F253" s="2" t="s">
        <v>1046</v>
      </c>
      <c r="G253" s="2" t="s">
        <v>668</v>
      </c>
      <c r="H253" s="2" t="s">
        <v>1221</v>
      </c>
      <c r="I253" s="2" t="s">
        <v>135</v>
      </c>
      <c r="J253" s="2" t="s">
        <v>670</v>
      </c>
      <c r="K253" s="2" t="s">
        <v>1222</v>
      </c>
    </row>
    <row r="254" s="1" customFormat="1" ht="20" customHeight="1" spans="1:11">
      <c r="A254" s="3">
        <v>14636728356</v>
      </c>
      <c r="B254" s="3">
        <v>2023292</v>
      </c>
      <c r="C254" s="2" t="s">
        <v>1223</v>
      </c>
      <c r="D254" s="2" t="s">
        <v>200</v>
      </c>
      <c r="E254" s="2" t="s">
        <v>1046</v>
      </c>
      <c r="F254" s="2" t="s">
        <v>873</v>
      </c>
      <c r="G254" s="2" t="s">
        <v>668</v>
      </c>
      <c r="H254" s="2" t="s">
        <v>1224</v>
      </c>
      <c r="I254" s="2" t="s">
        <v>200</v>
      </c>
      <c r="J254" s="2" t="s">
        <v>670</v>
      </c>
      <c r="K254" s="2" t="s">
        <v>1225</v>
      </c>
    </row>
    <row r="255" s="1" customFormat="1" ht="20" customHeight="1" spans="1:11">
      <c r="A255" s="3">
        <v>14636613350</v>
      </c>
      <c r="B255" s="3">
        <v>2023262</v>
      </c>
      <c r="C255" s="2" t="s">
        <v>1131</v>
      </c>
      <c r="D255" s="2" t="s">
        <v>134</v>
      </c>
      <c r="E255" s="2" t="s">
        <v>1178</v>
      </c>
      <c r="F255" s="2" t="s">
        <v>1046</v>
      </c>
      <c r="G255" s="2" t="s">
        <v>668</v>
      </c>
      <c r="H255" s="2" t="s">
        <v>1226</v>
      </c>
      <c r="I255" s="2" t="s">
        <v>134</v>
      </c>
      <c r="J255" s="2" t="s">
        <v>670</v>
      </c>
      <c r="K255" s="2" t="s">
        <v>1227</v>
      </c>
    </row>
    <row r="256" s="1" customFormat="1" ht="20" customHeight="1" spans="1:11">
      <c r="A256" s="3">
        <v>14636517628</v>
      </c>
      <c r="B256" s="3">
        <v>2023229</v>
      </c>
      <c r="C256" s="2" t="s">
        <v>820</v>
      </c>
      <c r="D256" s="2" t="s">
        <v>133</v>
      </c>
      <c r="E256" s="2" t="s">
        <v>1178</v>
      </c>
      <c r="F256" s="2" t="s">
        <v>1046</v>
      </c>
      <c r="G256" s="2" t="s">
        <v>668</v>
      </c>
      <c r="H256" s="2" t="s">
        <v>1228</v>
      </c>
      <c r="I256" s="2" t="s">
        <v>133</v>
      </c>
      <c r="J256" s="2" t="s">
        <v>670</v>
      </c>
      <c r="K256" s="2" t="s">
        <v>1229</v>
      </c>
    </row>
    <row r="257" s="1" customFormat="1" ht="20" customHeight="1" spans="1:11">
      <c r="A257" s="3">
        <v>14636164927</v>
      </c>
      <c r="B257" s="3">
        <v>2023124</v>
      </c>
      <c r="C257" s="2" t="s">
        <v>1230</v>
      </c>
      <c r="D257" s="2" t="s">
        <v>130</v>
      </c>
      <c r="E257" s="2" t="s">
        <v>1178</v>
      </c>
      <c r="F257" s="2" t="s">
        <v>1046</v>
      </c>
      <c r="G257" s="2" t="s">
        <v>668</v>
      </c>
      <c r="H257" s="2" t="s">
        <v>710</v>
      </c>
      <c r="I257" s="2" t="s">
        <v>130</v>
      </c>
      <c r="J257" s="2" t="s">
        <v>670</v>
      </c>
      <c r="K257" s="2" t="s">
        <v>1231</v>
      </c>
    </row>
    <row r="258" s="1" customFormat="1" ht="20" customHeight="1" spans="1:11">
      <c r="A258" s="3">
        <v>14635918438</v>
      </c>
      <c r="B258" s="3">
        <v>2023074</v>
      </c>
      <c r="C258" s="2" t="s">
        <v>887</v>
      </c>
      <c r="D258" s="2" t="s">
        <v>127</v>
      </c>
      <c r="E258" s="2" t="s">
        <v>1178</v>
      </c>
      <c r="F258" s="2" t="s">
        <v>1046</v>
      </c>
      <c r="G258" s="2" t="s">
        <v>668</v>
      </c>
      <c r="H258" s="2" t="s">
        <v>1221</v>
      </c>
      <c r="I258" s="2" t="s">
        <v>127</v>
      </c>
      <c r="J258" s="2" t="s">
        <v>670</v>
      </c>
      <c r="K258" s="2" t="s">
        <v>1232</v>
      </c>
    </row>
    <row r="259" s="1" customFormat="1" ht="20" customHeight="1" spans="1:11">
      <c r="A259" s="3">
        <v>14635683084</v>
      </c>
      <c r="B259" s="3">
        <v>2023051</v>
      </c>
      <c r="C259" s="2" t="s">
        <v>1028</v>
      </c>
      <c r="D259" s="2" t="s">
        <v>124</v>
      </c>
      <c r="E259" s="2" t="s">
        <v>1178</v>
      </c>
      <c r="F259" s="2" t="s">
        <v>1046</v>
      </c>
      <c r="G259" s="2" t="s">
        <v>668</v>
      </c>
      <c r="H259" s="2" t="s">
        <v>1047</v>
      </c>
      <c r="I259" s="2" t="s">
        <v>124</v>
      </c>
      <c r="J259" s="2" t="s">
        <v>670</v>
      </c>
      <c r="K259" s="2" t="s">
        <v>1233</v>
      </c>
    </row>
    <row r="260" s="1" customFormat="1" ht="20" customHeight="1" spans="1:11">
      <c r="A260" s="3">
        <v>14634135248</v>
      </c>
      <c r="B260" s="3">
        <v>2023024</v>
      </c>
      <c r="C260" s="2" t="s">
        <v>1133</v>
      </c>
      <c r="D260" s="2" t="s">
        <v>121</v>
      </c>
      <c r="E260" s="2" t="s">
        <v>1178</v>
      </c>
      <c r="F260" s="2" t="s">
        <v>1046</v>
      </c>
      <c r="G260" s="2" t="s">
        <v>668</v>
      </c>
      <c r="H260" s="2" t="s">
        <v>1234</v>
      </c>
      <c r="I260" s="2" t="s">
        <v>121</v>
      </c>
      <c r="J260" s="2" t="s">
        <v>670</v>
      </c>
      <c r="K260" s="2" t="s">
        <v>1235</v>
      </c>
    </row>
    <row r="261" s="1" customFormat="1" ht="20" customHeight="1" spans="1:11">
      <c r="A261" s="3">
        <v>14633993186</v>
      </c>
      <c r="B261" s="3">
        <v>2022988</v>
      </c>
      <c r="C261" s="2" t="s">
        <v>1131</v>
      </c>
      <c r="D261" s="2" t="s">
        <v>118</v>
      </c>
      <c r="E261" s="2" t="s">
        <v>1178</v>
      </c>
      <c r="F261" s="2" t="s">
        <v>1046</v>
      </c>
      <c r="G261" s="2" t="s">
        <v>668</v>
      </c>
      <c r="H261" s="2" t="s">
        <v>1226</v>
      </c>
      <c r="I261" s="2" t="s">
        <v>118</v>
      </c>
      <c r="J261" s="2" t="s">
        <v>670</v>
      </c>
      <c r="K261" s="2" t="s">
        <v>1236</v>
      </c>
    </row>
    <row r="262" s="1" customFormat="1" ht="20" customHeight="1" spans="1:11">
      <c r="A262" s="3">
        <v>14633910456</v>
      </c>
      <c r="B262" s="3">
        <v>2022961</v>
      </c>
      <c r="C262" s="2" t="s">
        <v>1237</v>
      </c>
      <c r="D262" s="2" t="s">
        <v>117</v>
      </c>
      <c r="E262" s="2" t="s">
        <v>1178</v>
      </c>
      <c r="F262" s="2" t="s">
        <v>1046</v>
      </c>
      <c r="G262" s="2" t="s">
        <v>668</v>
      </c>
      <c r="H262" s="2" t="s">
        <v>1238</v>
      </c>
      <c r="I262" s="2" t="s">
        <v>117</v>
      </c>
      <c r="J262" s="2" t="s">
        <v>670</v>
      </c>
      <c r="K262" s="2" t="s">
        <v>1239</v>
      </c>
    </row>
    <row r="263" s="1" customFormat="1" ht="20" customHeight="1" spans="1:11">
      <c r="A263" s="3">
        <v>14633860539</v>
      </c>
      <c r="B263" s="3">
        <v>2022943</v>
      </c>
      <c r="C263" s="2" t="s">
        <v>1240</v>
      </c>
      <c r="D263" s="2" t="s">
        <v>323</v>
      </c>
      <c r="E263" s="2" t="s">
        <v>873</v>
      </c>
      <c r="F263" s="2" t="s">
        <v>666</v>
      </c>
      <c r="G263" s="2" t="s">
        <v>668</v>
      </c>
      <c r="H263" s="2" t="s">
        <v>983</v>
      </c>
      <c r="I263" s="2" t="s">
        <v>323</v>
      </c>
      <c r="J263" s="2" t="s">
        <v>670</v>
      </c>
      <c r="K263" s="2" t="s">
        <v>1241</v>
      </c>
    </row>
    <row r="264" s="1" customFormat="1" ht="20" customHeight="1" spans="1:11">
      <c r="A264" s="3">
        <v>14633822451</v>
      </c>
      <c r="B264" s="3">
        <v>2022931</v>
      </c>
      <c r="C264" s="2" t="s">
        <v>1131</v>
      </c>
      <c r="D264" s="2" t="s">
        <v>116</v>
      </c>
      <c r="E264" s="2" t="s">
        <v>1178</v>
      </c>
      <c r="F264" s="2" t="s">
        <v>1046</v>
      </c>
      <c r="G264" s="2" t="s">
        <v>668</v>
      </c>
      <c r="H264" s="2" t="s">
        <v>1226</v>
      </c>
      <c r="I264" s="2" t="s">
        <v>116</v>
      </c>
      <c r="J264" s="2" t="s">
        <v>670</v>
      </c>
      <c r="K264" s="2" t="s">
        <v>1242</v>
      </c>
    </row>
    <row r="265" s="1" customFormat="1" ht="20" customHeight="1" spans="1:11">
      <c r="A265" s="3">
        <v>14633817170</v>
      </c>
      <c r="B265" s="3">
        <v>2022930</v>
      </c>
      <c r="C265" s="2" t="s">
        <v>1131</v>
      </c>
      <c r="D265" s="2" t="s">
        <v>115</v>
      </c>
      <c r="E265" s="2" t="s">
        <v>1178</v>
      </c>
      <c r="F265" s="2" t="s">
        <v>1046</v>
      </c>
      <c r="G265" s="2" t="s">
        <v>668</v>
      </c>
      <c r="H265" s="2" t="s">
        <v>1226</v>
      </c>
      <c r="I265" s="2" t="s">
        <v>115</v>
      </c>
      <c r="J265" s="2" t="s">
        <v>670</v>
      </c>
      <c r="K265" s="2" t="s">
        <v>1243</v>
      </c>
    </row>
    <row r="266" s="1" customFormat="1" ht="20" customHeight="1" spans="1:11">
      <c r="A266" s="3">
        <v>14633711810</v>
      </c>
      <c r="B266" s="3">
        <v>2022901</v>
      </c>
      <c r="C266" s="2" t="s">
        <v>672</v>
      </c>
      <c r="D266" s="2" t="s">
        <v>112</v>
      </c>
      <c r="E266" s="2" t="s">
        <v>1178</v>
      </c>
      <c r="F266" s="2" t="s">
        <v>1046</v>
      </c>
      <c r="G266" s="2" t="s">
        <v>668</v>
      </c>
      <c r="H266" s="2" t="s">
        <v>1033</v>
      </c>
      <c r="I266" s="2" t="s">
        <v>112</v>
      </c>
      <c r="J266" s="2" t="s">
        <v>670</v>
      </c>
      <c r="K266" s="2" t="s">
        <v>1244</v>
      </c>
    </row>
    <row r="267" s="1" customFormat="1" ht="20" customHeight="1" spans="1:11">
      <c r="A267" s="3">
        <v>14633667125</v>
      </c>
      <c r="B267" s="3">
        <v>2022894</v>
      </c>
      <c r="C267" s="2" t="s">
        <v>1245</v>
      </c>
      <c r="D267" s="2" t="s">
        <v>197</v>
      </c>
      <c r="E267" s="2" t="s">
        <v>1046</v>
      </c>
      <c r="F267" s="2" t="s">
        <v>873</v>
      </c>
      <c r="G267" s="2" t="s">
        <v>668</v>
      </c>
      <c r="H267" s="2" t="s">
        <v>1246</v>
      </c>
      <c r="I267" s="2" t="s">
        <v>197</v>
      </c>
      <c r="J267" s="2" t="s">
        <v>670</v>
      </c>
      <c r="K267" s="2" t="s">
        <v>1247</v>
      </c>
    </row>
    <row r="268" s="1" customFormat="1" ht="20" customHeight="1" spans="1:11">
      <c r="A268" s="3">
        <v>14633605917</v>
      </c>
      <c r="B268" s="3">
        <v>2022872</v>
      </c>
      <c r="C268" s="2" t="s">
        <v>1237</v>
      </c>
      <c r="D268" s="2" t="s">
        <v>111</v>
      </c>
      <c r="E268" s="2" t="s">
        <v>1178</v>
      </c>
      <c r="F268" s="2" t="s">
        <v>1046</v>
      </c>
      <c r="G268" s="2" t="s">
        <v>668</v>
      </c>
      <c r="H268" s="2" t="s">
        <v>1238</v>
      </c>
      <c r="I268" s="2" t="s">
        <v>111</v>
      </c>
      <c r="J268" s="2" t="s">
        <v>670</v>
      </c>
      <c r="K268" s="2" t="s">
        <v>1248</v>
      </c>
    </row>
    <row r="269" s="1" customFormat="1" ht="20" customHeight="1" spans="1:11">
      <c r="A269" s="3">
        <v>14633525408</v>
      </c>
      <c r="B269" s="3">
        <v>2022846</v>
      </c>
      <c r="C269" s="2" t="s">
        <v>1249</v>
      </c>
      <c r="D269" s="2" t="s">
        <v>321</v>
      </c>
      <c r="E269" s="2" t="s">
        <v>1046</v>
      </c>
      <c r="F269" s="2" t="s">
        <v>666</v>
      </c>
      <c r="G269" s="2" t="s">
        <v>668</v>
      </c>
      <c r="H269" s="2" t="s">
        <v>1250</v>
      </c>
      <c r="I269" s="2" t="s">
        <v>321</v>
      </c>
      <c r="J269" s="2" t="s">
        <v>670</v>
      </c>
      <c r="K269" s="2" t="s">
        <v>1251</v>
      </c>
    </row>
    <row r="270" s="1" customFormat="1" ht="20" customHeight="1" spans="1:11">
      <c r="A270" s="3">
        <v>14633427768</v>
      </c>
      <c r="B270" s="3">
        <v>2022832</v>
      </c>
      <c r="C270" s="2" t="s">
        <v>1162</v>
      </c>
      <c r="D270" s="2" t="s">
        <v>194</v>
      </c>
      <c r="E270" s="2" t="s">
        <v>1046</v>
      </c>
      <c r="F270" s="2" t="s">
        <v>873</v>
      </c>
      <c r="G270" s="2" t="s">
        <v>668</v>
      </c>
      <c r="H270" s="2" t="s">
        <v>676</v>
      </c>
      <c r="I270" s="2" t="s">
        <v>194</v>
      </c>
      <c r="J270" s="2" t="s">
        <v>670</v>
      </c>
      <c r="K270" s="2" t="s">
        <v>1252</v>
      </c>
    </row>
    <row r="271" s="1" customFormat="1" ht="20" customHeight="1" spans="1:11">
      <c r="A271" s="3">
        <v>14633181617</v>
      </c>
      <c r="B271" s="3">
        <v>2022747</v>
      </c>
      <c r="C271" s="2" t="s">
        <v>1253</v>
      </c>
      <c r="D271" s="2" t="s">
        <v>109</v>
      </c>
      <c r="E271" s="2" t="s">
        <v>1178</v>
      </c>
      <c r="F271" s="2" t="s">
        <v>1046</v>
      </c>
      <c r="G271" s="2" t="s">
        <v>668</v>
      </c>
      <c r="H271" s="2" t="s">
        <v>1254</v>
      </c>
      <c r="I271" s="2" t="s">
        <v>109</v>
      </c>
      <c r="J271" s="2" t="s">
        <v>670</v>
      </c>
      <c r="K271" s="2" t="s">
        <v>1255</v>
      </c>
    </row>
    <row r="272" s="1" customFormat="1" ht="20" customHeight="1" spans="1:11">
      <c r="A272" s="3">
        <v>14633085285</v>
      </c>
      <c r="B272" s="3">
        <v>2022719</v>
      </c>
      <c r="C272" s="2" t="s">
        <v>1256</v>
      </c>
      <c r="D272" s="2" t="s">
        <v>106</v>
      </c>
      <c r="E272" s="2" t="s">
        <v>1178</v>
      </c>
      <c r="F272" s="2" t="s">
        <v>1046</v>
      </c>
      <c r="G272" s="2" t="s">
        <v>668</v>
      </c>
      <c r="H272" s="2" t="s">
        <v>1257</v>
      </c>
      <c r="I272" s="2" t="s">
        <v>106</v>
      </c>
      <c r="J272" s="2" t="s">
        <v>670</v>
      </c>
      <c r="K272" s="2" t="s">
        <v>1258</v>
      </c>
    </row>
    <row r="273" s="1" customFormat="1" ht="20" customHeight="1" spans="1:11">
      <c r="A273" s="3">
        <v>14633030356</v>
      </c>
      <c r="B273" s="3">
        <v>2022702</v>
      </c>
      <c r="C273" s="2" t="s">
        <v>1162</v>
      </c>
      <c r="D273" s="2" t="s">
        <v>103</v>
      </c>
      <c r="E273" s="2" t="s">
        <v>1178</v>
      </c>
      <c r="F273" s="2" t="s">
        <v>1046</v>
      </c>
      <c r="G273" s="2" t="s">
        <v>668</v>
      </c>
      <c r="H273" s="2" t="s">
        <v>1259</v>
      </c>
      <c r="I273" s="2" t="s">
        <v>103</v>
      </c>
      <c r="J273" s="2" t="s">
        <v>670</v>
      </c>
      <c r="K273" s="2" t="s">
        <v>1260</v>
      </c>
    </row>
    <row r="274" s="1" customFormat="1" ht="20" customHeight="1" spans="1:11">
      <c r="A274" s="3">
        <v>14632954720</v>
      </c>
      <c r="B274" s="3">
        <v>2022678</v>
      </c>
      <c r="C274" s="2" t="s">
        <v>672</v>
      </c>
      <c r="D274" s="2" t="s">
        <v>101</v>
      </c>
      <c r="E274" s="2" t="s">
        <v>1178</v>
      </c>
      <c r="F274" s="2" t="s">
        <v>1046</v>
      </c>
      <c r="G274" s="2" t="s">
        <v>668</v>
      </c>
      <c r="H274" s="2" t="s">
        <v>1261</v>
      </c>
      <c r="I274" s="2" t="s">
        <v>101</v>
      </c>
      <c r="J274" s="2" t="s">
        <v>670</v>
      </c>
      <c r="K274" s="2" t="s">
        <v>1262</v>
      </c>
    </row>
    <row r="275" s="1" customFormat="1" ht="20" customHeight="1" spans="1:11">
      <c r="A275" s="3">
        <v>14632949078</v>
      </c>
      <c r="B275" s="3">
        <v>2022677</v>
      </c>
      <c r="C275" s="2" t="s">
        <v>672</v>
      </c>
      <c r="D275" s="2" t="s">
        <v>100</v>
      </c>
      <c r="E275" s="2" t="s">
        <v>1178</v>
      </c>
      <c r="F275" s="2" t="s">
        <v>1046</v>
      </c>
      <c r="G275" s="2" t="s">
        <v>668</v>
      </c>
      <c r="H275" s="2" t="s">
        <v>1261</v>
      </c>
      <c r="I275" s="2" t="s">
        <v>100</v>
      </c>
      <c r="J275" s="2" t="s">
        <v>670</v>
      </c>
      <c r="K275" s="2" t="s">
        <v>1263</v>
      </c>
    </row>
    <row r="276" s="1" customFormat="1" ht="20" customHeight="1" spans="1:11">
      <c r="A276" s="3">
        <v>14632886293</v>
      </c>
      <c r="B276" s="3">
        <v>2022659</v>
      </c>
      <c r="C276" s="2" t="s">
        <v>1264</v>
      </c>
      <c r="D276" s="2" t="s">
        <v>97</v>
      </c>
      <c r="E276" s="2" t="s">
        <v>1178</v>
      </c>
      <c r="F276" s="2" t="s">
        <v>1046</v>
      </c>
      <c r="G276" s="2" t="s">
        <v>668</v>
      </c>
      <c r="H276" s="2" t="s">
        <v>1265</v>
      </c>
      <c r="I276" s="2" t="s">
        <v>97</v>
      </c>
      <c r="J276" s="2" t="s">
        <v>670</v>
      </c>
      <c r="K276" s="2" t="s">
        <v>1266</v>
      </c>
    </row>
    <row r="277" s="1" customFormat="1" ht="20" customHeight="1" spans="1:11">
      <c r="A277" s="3">
        <v>14632452595</v>
      </c>
      <c r="B277" s="3">
        <v>2022504</v>
      </c>
      <c r="C277" s="2" t="s">
        <v>1267</v>
      </c>
      <c r="D277" s="2" t="s">
        <v>93</v>
      </c>
      <c r="E277" s="2" t="s">
        <v>1178</v>
      </c>
      <c r="F277" s="2" t="s">
        <v>1046</v>
      </c>
      <c r="G277" s="2" t="s">
        <v>668</v>
      </c>
      <c r="H277" s="2" t="s">
        <v>1268</v>
      </c>
      <c r="I277" s="2" t="s">
        <v>93</v>
      </c>
      <c r="J277" s="2" t="s">
        <v>670</v>
      </c>
      <c r="K277" s="2" t="s">
        <v>1269</v>
      </c>
    </row>
    <row r="278" s="1" customFormat="1" ht="20" customHeight="1" spans="1:11">
      <c r="A278" s="3">
        <v>14632410940</v>
      </c>
      <c r="B278" s="3">
        <v>2022483</v>
      </c>
      <c r="C278" s="2" t="s">
        <v>1270</v>
      </c>
      <c r="D278" s="2" t="s">
        <v>90</v>
      </c>
      <c r="E278" s="2" t="s">
        <v>1178</v>
      </c>
      <c r="F278" s="2" t="s">
        <v>1046</v>
      </c>
      <c r="G278" s="2" t="s">
        <v>668</v>
      </c>
      <c r="H278" s="2" t="s">
        <v>676</v>
      </c>
      <c r="I278" s="2" t="s">
        <v>90</v>
      </c>
      <c r="J278" s="2" t="s">
        <v>670</v>
      </c>
      <c r="K278" s="2" t="s">
        <v>1271</v>
      </c>
    </row>
    <row r="279" s="1" customFormat="1" ht="20" customHeight="1" spans="1:11">
      <c r="A279" s="3">
        <v>14632367766</v>
      </c>
      <c r="B279" s="3">
        <v>2022473</v>
      </c>
      <c r="C279" s="2" t="s">
        <v>1272</v>
      </c>
      <c r="D279" s="2" t="s">
        <v>87</v>
      </c>
      <c r="E279" s="2" t="s">
        <v>1178</v>
      </c>
      <c r="F279" s="2" t="s">
        <v>1046</v>
      </c>
      <c r="G279" s="2" t="s">
        <v>668</v>
      </c>
      <c r="H279" s="2" t="s">
        <v>917</v>
      </c>
      <c r="I279" s="2" t="s">
        <v>87</v>
      </c>
      <c r="J279" s="2" t="s">
        <v>670</v>
      </c>
      <c r="K279" s="2" t="s">
        <v>1273</v>
      </c>
    </row>
    <row r="280" s="1" customFormat="1" ht="20" customHeight="1" spans="1:11">
      <c r="A280" s="3">
        <v>14631947870</v>
      </c>
      <c r="B280" s="3">
        <v>2022337</v>
      </c>
      <c r="C280" s="2" t="s">
        <v>1274</v>
      </c>
      <c r="D280" s="2" t="s">
        <v>84</v>
      </c>
      <c r="E280" s="2" t="s">
        <v>1178</v>
      </c>
      <c r="F280" s="2" t="s">
        <v>1046</v>
      </c>
      <c r="G280" s="2" t="s">
        <v>668</v>
      </c>
      <c r="H280" s="2" t="s">
        <v>772</v>
      </c>
      <c r="I280" s="2" t="s">
        <v>84</v>
      </c>
      <c r="J280" s="2" t="s">
        <v>670</v>
      </c>
      <c r="K280" s="2" t="s">
        <v>1275</v>
      </c>
    </row>
    <row r="281" s="1" customFormat="1" ht="20" customHeight="1" spans="1:11">
      <c r="A281" s="3">
        <v>14631664483</v>
      </c>
      <c r="B281" s="3">
        <v>2022217</v>
      </c>
      <c r="C281" s="2" t="s">
        <v>1131</v>
      </c>
      <c r="D281" s="2" t="s">
        <v>193</v>
      </c>
      <c r="E281" s="2" t="s">
        <v>1046</v>
      </c>
      <c r="F281" s="2" t="s">
        <v>873</v>
      </c>
      <c r="G281" s="2" t="s">
        <v>668</v>
      </c>
      <c r="H281" s="2" t="s">
        <v>1276</v>
      </c>
      <c r="I281" s="2" t="s">
        <v>193</v>
      </c>
      <c r="J281" s="2" t="s">
        <v>670</v>
      </c>
      <c r="K281" s="2" t="s">
        <v>1277</v>
      </c>
    </row>
    <row r="282" s="1" customFormat="1" ht="20" customHeight="1" spans="1:11">
      <c r="A282" s="3">
        <v>14631132616</v>
      </c>
      <c r="B282" s="3">
        <v>2022027</v>
      </c>
      <c r="C282" s="2" t="s">
        <v>1278</v>
      </c>
      <c r="D282" s="2" t="s">
        <v>82</v>
      </c>
      <c r="E282" s="2" t="s">
        <v>1178</v>
      </c>
      <c r="F282" s="2" t="s">
        <v>1046</v>
      </c>
      <c r="G282" s="2" t="s">
        <v>668</v>
      </c>
      <c r="H282" s="2" t="s">
        <v>1279</v>
      </c>
      <c r="I282" s="2" t="s">
        <v>82</v>
      </c>
      <c r="J282" s="2" t="s">
        <v>670</v>
      </c>
      <c r="K282" s="2" t="s">
        <v>1280</v>
      </c>
    </row>
    <row r="283" s="1" customFormat="1" ht="20" customHeight="1" spans="1:11">
      <c r="A283" s="3">
        <v>14631116520</v>
      </c>
      <c r="B283" s="3">
        <v>2022023</v>
      </c>
      <c r="C283" s="2" t="s">
        <v>1278</v>
      </c>
      <c r="D283" s="2" t="s">
        <v>81</v>
      </c>
      <c r="E283" s="2" t="s">
        <v>1178</v>
      </c>
      <c r="F283" s="2" t="s">
        <v>1046</v>
      </c>
      <c r="G283" s="2" t="s">
        <v>668</v>
      </c>
      <c r="H283" s="2" t="s">
        <v>1279</v>
      </c>
      <c r="I283" s="2" t="s">
        <v>81</v>
      </c>
      <c r="J283" s="2" t="s">
        <v>670</v>
      </c>
      <c r="K283" s="2" t="s">
        <v>1281</v>
      </c>
    </row>
    <row r="284" s="1" customFormat="1" ht="20" customHeight="1" spans="1:11">
      <c r="A284" s="3">
        <v>14631090407</v>
      </c>
      <c r="B284" s="3">
        <v>2022017</v>
      </c>
      <c r="C284" s="2" t="s">
        <v>1282</v>
      </c>
      <c r="D284" s="2" t="s">
        <v>192</v>
      </c>
      <c r="E284" s="2" t="s">
        <v>1178</v>
      </c>
      <c r="F284" s="2" t="s">
        <v>873</v>
      </c>
      <c r="G284" s="2" t="s">
        <v>668</v>
      </c>
      <c r="H284" s="2" t="s">
        <v>1283</v>
      </c>
      <c r="I284" s="2" t="s">
        <v>192</v>
      </c>
      <c r="J284" s="2" t="s">
        <v>670</v>
      </c>
      <c r="K284" s="2" t="s">
        <v>1284</v>
      </c>
    </row>
    <row r="285" s="1" customFormat="1" ht="20" customHeight="1" spans="1:11">
      <c r="A285" s="3">
        <v>14630936585</v>
      </c>
      <c r="B285" s="3">
        <v>2021991</v>
      </c>
      <c r="C285" s="2" t="s">
        <v>1285</v>
      </c>
      <c r="D285" s="2" t="s">
        <v>320</v>
      </c>
      <c r="E285" s="2" t="s">
        <v>873</v>
      </c>
      <c r="F285" s="2" t="s">
        <v>666</v>
      </c>
      <c r="G285" s="2" t="s">
        <v>668</v>
      </c>
      <c r="H285" s="2" t="s">
        <v>1286</v>
      </c>
      <c r="I285" s="2" t="s">
        <v>320</v>
      </c>
      <c r="J285" s="2" t="s">
        <v>670</v>
      </c>
      <c r="K285" s="2" t="s">
        <v>1287</v>
      </c>
    </row>
    <row r="286" s="1" customFormat="1" ht="20" customHeight="1" spans="1:11">
      <c r="A286" s="3">
        <v>14627412341</v>
      </c>
      <c r="B286" s="3">
        <v>2021539</v>
      </c>
      <c r="C286" s="2" t="s">
        <v>1288</v>
      </c>
      <c r="D286" s="2" t="s">
        <v>78</v>
      </c>
      <c r="E286" s="2" t="s">
        <v>1178</v>
      </c>
      <c r="F286" s="2" t="s">
        <v>1046</v>
      </c>
      <c r="G286" s="2" t="s">
        <v>668</v>
      </c>
      <c r="H286" s="2" t="s">
        <v>1238</v>
      </c>
      <c r="I286" s="2" t="s">
        <v>78</v>
      </c>
      <c r="J286" s="2" t="s">
        <v>670</v>
      </c>
      <c r="K286" s="2" t="s">
        <v>1289</v>
      </c>
    </row>
    <row r="287" s="1" customFormat="1" ht="20" customHeight="1" spans="1:11">
      <c r="A287" s="3">
        <v>14627174826</v>
      </c>
      <c r="B287" s="3">
        <v>2021486</v>
      </c>
      <c r="C287" s="2" t="s">
        <v>1290</v>
      </c>
      <c r="D287" s="2" t="s">
        <v>317</v>
      </c>
      <c r="E287" s="2" t="s">
        <v>873</v>
      </c>
      <c r="F287" s="2" t="s">
        <v>666</v>
      </c>
      <c r="G287" s="2" t="s">
        <v>668</v>
      </c>
      <c r="H287" s="2" t="s">
        <v>1291</v>
      </c>
      <c r="I287" s="2" t="s">
        <v>317</v>
      </c>
      <c r="J287" s="2" t="s">
        <v>670</v>
      </c>
      <c r="K287" s="2" t="s">
        <v>1292</v>
      </c>
    </row>
    <row r="288" s="1" customFormat="1" ht="20" customHeight="1" spans="1:11">
      <c r="A288" s="3">
        <v>14626786571</v>
      </c>
      <c r="B288" s="3">
        <v>2021389</v>
      </c>
      <c r="C288" s="2" t="s">
        <v>1293</v>
      </c>
      <c r="D288" s="2" t="s">
        <v>75</v>
      </c>
      <c r="E288" s="2" t="s">
        <v>1178</v>
      </c>
      <c r="F288" s="2" t="s">
        <v>1046</v>
      </c>
      <c r="G288" s="2" t="s">
        <v>668</v>
      </c>
      <c r="H288" s="2" t="s">
        <v>1294</v>
      </c>
      <c r="I288" s="2" t="s">
        <v>75</v>
      </c>
      <c r="J288" s="2" t="s">
        <v>670</v>
      </c>
      <c r="K288" s="2" t="s">
        <v>1295</v>
      </c>
    </row>
    <row r="289" s="1" customFormat="1" ht="20" customHeight="1" spans="1:11">
      <c r="A289" s="3">
        <v>14626268502</v>
      </c>
      <c r="B289" s="3">
        <v>2021256</v>
      </c>
      <c r="C289" s="2" t="s">
        <v>1296</v>
      </c>
      <c r="D289" s="2" t="s">
        <v>316</v>
      </c>
      <c r="E289" s="2" t="s">
        <v>1046</v>
      </c>
      <c r="F289" s="2" t="s">
        <v>666</v>
      </c>
      <c r="G289" s="2" t="s">
        <v>668</v>
      </c>
      <c r="H289" s="2" t="s">
        <v>1297</v>
      </c>
      <c r="I289" s="2" t="s">
        <v>316</v>
      </c>
      <c r="J289" s="2" t="s">
        <v>670</v>
      </c>
      <c r="K289" s="2" t="s">
        <v>1298</v>
      </c>
    </row>
    <row r="290" s="1" customFormat="1" ht="20" customHeight="1" spans="1:11">
      <c r="A290" s="3">
        <v>14626150729</v>
      </c>
      <c r="B290" s="3">
        <v>2021221</v>
      </c>
      <c r="C290" s="2" t="s">
        <v>826</v>
      </c>
      <c r="D290" s="2" t="s">
        <v>74</v>
      </c>
      <c r="E290" s="2" t="s">
        <v>1299</v>
      </c>
      <c r="F290" s="2" t="s">
        <v>1046</v>
      </c>
      <c r="G290" s="2" t="s">
        <v>668</v>
      </c>
      <c r="H290" s="2" t="s">
        <v>1300</v>
      </c>
      <c r="I290" s="2" t="s">
        <v>74</v>
      </c>
      <c r="J290" s="2" t="s">
        <v>670</v>
      </c>
      <c r="K290" s="2" t="s">
        <v>1301</v>
      </c>
    </row>
    <row r="291" s="1" customFormat="1" ht="20" customHeight="1" spans="1:11">
      <c r="A291" s="3">
        <v>14623509554</v>
      </c>
      <c r="B291" s="3">
        <v>2021085</v>
      </c>
      <c r="C291" s="2" t="s">
        <v>1249</v>
      </c>
      <c r="D291" s="2" t="s">
        <v>71</v>
      </c>
      <c r="E291" s="2" t="s">
        <v>1178</v>
      </c>
      <c r="F291" s="2" t="s">
        <v>1046</v>
      </c>
      <c r="G291" s="2" t="s">
        <v>668</v>
      </c>
      <c r="H291" s="2" t="s">
        <v>1302</v>
      </c>
      <c r="I291" s="2" t="s">
        <v>71</v>
      </c>
      <c r="J291" s="2" t="s">
        <v>670</v>
      </c>
      <c r="K291" s="2" t="s">
        <v>1303</v>
      </c>
    </row>
    <row r="292" s="1" customFormat="1" ht="20" customHeight="1" spans="1:11">
      <c r="A292" s="3">
        <v>14623466169</v>
      </c>
      <c r="B292" s="3">
        <v>2021074</v>
      </c>
      <c r="C292" s="2" t="s">
        <v>1304</v>
      </c>
      <c r="D292" s="2" t="s">
        <v>67</v>
      </c>
      <c r="E292" s="2" t="s">
        <v>1178</v>
      </c>
      <c r="F292" s="2" t="s">
        <v>1046</v>
      </c>
      <c r="G292" s="2" t="s">
        <v>668</v>
      </c>
      <c r="H292" s="2" t="s">
        <v>676</v>
      </c>
      <c r="I292" s="2" t="s">
        <v>67</v>
      </c>
      <c r="J292" s="2" t="s">
        <v>670</v>
      </c>
      <c r="K292" s="2" t="s">
        <v>1305</v>
      </c>
    </row>
    <row r="293" s="1" customFormat="1" ht="20" customHeight="1" spans="1:11">
      <c r="A293" s="3">
        <v>14622833902</v>
      </c>
      <c r="B293" s="3">
        <v>2020934</v>
      </c>
      <c r="C293" s="2" t="s">
        <v>1264</v>
      </c>
      <c r="D293" s="2" t="s">
        <v>64</v>
      </c>
      <c r="E293" s="2" t="s">
        <v>1299</v>
      </c>
      <c r="F293" s="2" t="s">
        <v>1046</v>
      </c>
      <c r="G293" s="2" t="s">
        <v>668</v>
      </c>
      <c r="H293" s="2" t="s">
        <v>1306</v>
      </c>
      <c r="I293" s="2" t="s">
        <v>64</v>
      </c>
      <c r="J293" s="2" t="s">
        <v>670</v>
      </c>
      <c r="K293" s="2" t="s">
        <v>1307</v>
      </c>
    </row>
    <row r="294" s="1" customFormat="1" ht="20" customHeight="1" spans="1:11">
      <c r="A294" s="3">
        <v>14622166764</v>
      </c>
      <c r="B294" s="3">
        <v>2020687</v>
      </c>
      <c r="C294" s="2" t="s">
        <v>1174</v>
      </c>
      <c r="D294" s="2" t="s">
        <v>61</v>
      </c>
      <c r="E294" s="2" t="s">
        <v>1178</v>
      </c>
      <c r="F294" s="2" t="s">
        <v>1046</v>
      </c>
      <c r="G294" s="2" t="s">
        <v>668</v>
      </c>
      <c r="H294" s="2" t="s">
        <v>1308</v>
      </c>
      <c r="I294" s="2" t="s">
        <v>61</v>
      </c>
      <c r="J294" s="2" t="s">
        <v>670</v>
      </c>
      <c r="K294" s="2" t="s">
        <v>1309</v>
      </c>
    </row>
    <row r="295" s="1" customFormat="1" ht="20" customHeight="1" spans="1:11">
      <c r="A295" s="3">
        <v>14621764325</v>
      </c>
      <c r="B295" s="3">
        <v>2020548</v>
      </c>
      <c r="C295" s="2" t="s">
        <v>1310</v>
      </c>
      <c r="D295" s="2" t="s">
        <v>314</v>
      </c>
      <c r="E295" s="2" t="s">
        <v>1046</v>
      </c>
      <c r="F295" s="2" t="s">
        <v>666</v>
      </c>
      <c r="G295" s="2" t="s">
        <v>668</v>
      </c>
      <c r="H295" s="2" t="s">
        <v>1311</v>
      </c>
      <c r="I295" s="2" t="s">
        <v>314</v>
      </c>
      <c r="J295" s="2" t="s">
        <v>670</v>
      </c>
      <c r="K295" s="2" t="s">
        <v>1312</v>
      </c>
    </row>
    <row r="296" s="1" customFormat="1" ht="20" customHeight="1" spans="1:11">
      <c r="A296" s="3">
        <v>14621730869</v>
      </c>
      <c r="B296" s="3">
        <v>2020532</v>
      </c>
      <c r="C296" s="2" t="s">
        <v>1313</v>
      </c>
      <c r="D296" s="2" t="s">
        <v>190</v>
      </c>
      <c r="E296" s="2" t="s">
        <v>1299</v>
      </c>
      <c r="F296" s="2" t="s">
        <v>873</v>
      </c>
      <c r="G296" s="2" t="s">
        <v>668</v>
      </c>
      <c r="H296" s="2" t="s">
        <v>1314</v>
      </c>
      <c r="I296" s="2" t="s">
        <v>190</v>
      </c>
      <c r="J296" s="2" t="s">
        <v>670</v>
      </c>
      <c r="K296" s="2" t="s">
        <v>1315</v>
      </c>
    </row>
    <row r="297" s="1" customFormat="1" ht="20" customHeight="1" spans="1:11">
      <c r="A297" s="3">
        <v>14621720747</v>
      </c>
      <c r="B297" s="3">
        <v>2020528</v>
      </c>
      <c r="C297" s="2" t="s">
        <v>1313</v>
      </c>
      <c r="D297" s="2" t="s">
        <v>189</v>
      </c>
      <c r="E297" s="2" t="s">
        <v>1299</v>
      </c>
      <c r="F297" s="2" t="s">
        <v>873</v>
      </c>
      <c r="G297" s="2" t="s">
        <v>668</v>
      </c>
      <c r="H297" s="2" t="s">
        <v>1314</v>
      </c>
      <c r="I297" s="2" t="s">
        <v>189</v>
      </c>
      <c r="J297" s="2" t="s">
        <v>670</v>
      </c>
      <c r="K297" s="2" t="s">
        <v>1316</v>
      </c>
    </row>
    <row r="298" s="1" customFormat="1" ht="20" customHeight="1" spans="1:11">
      <c r="A298" s="3">
        <v>14621485973</v>
      </c>
      <c r="B298" s="3">
        <v>2020453</v>
      </c>
      <c r="C298" s="2" t="s">
        <v>1290</v>
      </c>
      <c r="D298" s="2" t="s">
        <v>58</v>
      </c>
      <c r="E298" s="2" t="s">
        <v>1178</v>
      </c>
      <c r="F298" s="2" t="s">
        <v>1046</v>
      </c>
      <c r="G298" s="2" t="s">
        <v>668</v>
      </c>
      <c r="H298" s="2" t="s">
        <v>1291</v>
      </c>
      <c r="I298" s="2" t="s">
        <v>58</v>
      </c>
      <c r="J298" s="2" t="s">
        <v>670</v>
      </c>
      <c r="K298" s="2" t="s">
        <v>1317</v>
      </c>
    </row>
    <row r="299" s="1" customFormat="1" ht="20" customHeight="1" spans="1:11">
      <c r="A299" s="3">
        <v>14620754643</v>
      </c>
      <c r="B299" s="3">
        <v>2020269</v>
      </c>
      <c r="C299" s="2" t="s">
        <v>672</v>
      </c>
      <c r="D299" s="2" t="s">
        <v>186</v>
      </c>
      <c r="E299" s="2" t="s">
        <v>1178</v>
      </c>
      <c r="F299" s="2" t="s">
        <v>873</v>
      </c>
      <c r="G299" s="2" t="s">
        <v>668</v>
      </c>
      <c r="H299" s="2" t="s">
        <v>1318</v>
      </c>
      <c r="I299" s="2" t="s">
        <v>186</v>
      </c>
      <c r="J299" s="2" t="s">
        <v>670</v>
      </c>
      <c r="K299" s="2" t="s">
        <v>1319</v>
      </c>
    </row>
    <row r="300" s="1" customFormat="1" ht="20" customHeight="1" spans="1:11">
      <c r="A300" s="3">
        <v>14620237791</v>
      </c>
      <c r="B300" s="3">
        <v>2020138</v>
      </c>
      <c r="C300" s="2" t="s">
        <v>1320</v>
      </c>
      <c r="D300" s="2" t="s">
        <v>184</v>
      </c>
      <c r="E300" s="2" t="s">
        <v>1178</v>
      </c>
      <c r="F300" s="2" t="s">
        <v>873</v>
      </c>
      <c r="G300" s="2" t="s">
        <v>668</v>
      </c>
      <c r="H300" s="2" t="s">
        <v>676</v>
      </c>
      <c r="I300" s="2" t="s">
        <v>184</v>
      </c>
      <c r="J300" s="2" t="s">
        <v>670</v>
      </c>
      <c r="K300" s="2" t="s">
        <v>1321</v>
      </c>
    </row>
    <row r="301" s="1" customFormat="1" ht="20" customHeight="1" spans="1:11">
      <c r="A301" s="3">
        <v>14619151512</v>
      </c>
      <c r="B301" s="3">
        <v>2019989</v>
      </c>
      <c r="C301" s="2" t="s">
        <v>1171</v>
      </c>
      <c r="D301" s="2" t="s">
        <v>55</v>
      </c>
      <c r="E301" s="2" t="s">
        <v>1299</v>
      </c>
      <c r="F301" s="2" t="s">
        <v>1046</v>
      </c>
      <c r="G301" s="2" t="s">
        <v>668</v>
      </c>
      <c r="H301" s="2" t="s">
        <v>1216</v>
      </c>
      <c r="I301" s="2" t="s">
        <v>55</v>
      </c>
      <c r="J301" s="2" t="s">
        <v>670</v>
      </c>
      <c r="K301" s="2" t="s">
        <v>1322</v>
      </c>
    </row>
    <row r="302" s="1" customFormat="1" ht="20" customHeight="1" spans="1:11">
      <c r="A302" s="3">
        <v>14616440159</v>
      </c>
      <c r="B302" s="3">
        <v>2019942</v>
      </c>
      <c r="C302" s="2" t="s">
        <v>1323</v>
      </c>
      <c r="D302" s="2" t="s">
        <v>181</v>
      </c>
      <c r="E302" s="2" t="s">
        <v>1299</v>
      </c>
      <c r="F302" s="2" t="s">
        <v>873</v>
      </c>
      <c r="G302" s="2" t="s">
        <v>668</v>
      </c>
      <c r="H302" s="2" t="s">
        <v>1324</v>
      </c>
      <c r="I302" s="2" t="s">
        <v>181</v>
      </c>
      <c r="J302" s="2" t="s">
        <v>670</v>
      </c>
      <c r="K302" s="2" t="s">
        <v>1325</v>
      </c>
    </row>
    <row r="303" s="1" customFormat="1" ht="20" customHeight="1" spans="1:11">
      <c r="A303" s="3">
        <v>14615792057</v>
      </c>
      <c r="B303" s="3">
        <v>2019786</v>
      </c>
      <c r="C303" s="2" t="s">
        <v>1310</v>
      </c>
      <c r="D303" s="2" t="s">
        <v>313</v>
      </c>
      <c r="E303" s="2" t="s">
        <v>873</v>
      </c>
      <c r="F303" s="2" t="s">
        <v>666</v>
      </c>
      <c r="G303" s="2" t="s">
        <v>668</v>
      </c>
      <c r="H303" s="2" t="s">
        <v>1294</v>
      </c>
      <c r="I303" s="2" t="s">
        <v>313</v>
      </c>
      <c r="J303" s="2" t="s">
        <v>670</v>
      </c>
      <c r="K303" s="2" t="s">
        <v>1326</v>
      </c>
    </row>
    <row r="304" s="1" customFormat="1" ht="20" customHeight="1" spans="1:11">
      <c r="A304" s="3">
        <v>14608727342</v>
      </c>
      <c r="B304" s="3">
        <v>2018554</v>
      </c>
      <c r="C304" s="2" t="s">
        <v>1327</v>
      </c>
      <c r="D304" s="2" t="s">
        <v>53</v>
      </c>
      <c r="E304" s="2" t="s">
        <v>1178</v>
      </c>
      <c r="F304" s="2" t="s">
        <v>1046</v>
      </c>
      <c r="G304" s="2" t="s">
        <v>668</v>
      </c>
      <c r="H304" s="2" t="s">
        <v>1328</v>
      </c>
      <c r="I304" s="2" t="s">
        <v>53</v>
      </c>
      <c r="J304" s="2" t="s">
        <v>670</v>
      </c>
      <c r="K304" s="2" t="s">
        <v>1329</v>
      </c>
    </row>
    <row r="305" s="1" customFormat="1" ht="20" customHeight="1" spans="1:11">
      <c r="A305" s="3">
        <v>14608034997</v>
      </c>
      <c r="B305" s="3">
        <v>2018327</v>
      </c>
      <c r="C305" s="2" t="s">
        <v>1293</v>
      </c>
      <c r="D305" s="2" t="s">
        <v>50</v>
      </c>
      <c r="E305" s="2" t="s">
        <v>1178</v>
      </c>
      <c r="F305" s="2" t="s">
        <v>1046</v>
      </c>
      <c r="G305" s="2" t="s">
        <v>668</v>
      </c>
      <c r="H305" s="2" t="s">
        <v>1294</v>
      </c>
      <c r="I305" s="2" t="s">
        <v>50</v>
      </c>
      <c r="J305" s="2" t="s">
        <v>670</v>
      </c>
      <c r="K305" s="2" t="s">
        <v>1330</v>
      </c>
    </row>
    <row r="306" s="1" customFormat="1" ht="20" customHeight="1" spans="1:11">
      <c r="A306" s="3">
        <v>14602078549</v>
      </c>
      <c r="B306" s="3">
        <v>2017698</v>
      </c>
      <c r="C306" s="2" t="s">
        <v>1331</v>
      </c>
      <c r="D306" s="2" t="s">
        <v>311</v>
      </c>
      <c r="E306" s="2" t="s">
        <v>873</v>
      </c>
      <c r="F306" s="2" t="s">
        <v>666</v>
      </c>
      <c r="G306" s="2" t="s">
        <v>668</v>
      </c>
      <c r="H306" s="2" t="s">
        <v>1221</v>
      </c>
      <c r="I306" s="2" t="s">
        <v>311</v>
      </c>
      <c r="J306" s="2" t="s">
        <v>670</v>
      </c>
      <c r="K306" s="2" t="s">
        <v>1332</v>
      </c>
    </row>
    <row r="307" s="1" customFormat="1" ht="20" customHeight="1" spans="1:11">
      <c r="A307" s="3">
        <v>14600418025</v>
      </c>
      <c r="B307" s="3">
        <v>2017047</v>
      </c>
      <c r="C307" s="2" t="s">
        <v>1333</v>
      </c>
      <c r="D307" s="2" t="s">
        <v>47</v>
      </c>
      <c r="E307" s="2" t="s">
        <v>1299</v>
      </c>
      <c r="F307" s="2" t="s">
        <v>1046</v>
      </c>
      <c r="G307" s="2" t="s">
        <v>668</v>
      </c>
      <c r="H307" s="2" t="s">
        <v>1334</v>
      </c>
      <c r="I307" s="2" t="s">
        <v>47</v>
      </c>
      <c r="J307" s="2" t="s">
        <v>670</v>
      </c>
      <c r="K307" s="2" t="s">
        <v>1335</v>
      </c>
    </row>
    <row r="308" s="1" customFormat="1" ht="20" customHeight="1" spans="1:11">
      <c r="A308" s="3">
        <v>14593791962</v>
      </c>
      <c r="B308" s="3">
        <v>2015831</v>
      </c>
      <c r="C308" s="2" t="s">
        <v>1336</v>
      </c>
      <c r="D308" s="2" t="s">
        <v>179</v>
      </c>
      <c r="E308" s="2" t="s">
        <v>1337</v>
      </c>
      <c r="F308" s="2" t="s">
        <v>873</v>
      </c>
      <c r="G308" s="2" t="s">
        <v>668</v>
      </c>
      <c r="H308" s="2" t="s">
        <v>676</v>
      </c>
      <c r="I308" s="2" t="s">
        <v>1338</v>
      </c>
      <c r="J308" s="2" t="s">
        <v>670</v>
      </c>
      <c r="K308" s="2" t="s">
        <v>1339</v>
      </c>
    </row>
    <row r="309" s="1" customFormat="1" ht="20" customHeight="1" spans="1:11">
      <c r="A309" s="3">
        <v>14588145748</v>
      </c>
      <c r="B309" s="3">
        <v>2015131</v>
      </c>
      <c r="C309" s="2" t="s">
        <v>1340</v>
      </c>
      <c r="D309" s="2" t="s">
        <v>44</v>
      </c>
      <c r="E309" s="2" t="s">
        <v>1178</v>
      </c>
      <c r="F309" s="2" t="s">
        <v>1046</v>
      </c>
      <c r="G309" s="2" t="s">
        <v>668</v>
      </c>
      <c r="H309" s="2" t="s">
        <v>1341</v>
      </c>
      <c r="I309" s="2" t="s">
        <v>44</v>
      </c>
      <c r="J309" s="2" t="s">
        <v>670</v>
      </c>
      <c r="K309" s="2" t="s">
        <v>1342</v>
      </c>
    </row>
    <row r="310" s="1" customFormat="1" ht="20" customHeight="1" spans="1:11">
      <c r="A310" s="3">
        <v>14585635380</v>
      </c>
      <c r="B310" s="3">
        <v>2014153</v>
      </c>
      <c r="C310" s="2" t="s">
        <v>1343</v>
      </c>
      <c r="D310" s="2" t="s">
        <v>308</v>
      </c>
      <c r="E310" s="2" t="s">
        <v>873</v>
      </c>
      <c r="F310" s="2" t="s">
        <v>666</v>
      </c>
      <c r="G310" s="2" t="s">
        <v>668</v>
      </c>
      <c r="H310" s="2" t="s">
        <v>1344</v>
      </c>
      <c r="I310" s="2" t="s">
        <v>308</v>
      </c>
      <c r="J310" s="2" t="s">
        <v>670</v>
      </c>
      <c r="K310" s="2" t="s">
        <v>1345</v>
      </c>
    </row>
    <row r="311" s="1" customFormat="1" ht="20" customHeight="1" spans="1:11">
      <c r="A311" s="3">
        <v>14578669258</v>
      </c>
      <c r="B311" s="3">
        <v>2013170</v>
      </c>
      <c r="C311" s="2" t="s">
        <v>982</v>
      </c>
      <c r="D311" s="2" t="s">
        <v>177</v>
      </c>
      <c r="E311" s="2" t="s">
        <v>1178</v>
      </c>
      <c r="F311" s="2" t="s">
        <v>873</v>
      </c>
      <c r="G311" s="2" t="s">
        <v>668</v>
      </c>
      <c r="H311" s="2" t="s">
        <v>676</v>
      </c>
      <c r="I311" s="2" t="s">
        <v>177</v>
      </c>
      <c r="J311" s="2" t="s">
        <v>670</v>
      </c>
      <c r="K311" s="2" t="s">
        <v>1346</v>
      </c>
    </row>
    <row r="312" s="1" customFormat="1" ht="20" customHeight="1" spans="1:11">
      <c r="A312" s="3">
        <v>14578238515</v>
      </c>
      <c r="B312" s="3">
        <v>2013054</v>
      </c>
      <c r="C312" s="2" t="s">
        <v>1347</v>
      </c>
      <c r="D312" s="2" t="s">
        <v>306</v>
      </c>
      <c r="E312" s="2" t="s">
        <v>873</v>
      </c>
      <c r="F312" s="2" t="s">
        <v>666</v>
      </c>
      <c r="G312" s="2" t="s">
        <v>668</v>
      </c>
      <c r="H312" s="2" t="s">
        <v>836</v>
      </c>
      <c r="I312" s="2" t="s">
        <v>306</v>
      </c>
      <c r="J312" s="2" t="s">
        <v>670</v>
      </c>
      <c r="K312" s="2" t="s">
        <v>1348</v>
      </c>
    </row>
    <row r="313" s="1" customFormat="1" ht="20" customHeight="1" spans="1:11">
      <c r="A313" s="3">
        <v>14573277140</v>
      </c>
      <c r="B313" s="3">
        <v>2012800</v>
      </c>
      <c r="C313" s="2" t="s">
        <v>1349</v>
      </c>
      <c r="D313" s="2" t="s">
        <v>41</v>
      </c>
      <c r="E313" s="2" t="s">
        <v>1178</v>
      </c>
      <c r="F313" s="2" t="s">
        <v>1046</v>
      </c>
      <c r="G313" s="2" t="s">
        <v>668</v>
      </c>
      <c r="H313" s="2" t="s">
        <v>884</v>
      </c>
      <c r="I313" s="2" t="s">
        <v>41</v>
      </c>
      <c r="J313" s="2" t="s">
        <v>670</v>
      </c>
      <c r="K313" s="2" t="s">
        <v>1350</v>
      </c>
    </row>
    <row r="314" s="1" customFormat="1" ht="20" customHeight="1" spans="1:11">
      <c r="A314" s="3">
        <v>14573252496</v>
      </c>
      <c r="B314" s="3">
        <v>2012784</v>
      </c>
      <c r="C314" s="2" t="s">
        <v>1351</v>
      </c>
      <c r="D314" s="2" t="s">
        <v>38</v>
      </c>
      <c r="E314" s="2" t="s">
        <v>1178</v>
      </c>
      <c r="F314" s="2" t="s">
        <v>1046</v>
      </c>
      <c r="G314" s="2" t="s">
        <v>668</v>
      </c>
      <c r="H314" s="2" t="s">
        <v>917</v>
      </c>
      <c r="I314" s="2" t="s">
        <v>38</v>
      </c>
      <c r="J314" s="2" t="s">
        <v>670</v>
      </c>
      <c r="K314" s="2" t="s">
        <v>1352</v>
      </c>
    </row>
    <row r="315" s="1" customFormat="1" ht="20" customHeight="1" spans="1:11">
      <c r="A315" s="3">
        <v>14572647928</v>
      </c>
      <c r="B315" s="3">
        <v>2012502</v>
      </c>
      <c r="C315" s="2" t="s">
        <v>1353</v>
      </c>
      <c r="D315" s="2" t="s">
        <v>174</v>
      </c>
      <c r="E315" s="2" t="s">
        <v>1354</v>
      </c>
      <c r="F315" s="2" t="s">
        <v>873</v>
      </c>
      <c r="G315" s="2" t="s">
        <v>668</v>
      </c>
      <c r="H315" s="2" t="s">
        <v>1355</v>
      </c>
      <c r="I315" s="2" t="s">
        <v>174</v>
      </c>
      <c r="J315" s="2" t="s">
        <v>670</v>
      </c>
      <c r="K315" s="2" t="s">
        <v>1356</v>
      </c>
    </row>
    <row r="316" s="1" customFormat="1" ht="20" customHeight="1" spans="1:11">
      <c r="A316" s="3">
        <v>14570731769</v>
      </c>
      <c r="B316" s="3">
        <v>2011908</v>
      </c>
      <c r="C316" s="2" t="s">
        <v>1357</v>
      </c>
      <c r="D316" s="2" t="s">
        <v>303</v>
      </c>
      <c r="E316" s="2" t="s">
        <v>873</v>
      </c>
      <c r="F316" s="2" t="s">
        <v>666</v>
      </c>
      <c r="G316" s="2" t="s">
        <v>668</v>
      </c>
      <c r="H316" s="2" t="s">
        <v>1175</v>
      </c>
      <c r="I316" s="2" t="s">
        <v>303</v>
      </c>
      <c r="J316" s="2" t="s">
        <v>670</v>
      </c>
      <c r="K316" s="2" t="s">
        <v>1358</v>
      </c>
    </row>
    <row r="317" s="1" customFormat="1" ht="20" customHeight="1" spans="1:11">
      <c r="A317" s="3">
        <v>14547945474</v>
      </c>
      <c r="B317" s="3">
        <v>2008240</v>
      </c>
      <c r="C317" s="2" t="s">
        <v>1359</v>
      </c>
      <c r="D317" s="2" t="s">
        <v>301</v>
      </c>
      <c r="E317" s="2" t="s">
        <v>1178</v>
      </c>
      <c r="F317" s="2" t="s">
        <v>666</v>
      </c>
      <c r="G317" s="2" t="s">
        <v>668</v>
      </c>
      <c r="H317" s="2" t="s">
        <v>1360</v>
      </c>
      <c r="I317" s="2" t="s">
        <v>301</v>
      </c>
      <c r="J317" s="2" t="s">
        <v>670</v>
      </c>
      <c r="K317" s="2" t="s">
        <v>1361</v>
      </c>
    </row>
    <row r="318" s="1" customFormat="1" ht="20" customHeight="1" spans="1:11">
      <c r="A318" s="3">
        <v>14538171533</v>
      </c>
      <c r="B318" s="3">
        <v>2007047</v>
      </c>
      <c r="C318" s="2" t="s">
        <v>1359</v>
      </c>
      <c r="D318" s="2" t="s">
        <v>497</v>
      </c>
      <c r="E318" s="2" t="s">
        <v>1178</v>
      </c>
      <c r="F318" s="2" t="s">
        <v>667</v>
      </c>
      <c r="G318" s="2" t="s">
        <v>668</v>
      </c>
      <c r="H318" s="2" t="s">
        <v>1362</v>
      </c>
      <c r="I318" s="2" t="s">
        <v>497</v>
      </c>
      <c r="J318" s="2" t="s">
        <v>670</v>
      </c>
      <c r="K318" s="2" t="s">
        <v>1363</v>
      </c>
    </row>
    <row r="319" s="1" customFormat="1" ht="20" customHeight="1" spans="1:11">
      <c r="A319" s="3">
        <v>14538165126</v>
      </c>
      <c r="B319" s="3">
        <v>2007044</v>
      </c>
      <c r="C319" s="2" t="s">
        <v>1364</v>
      </c>
      <c r="D319" s="2" t="s">
        <v>35</v>
      </c>
      <c r="E319" s="2" t="s">
        <v>1178</v>
      </c>
      <c r="F319" s="2" t="s">
        <v>1046</v>
      </c>
      <c r="G319" s="2" t="s">
        <v>668</v>
      </c>
      <c r="H319" s="2" t="s">
        <v>1365</v>
      </c>
      <c r="I319" s="2" t="s">
        <v>35</v>
      </c>
      <c r="J319" s="2" t="s">
        <v>670</v>
      </c>
      <c r="K319" s="2" t="s">
        <v>1366</v>
      </c>
    </row>
    <row r="320" s="1" customFormat="1" ht="20" customHeight="1" spans="1:11">
      <c r="A320" s="3">
        <v>14530883356</v>
      </c>
      <c r="B320" s="3">
        <v>2005409</v>
      </c>
      <c r="C320" s="2" t="s">
        <v>1190</v>
      </c>
      <c r="D320" s="2" t="s">
        <v>171</v>
      </c>
      <c r="E320" s="2" t="s">
        <v>1046</v>
      </c>
      <c r="F320" s="2" t="s">
        <v>873</v>
      </c>
      <c r="G320" s="2" t="s">
        <v>668</v>
      </c>
      <c r="H320" s="2" t="s">
        <v>1367</v>
      </c>
      <c r="I320" s="2" t="s">
        <v>171</v>
      </c>
      <c r="J320" s="2" t="s">
        <v>670</v>
      </c>
      <c r="K320" s="2" t="s">
        <v>1368</v>
      </c>
    </row>
    <row r="321" s="1" customFormat="1" ht="20" customHeight="1" spans="1:11">
      <c r="A321" s="3">
        <v>14463256624</v>
      </c>
      <c r="B321" s="3">
        <v>1991083</v>
      </c>
      <c r="C321" s="2" t="s">
        <v>1369</v>
      </c>
      <c r="D321" s="2" t="s">
        <v>29</v>
      </c>
      <c r="E321" s="2" t="s">
        <v>1370</v>
      </c>
      <c r="F321" s="2" t="s">
        <v>1046</v>
      </c>
      <c r="G321" s="2" t="s">
        <v>668</v>
      </c>
      <c r="H321" s="2" t="s">
        <v>1371</v>
      </c>
      <c r="I321" s="2" t="s">
        <v>29</v>
      </c>
      <c r="J321" s="2" t="s">
        <v>670</v>
      </c>
      <c r="K321" s="2" t="s">
        <v>1372</v>
      </c>
    </row>
    <row r="322" s="1" customFormat="1" ht="20" customHeight="1" spans="1:11">
      <c r="A322" s="3">
        <v>14445142324</v>
      </c>
      <c r="B322" s="3">
        <v>1988394</v>
      </c>
      <c r="C322" s="2" t="s">
        <v>1373</v>
      </c>
      <c r="D322" s="2" t="s">
        <v>298</v>
      </c>
      <c r="E322" s="2" t="s">
        <v>1299</v>
      </c>
      <c r="F322" s="2" t="s">
        <v>666</v>
      </c>
      <c r="G322" s="2" t="s">
        <v>668</v>
      </c>
      <c r="H322" s="2" t="s">
        <v>676</v>
      </c>
      <c r="I322" s="2" t="s">
        <v>298</v>
      </c>
      <c r="J322" s="2" t="s">
        <v>670</v>
      </c>
      <c r="K322" s="2" t="s">
        <v>1374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2021-04-06T01:53:27Z</dcterms:created>
  <dcterms:modified xsi:type="dcterms:W3CDTF">2021-04-06T02:10:47Z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D7BA3242F88B4460A90224369BBC05A6</vt:lpwstr>
  </property>
  <property fmtid="{D5CDD505-2E9C-101B-9397-08002B2CF9AE}" pid="3" name="KSOProductBuildVer">
    <vt:lpwstr>2052-11.1.0.10356</vt:lpwstr>
  </property>
</Properties>
</file>