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<sst xmlns="http://schemas.openxmlformats.org/spreadsheetml/2006/main" count="115" uniqueCount="88">
  <si>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</si>
  <si>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</si>
  <si>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致:香港丁丁（海外）财务接口专用 (ID:1877699)</t>
  </si>
  <si>
    <t>日期:2021-04-05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</si>
  <si>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</si>
  <si>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</si>
  <si>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</si>
  <si>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</si>
  <si>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</si>
  <si>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訂單（離店日29/3/2021-4/4/2021）</t>
  </si>
  <si>
    <t>HKD 0.00</t>
  </si>
  <si>
    <t>HKD 888.58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</si>
  <si>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</si>
  <si>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</si>
  <si>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</si>
  <si>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</si>
  <si>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</si>
  <si>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</si>
  <si>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</si>
  <si>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</si>
  <si>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</si>
  <si>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</si>
  <si>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</si>
  <si>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</si>
  <si>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</si>
  <si>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</si>
  <si>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</si>
  <si>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</si>
  <si>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</si>
  <si>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</si>
  <si>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</si>
  <si>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</si>
  <si>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</si>
  <si>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</si>
  <si>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</si>
  <si>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</si>
  <si>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</si>
  <si>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</si>
  <si>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</si>
  <si>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</si>
  <si>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11900631433</t>
  </si>
  <si>
    <t>香港丁丁（海外）财务接口专用</t>
  </si>
  <si>
    <t>HONG/YI,JIANG/ZHIKAI</t>
  </si>
  <si>
    <t>RMB</t>
  </si>
  <si>
    <t>豪华双床房&lt;中宾&gt;&lt;双人入住&gt;&lt;促销&gt;&lt;双早&gt;</t>
  </si>
  <si>
    <t>1755521</t>
  </si>
  <si>
    <t>Collectable orders</t>
  </si>
  <si>
    <t>Total Amount:888.58HKD</t>
  </si>
  <si>
    <t>，</t>
  </si>
  <si>
    <t>A210406160627481</t>
  </si>
  <si>
    <t>汇率 RMB 1.1848</t>
  </si>
  <si>
    <t>750RMB</t>
  </si>
  <si>
    <t>总计：888.58HKD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</si>
  <si>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</si>
  <si>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</si>
  <si>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</si>
  <si>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</si>
  <si>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</si>
  <si>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</si>
  <si>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</si>
  <si>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</si>
  <si>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</si>
  <si>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</si>
  <si>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</si>
  <si>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芽庄皇后安娜酒店</t>
  </si>
  <si>
    <t>HONG YI,JIANG ZHIKAI</t>
  </si>
  <si>
    <t>2020-01-12</t>
  </si>
  <si>
    <t>2020-01-14</t>
  </si>
  <si>
    <t>750.00</t>
  </si>
  <si>
    <t/>
  </si>
  <si>
    <t>10106666</t>
  </si>
  <si>
    <t>2020/1/11 11:20:49</t>
  </si>
  <si>
    <t>11813118151</t>
  </si>
  <si>
    <t>1736756</t>
  </si>
  <si>
    <t>种植园湾温泉度假村</t>
  </si>
  <si>
    <t>park jaehui,park heeseon</t>
  </si>
  <si>
    <t>2020-01-13</t>
  </si>
  <si>
    <t>0.00</t>
  </si>
  <si>
    <t>2020/1/1 3:30:36</t>
  </si>
  <si>
    <t>11748196276</t>
  </si>
  <si>
    <t>1725670</t>
  </si>
  <si>
    <t>曼谷唐人街皇家酒店</t>
  </si>
  <si>
    <t>ALITA SANITHALITA,SANITH ALITA</t>
  </si>
  <si>
    <t>2019/12/24 12:00:45</t>
  </si>
  <si>
    <t>11748167597</t>
  </si>
  <si>
    <t>1725665</t>
  </si>
  <si>
    <t>SONGVILAY PHETSAKHONE,PHETSAKHONE SONGVILAY</t>
  </si>
  <si>
    <t>2019/12/24 11:57:31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</si>
</sst>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J19" sqref="J19"/>
    </sheetView>
  </sheetViews>
  <sheetFormatPr defaultColWidth="9" defaultRowHeight="13.5"/>
  <cols>
    <col min="1" max="1" width="27.875" style="3"/>
    <col min="2" max="2" width="11.125" style="3"/>
    <col min="3" max="3" width="16" style="3"/>
    <col min="4" max="4" width="23.75" style="3"/>
    <col min="5" max="6" width="8.375" style="3"/>
    <col min="7" max="7" width="17.125" style="3"/>
    <col min="8" max="8" width="14.75" style="3"/>
    <col min="9" max="9" width="18.25" style="3"/>
    <col min="10" max="10" width="21.875" style="3"/>
    <col min="11" max="11" width="8.375" style="3"/>
    <col min="12" max="12" width="32.125" style="3"/>
    <col min="13" max="13" width="6.625" style="3"/>
    <col min="14" max="14" width="16" style="3"/>
    <col min="15" max="15" width="15.375" style="3"/>
    <col min="16" max="17" width="12.125" style="3"/>
    <col min="18" max="18" width="9.25" style="3"/>
    <col min="19" max="16384" width="9" style="3"/>
  </cols>
  <sheetData>
    <row r="1" s="3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3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3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3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3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3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3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3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3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3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3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3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3" customFormat="1" ht="14.25" customHeight="1"/>
    <row r="14" s="3" customFormat="1" ht="14.25" customHeight="1"/>
    <row r="15" s="3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3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3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3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0</v>
      </c>
      <c r="I18" s="13" t="s">
        <v>10</v>
      </c>
      <c r="J18" s="13" t="s">
        <v>11</v>
      </c>
    </row>
    <row r="19" s="3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3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3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3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3" customFormat="1" spans="1:7">
      <c r="A23" s="11"/>
      <c r="B23" s="11"/>
      <c r="C23" s="11"/>
      <c r="D23" s="11"/>
      <c r="E23" s="11"/>
      <c r="F23" s="11"/>
      <c r="G23" s="11"/>
    </row>
    <row r="24" s="3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3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3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3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3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3" customFormat="1" spans="1:7">
      <c r="A29" s="11"/>
      <c r="B29" s="11"/>
      <c r="C29" s="11"/>
      <c r="D29" s="11"/>
      <c r="E29" s="11"/>
      <c r="F29" s="11"/>
      <c r="G29" s="11"/>
    </row>
    <row r="31" s="3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3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3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3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3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3" customFormat="1" ht="14.25" customHeight="1" spans="8:9">
      <c r="H36" s="11"/>
      <c r="I36" s="11"/>
    </row>
    <row r="37" s="3" customFormat="1" spans="1:1">
      <c r="A37" s="17" t="s">
        <v>20</v>
      </c>
    </row>
    <row r="38" s="3" customFormat="1" ht="14.25" spans="1:18">
      <c r="A38" s="4" t="s">
        <v>21</v>
      </c>
      <c r="B38" s="4" t="s">
        <v>22</v>
      </c>
      <c r="C38" s="4" t="s">
        <v>23</v>
      </c>
      <c r="D38" s="4" t="s">
        <v>24</v>
      </c>
      <c r="E38" s="4" t="s">
        <v>25</v>
      </c>
      <c r="F38" s="4" t="s">
        <v>26</v>
      </c>
      <c r="G38" s="4" t="s">
        <v>27</v>
      </c>
      <c r="H38" s="4" t="s">
        <v>28</v>
      </c>
      <c r="I38" s="4" t="s">
        <v>29</v>
      </c>
      <c r="J38" s="4" t="s">
        <v>30</v>
      </c>
      <c r="K38" s="4" t="s">
        <v>31</v>
      </c>
      <c r="L38" s="4" t="s">
        <v>32</v>
      </c>
      <c r="M38" s="4" t="s">
        <v>33</v>
      </c>
      <c r="N38" s="4" t="s">
        <v>34</v>
      </c>
      <c r="O38" s="4" t="s">
        <v>35</v>
      </c>
      <c r="P38" s="4" t="s">
        <v>36</v>
      </c>
      <c r="Q38" s="4" t="s">
        <v>37</v>
      </c>
      <c r="R38" s="4" t="s">
        <v>38</v>
      </c>
    </row>
    <row r="39" s="3" customFormat="1" ht="14.25" spans="1:18">
      <c r="A39" s="7" t="s">
        <v>39</v>
      </c>
      <c r="B39" s="5" t="s">
        <v>40</v>
      </c>
      <c r="C39" s="18"/>
      <c r="D39" s="7" t="s">
        <v>41</v>
      </c>
      <c r="E39" s="6">
        <v>44208</v>
      </c>
      <c r="F39" s="6">
        <v>44210</v>
      </c>
      <c r="G39" s="7" t="s">
        <v>42</v>
      </c>
      <c r="H39" s="7">
        <v>750</v>
      </c>
      <c r="I39" s="7">
        <v>0</v>
      </c>
      <c r="J39" s="7">
        <v>0</v>
      </c>
      <c r="K39" s="7" t="s">
        <v>43</v>
      </c>
      <c r="L39" s="7" t="s">
        <v>44</v>
      </c>
      <c r="M39" s="7">
        <v>0</v>
      </c>
      <c r="N39" s="5" t="s">
        <v>45</v>
      </c>
      <c r="O39" s="7" t="s">
        <v>46</v>
      </c>
      <c r="P39" s="7">
        <v>0</v>
      </c>
      <c r="Q39" s="7"/>
      <c r="R39" s="7"/>
    </row>
    <row r="40" s="3" customFormat="1" customHeight="1" spans="1:18">
      <c r="A40" s="19" t="s">
        <v>47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E19" sqref="E19"/>
    </sheetView>
  </sheetViews>
  <sheetFormatPr defaultColWidth="9" defaultRowHeight="13.5" outlineLevelRow="7" outlineLevelCol="7"/>
  <cols>
    <col min="1" max="1" width="11.125" style="3"/>
    <col min="2" max="3" width="8.375" style="3"/>
    <col min="4" max="4" width="14.75" style="3"/>
    <col min="5" max="16370" width="9" style="3"/>
  </cols>
  <sheetData>
    <row r="1" ht="14.25" spans="1:8">
      <c r="A1" s="4" t="s">
        <v>22</v>
      </c>
      <c r="B1" s="4" t="s">
        <v>25</v>
      </c>
      <c r="C1" s="4" t="s">
        <v>26</v>
      </c>
      <c r="D1" s="4" t="s">
        <v>28</v>
      </c>
      <c r="H1" s="3" t="s">
        <v>48</v>
      </c>
    </row>
    <row r="2" s="3" customFormat="1" ht="14.25" spans="1:8">
      <c r="A2" s="5" t="s">
        <v>40</v>
      </c>
      <c r="B2" s="6">
        <v>44208</v>
      </c>
      <c r="C2" s="6">
        <v>44210</v>
      </c>
      <c r="D2" s="7">
        <v>750</v>
      </c>
      <c r="E2" s="3" t="str">
        <f>VLOOKUP(A2,HOP!A:H,8,0)</f>
        <v>750.00</v>
      </c>
      <c r="F2" s="3" t="str">
        <f>VLOOKUP(A2,HOP!A:B,2,0)</f>
        <v>1755521</v>
      </c>
      <c r="G2" s="3">
        <f>D2-E2</f>
        <v>0</v>
      </c>
      <c r="H2" s="3" t="str">
        <f>$H$1&amp;F2</f>
        <v>，1755521</v>
      </c>
    </row>
    <row r="5" spans="1:1">
      <c r="A5" s="3" t="s">
        <v>49</v>
      </c>
    </row>
    <row r="6" spans="1:1">
      <c r="A6" s="3" t="s">
        <v>50</v>
      </c>
    </row>
    <row r="7" spans="1:1">
      <c r="A7" s="3" t="s">
        <v>51</v>
      </c>
    </row>
    <row r="8" spans="1:1">
      <c r="A8" s="3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B16" sqref="B16"/>
    </sheetView>
  </sheetViews>
  <sheetFormatPr defaultColWidth="8" defaultRowHeight="13.5" outlineLevelRow="4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2" width="8" style="1"/>
  </cols>
  <sheetData>
    <row r="1" s="1" customFormat="1" ht="3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30" customHeight="1" spans="1:11">
      <c r="A2" s="2" t="s">
        <v>40</v>
      </c>
      <c r="B2" s="2" t="s">
        <v>45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43</v>
      </c>
      <c r="H2" s="2" t="s">
        <v>68</v>
      </c>
      <c r="I2" s="2" t="s">
        <v>69</v>
      </c>
      <c r="J2" s="2" t="s">
        <v>70</v>
      </c>
      <c r="K2" s="2" t="s">
        <v>71</v>
      </c>
    </row>
    <row r="3" s="1" customFormat="1" ht="30" customHeight="1" spans="1:11">
      <c r="A3" s="2" t="s">
        <v>72</v>
      </c>
      <c r="B3" s="2" t="s">
        <v>73</v>
      </c>
      <c r="C3" s="2" t="s">
        <v>74</v>
      </c>
      <c r="D3" s="2" t="s">
        <v>75</v>
      </c>
      <c r="E3" s="2" t="s">
        <v>76</v>
      </c>
      <c r="F3" s="2" t="s">
        <v>67</v>
      </c>
      <c r="G3" s="2" t="s">
        <v>43</v>
      </c>
      <c r="H3" s="2" t="s">
        <v>77</v>
      </c>
      <c r="I3" s="2" t="s">
        <v>69</v>
      </c>
      <c r="J3" s="2" t="s">
        <v>69</v>
      </c>
      <c r="K3" s="2" t="s">
        <v>78</v>
      </c>
    </row>
    <row r="4" s="1" customFormat="1" ht="30" customHeight="1" spans="1:11">
      <c r="A4" s="2" t="s">
        <v>79</v>
      </c>
      <c r="B4" s="2" t="s">
        <v>80</v>
      </c>
      <c r="C4" s="2" t="s">
        <v>81</v>
      </c>
      <c r="D4" s="2" t="s">
        <v>82</v>
      </c>
      <c r="E4" s="2" t="s">
        <v>66</v>
      </c>
      <c r="F4" s="2" t="s">
        <v>76</v>
      </c>
      <c r="G4" s="2" t="s">
        <v>43</v>
      </c>
      <c r="H4" s="2" t="s">
        <v>77</v>
      </c>
      <c r="I4" s="2" t="s">
        <v>69</v>
      </c>
      <c r="J4" s="2" t="s">
        <v>69</v>
      </c>
      <c r="K4" s="2" t="s">
        <v>83</v>
      </c>
    </row>
    <row r="5" s="1" customFormat="1" ht="30" customHeight="1" spans="1:11">
      <c r="A5" s="2" t="s">
        <v>84</v>
      </c>
      <c r="B5" s="2" t="s">
        <v>85</v>
      </c>
      <c r="C5" s="2" t="s">
        <v>81</v>
      </c>
      <c r="D5" s="2" t="s">
        <v>86</v>
      </c>
      <c r="E5" s="2" t="s">
        <v>66</v>
      </c>
      <c r="F5" s="2" t="s">
        <v>76</v>
      </c>
      <c r="G5" s="2" t="s">
        <v>43</v>
      </c>
      <c r="H5" s="2" t="s">
        <v>77</v>
      </c>
      <c r="I5" s="2" t="s">
        <v>69</v>
      </c>
      <c r="J5" s="2" t="s">
        <v>69</v>
      </c>
      <c r="K5" s="2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2021-04-06T08:01:00Z</dcterms:created>
  <dcterms:modified xsi:type="dcterms:W3CDTF">2021-04-06T08:09:37Z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35330186A1EB429B9A8CBBAF5725B6E0</vt:lpwstr>
  </property>
  <property fmtid="{D5CDD505-2E9C-101B-9397-08002B2CF9AE}" pid="3" name="KSOProductBuildVer">
    <vt:lpwstr>2052-11.1.0.10356</vt:lpwstr>
  </property>
</Properties>
</file>