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对账!$1:$284</definedName>
  </definedNames>
  <calcPr calcId="144525"/>
</workbook>
</file>

<file path=xl/sharedStrings.xml><?xml version="1.0" encoding="utf-8"?>
<sst xmlns="http://schemas.openxmlformats.org/spreadsheetml/2006/main" count="5210" uniqueCount="1198">
  <si>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</si>
  <si>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</si>
  <si>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</si>
  <si>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</si>
  <si>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</si>
  <si>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</si>
  <si>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</si>
  <si>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</si>
  <si>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</si>
  <si>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</si>
  <si>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</si>
  <si>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</si>
  <si>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</si>
  <si>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</si>
  <si>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</si>
  <si>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</si>
  <si>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</si>
  <si>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</si>
  <si>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</si>
  <si>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</si>
  <si>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</si>
  <si>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</si>
  <si>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</si>
  <si>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</si>
  <si>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</si>
  <si>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</si>
  <si>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[天津]格林豪泰(天津津南双林地铁站店)(54930934)</t>
  </si>
  <si>
    <t>家庭房&lt;内宾&gt;&lt;双人入住&gt;&lt;预付&gt;&lt;无早&gt;</t>
  </si>
  <si>
    <t>CNY</t>
  </si>
  <si>
    <t>雷佳艺</t>
  </si>
  <si>
    <t>CA11323210410CNY</t>
  </si>
  <si>
    <t>未提现</t>
  </si>
  <si>
    <t>携程开票</t>
  </si>
  <si>
    <t>[西安]汉庭酒店(西安钟楼骡马市店)(69036131)</t>
  </si>
  <si>
    <t>大床房&lt;内宾&gt;&lt;双人入住&gt;&lt;预付&gt;&lt;双早&gt;</t>
  </si>
  <si>
    <t>胡超</t>
  </si>
  <si>
    <t>[上海]汉庭酒店(上海虹桥火车站沪青平公路店)(69027944)</t>
  </si>
  <si>
    <t>双床房&lt;内宾&gt;&lt;双人入住&gt;&lt;预付&gt;&lt;双早&gt;</t>
  </si>
  <si>
    <t>梁全德</t>
  </si>
  <si>
    <t>[北京]布丁酒店(北京国贸潘家园地铁站店)(70885200)</t>
  </si>
  <si>
    <t>单人间&lt;内宾&gt;&lt;双人入住&gt;&lt;预付&gt;&lt;无早&gt;</t>
  </si>
  <si>
    <t>张建良</t>
  </si>
  <si>
    <t>[南宁]城市便捷酒店(南宁桃源路店)(71585938)</t>
  </si>
  <si>
    <t>标准大床房&lt;内宾&gt;&lt;双人入住&gt;&lt;预付&gt;&lt;无早&gt;</t>
  </si>
  <si>
    <t>孙中出</t>
  </si>
  <si>
    <t>取消</t>
  </si>
  <si>
    <t>[遂溪]城市便捷酒店（遂溪全丰广场店）(71584954)</t>
  </si>
  <si>
    <t>标准双床房&lt;内宾&gt;&lt;双人入住&gt;&lt;预付&gt;&lt;无早&gt;</t>
  </si>
  <si>
    <t>梁盛冰</t>
  </si>
  <si>
    <t>[上海]全季酒店(上海淮海中路店)(66076284)</t>
  </si>
  <si>
    <t>高级大床房&lt;内宾&gt;&lt;双人入住&gt;&lt;预付&gt;&lt;双早&gt;</t>
  </si>
  <si>
    <t>李其志</t>
  </si>
  <si>
    <t>[杭州]杭州鸣悦公寓(69028913)</t>
  </si>
  <si>
    <t>豪华loft双床房&lt;内宾&gt;&lt;双人入住&gt;&lt;预付&gt;&lt;无早&gt;</t>
  </si>
  <si>
    <t>陈嘉雯,张燕</t>
  </si>
  <si>
    <t>[天津]IU酒店(天津梅江会展大寺店)(65997992)</t>
  </si>
  <si>
    <t>小U·超级双床房&lt;内宾&gt;&lt;双人入住&gt;&lt;预付&gt;&lt;无早&gt;</t>
  </si>
  <si>
    <t>崔书芳</t>
  </si>
  <si>
    <t>[北京]IU酒店(北京西客站六里桥东地铁站店)(66107591)</t>
  </si>
  <si>
    <t>U+游戏主题双床房&lt;内宾&gt;&lt;双人入住&gt;&lt;预付&gt;&lt;无早&gt;</t>
  </si>
  <si>
    <t>胡军</t>
  </si>
  <si>
    <t>[成都]城市便捷酒店(成都龙泉驿家乐福店)(71582002)</t>
  </si>
  <si>
    <t>商务大床房&lt;内宾&gt;&lt;双人入住&gt;&lt;预付&gt;&lt;无早&gt;</t>
  </si>
  <si>
    <t>陶科宏</t>
  </si>
  <si>
    <t>[南宁]城市便捷酒店(南宁广西大学新阳路店)(71585804)</t>
  </si>
  <si>
    <t>特惠大床房&lt;内宾&gt;&lt;双人入住&gt;&lt;预付&gt;&lt;无早&gt;</t>
  </si>
  <si>
    <t>晁勇刚</t>
  </si>
  <si>
    <t>任思奕</t>
  </si>
  <si>
    <t>[广州]广东大酒店(60988639)</t>
  </si>
  <si>
    <t>曾卫华</t>
  </si>
  <si>
    <t>[上海]汉庭酒店(上海外滩南京东路步行街店)(69077839)</t>
  </si>
  <si>
    <t>史春哲,杨友峰,常芹芹</t>
  </si>
  <si>
    <t>[上海]汉庭酒店(上海大华虎城店)(69076824)</t>
  </si>
  <si>
    <t>家庭房&lt;内宾&gt;&lt;双人入住&gt;&lt;预付&gt;&lt;双早&gt;</t>
  </si>
  <si>
    <t>董玲</t>
  </si>
  <si>
    <t>[东莞]柏曼酒店(东莞厚街万达广场店)(71585699)</t>
  </si>
  <si>
    <t>曼享双床房&lt;内宾&gt;&lt;双人入住&gt;&lt;预付&gt;&lt;无早&gt;</t>
  </si>
  <si>
    <t>马春东</t>
  </si>
  <si>
    <t>[上海]捷家优选酒店(上海浦东机场店)(70403207)</t>
  </si>
  <si>
    <t>梁辉明</t>
  </si>
  <si>
    <t>[昆明]汉庭酒店(昆明长水国际机场新店)(69142840)</t>
  </si>
  <si>
    <t>杨庆刚</t>
  </si>
  <si>
    <t>[乌鲁木齐]7天连锁酒店(乌鲁木齐阿勒泰路机场店)(71644255)</t>
  </si>
  <si>
    <t>自主大床房&lt;内宾&gt;&lt;双人入住&gt;&lt;预付&gt;&lt;无早&gt;</t>
  </si>
  <si>
    <t>李宁</t>
  </si>
  <si>
    <t>[东莞]城市便捷酒店(东莞万江华南MALL店)(71643369)</t>
  </si>
  <si>
    <t>宋和伟</t>
  </si>
  <si>
    <t>[广州]城市便捷酒店(广州新白云机场人和地铁站店)(71584635)</t>
  </si>
  <si>
    <t>沈鸿强</t>
  </si>
  <si>
    <t>[西安]西安湘子门青年旅舍(60986010)</t>
  </si>
  <si>
    <t>大床房&lt;内宾&gt;&lt;双人入住&gt;&lt;预付&gt;&lt;无早&gt;</t>
  </si>
  <si>
    <t>姜楠</t>
  </si>
  <si>
    <t>[上海]汉庭酒店(上海虹桥机场北翟路新店)(66072082)</t>
  </si>
  <si>
    <t>零压高级大床房&lt;内宾&gt;&lt;双人入住&gt;&lt;预付&gt;&lt;双早&gt;</t>
  </si>
  <si>
    <t>程鹏</t>
  </si>
  <si>
    <t>[北京]锦江之星(北京安贞里店)(54927593)</t>
  </si>
  <si>
    <t>标准房&lt;内宾&gt;&lt;双人入住&gt;&lt;预付&gt;&lt;无早&gt;</t>
  </si>
  <si>
    <t>包祥,马如祥</t>
  </si>
  <si>
    <t>[大理市]大理古城金玉缘中澳青年旅舍(68373281)</t>
  </si>
  <si>
    <t>韩惠源</t>
  </si>
  <si>
    <t>[南宁]城市便捷酒店(南宁兴宁区政府店)(71585334)</t>
  </si>
  <si>
    <t>柴深远</t>
  </si>
  <si>
    <t>零压大床房&lt;内宾&gt;&lt;双人入住&gt;&lt;预付&gt;&lt;双早&gt;</t>
  </si>
  <si>
    <t>魏陈晨</t>
  </si>
  <si>
    <t>[临洮]7天连锁酒店(临洮城市金街店)(71989056)</t>
  </si>
  <si>
    <t>司彦鹏</t>
  </si>
  <si>
    <t>[娄底]城市便捷酒店(娄底体育中心店)(71584043)</t>
  </si>
  <si>
    <t>康敏</t>
  </si>
  <si>
    <t>[抚州]城市便捷酒店(抚州文昌里赣东大道沃尔玛店)(71583589)</t>
  </si>
  <si>
    <t>王鹏</t>
  </si>
  <si>
    <t>[遵义]城市便捷酒店(遵义医学院遵义附属医院店)(71583868)</t>
  </si>
  <si>
    <t>商务双床房&lt;内宾&gt;&lt;双人入住&gt;&lt;预付&gt;&lt;无早&gt;</t>
  </si>
  <si>
    <t>赵丹丹</t>
  </si>
  <si>
    <t>喻红胜</t>
  </si>
  <si>
    <t>精选大床房&lt;内宾&gt;&lt;双人入住&gt;&lt;预付&gt;&lt;无早&gt;</t>
  </si>
  <si>
    <t>梁峰</t>
  </si>
  <si>
    <t>[徐闻]城市便捷酒店(徐闻城东大道店)(71585336)</t>
  </si>
  <si>
    <t>高嘉浩,伍梓亮</t>
  </si>
  <si>
    <t>林伟斯</t>
  </si>
  <si>
    <t>杨春梅</t>
  </si>
  <si>
    <t>[广州]诺盟国际公寓(广州北京路捷登都会店)(60986738)</t>
  </si>
  <si>
    <t>尊荣远景大床套房&lt;内宾&gt;&lt;双人入住&gt;&lt;预付&gt;&lt;无早&gt;</t>
  </si>
  <si>
    <t>黄海</t>
  </si>
  <si>
    <t>[南宁]城市便捷酒店(南宁安吉万达广场店)(71585741)</t>
  </si>
  <si>
    <t>罗建启</t>
  </si>
  <si>
    <t>[南宁]城市便捷酒店(南宁江南万达二店)(71585724)</t>
  </si>
  <si>
    <t>覃榆婷</t>
  </si>
  <si>
    <t>[抚州]城市便捷酒店(抚州万达广场赣东汽车城店)(71586635)</t>
  </si>
  <si>
    <t>杨珍香</t>
  </si>
  <si>
    <t>[南昌]城市便捷酒店(南昌双港地铁站财大店)(71590287)</t>
  </si>
  <si>
    <t>谢帅</t>
  </si>
  <si>
    <t>[桂林]城市便捷酒店(桂林火车站万象城店)(71586067)</t>
  </si>
  <si>
    <t>邓小茹</t>
  </si>
  <si>
    <t>[织金]7天连锁酒店(织金城关店)(65992590)</t>
  </si>
  <si>
    <t>于颖</t>
  </si>
  <si>
    <t>田春燕</t>
  </si>
  <si>
    <t>[南宁]城市便捷酒店(南宁南湖大桥地铁站店)(71585008)</t>
  </si>
  <si>
    <t>朱天讯</t>
  </si>
  <si>
    <t>[广州]城市便捷酒店(广州火车站三元里地铁站店)(71579591)</t>
  </si>
  <si>
    <t>姚健,刘旭东</t>
  </si>
  <si>
    <t>[南宁]格林豪泰(南宁国际会展中心店)(60983649)</t>
  </si>
  <si>
    <t>1.8米大床房&lt;内宾&gt;&lt;双人入住&gt;&lt;预付&gt;&lt;无早&gt;</t>
  </si>
  <si>
    <t>郑长海</t>
  </si>
  <si>
    <t>[启东]城市便捷酒店(启东人民中路店)(71582082)</t>
  </si>
  <si>
    <t>杨丽丽</t>
  </si>
  <si>
    <t>刘四海</t>
  </si>
  <si>
    <t>[合浦]城市便捷酒店(北海合浦汽车站店)(71637530)</t>
  </si>
  <si>
    <t>全文桂</t>
  </si>
  <si>
    <t>[南宁]城市便捷酒店(南宁琅东长湖店)(71585163)</t>
  </si>
  <si>
    <t>何小波</t>
  </si>
  <si>
    <t>黄秋兰</t>
  </si>
  <si>
    <t>[田东]城市便捷酒店(田东店)(71589580)</t>
  </si>
  <si>
    <t>谭伟宇</t>
  </si>
  <si>
    <t>朱惠娟</t>
  </si>
  <si>
    <t>[南宁]城市便捷酒店(南宁明秀路地铁站二店)(71585038)</t>
  </si>
  <si>
    <t>黄振刚</t>
  </si>
  <si>
    <t>[阳朔]城市便捷酒店(阳朔十里画廊店)(71586189)</t>
  </si>
  <si>
    <t>佘锋</t>
  </si>
  <si>
    <t>[桂林]城市便捷酒店(桂林火车站店)(71586051)</t>
  </si>
  <si>
    <t>蒋章</t>
  </si>
  <si>
    <t>[佛山]城市便捷酒店(佛山祖庙地铁站店)(71585297)</t>
  </si>
  <si>
    <t>刘兵</t>
  </si>
  <si>
    <t>姜美华</t>
  </si>
  <si>
    <t>[荆州]城市便捷酒店(荆州万达广场店)(71585046)</t>
  </si>
  <si>
    <t>胡宇</t>
  </si>
  <si>
    <t>[桂林]城市便捷酒店(桂林金山广场店)(71587116)</t>
  </si>
  <si>
    <t>余美伦</t>
  </si>
  <si>
    <t>黄小蝶</t>
  </si>
  <si>
    <t>[淮安]淮安曙光国际大酒店(70400671)</t>
  </si>
  <si>
    <t>行政标准房&lt;内宾&gt;&lt;双人入住&gt;&lt;预付&gt;&lt;无早&gt;</t>
  </si>
  <si>
    <t>闵江波</t>
  </si>
  <si>
    <t>牙昌遥</t>
  </si>
  <si>
    <t>农朝萍</t>
  </si>
  <si>
    <t>[桂林]蓝宝石酒店(桂林两江四湖桂林站店)(60985522)</t>
  </si>
  <si>
    <t>榻榻米标准间(无窗)&lt;内宾&gt;&lt;双人入住&gt;&lt;预付&gt;&lt;无早&gt;</t>
  </si>
  <si>
    <t>左德苗</t>
  </si>
  <si>
    <t>李朝清</t>
  </si>
  <si>
    <t>[苏州]格林豪泰(苏州太平镇高铁北站店)(64216157)</t>
  </si>
  <si>
    <t>单人房&lt;内宾&gt;&lt;双人入住&gt;&lt;预付&gt;&lt;无早&gt;</t>
  </si>
  <si>
    <t>陈邦武</t>
  </si>
  <si>
    <t>[淮安]格林豪泰(淮安周恩来纪念馆楚州万达广场店)(71450679)</t>
  </si>
  <si>
    <t>高级大床房&lt;内宾&gt;&lt;双人入住&gt;&lt;预付&gt;&lt;无早&gt;</t>
  </si>
  <si>
    <t>王启东</t>
  </si>
  <si>
    <t>[高州]城市便捷酒店(高州南关路店)(71582596)</t>
  </si>
  <si>
    <t>严泽峰</t>
  </si>
  <si>
    <t>[南宁]城市便捷酒店连锁(南宁剧场地铁站店)(71585282)</t>
  </si>
  <si>
    <t>黄敬孙</t>
  </si>
  <si>
    <t>[恩施市]城市便捷酒店(恩施土司城店)(71585079)</t>
  </si>
  <si>
    <t>汪素芹</t>
  </si>
  <si>
    <t>尤卫东</t>
  </si>
  <si>
    <t>[南宁]城市便捷酒店(南宁火车站北大路店)(71585059)</t>
  </si>
  <si>
    <t>黄滔</t>
  </si>
  <si>
    <t>周逸文</t>
  </si>
  <si>
    <t>邹吉富</t>
  </si>
  <si>
    <t>谭强</t>
  </si>
  <si>
    <t>[北海]城市便捷酒店(北海北部湾广场店)(71632092)</t>
  </si>
  <si>
    <t>张利明</t>
  </si>
  <si>
    <t>[南宁]城市便捷酒店(南宁建政二店)(71585048)</t>
  </si>
  <si>
    <t>刘勋章</t>
  </si>
  <si>
    <t>[南充]7天优品酒店(南充丝绸路店)(71450318)</t>
  </si>
  <si>
    <t>优享大床房&lt;内宾&gt;&lt;双人入住&gt;&lt;预付&gt;&lt;无早&gt;</t>
  </si>
  <si>
    <t>李建华</t>
  </si>
  <si>
    <t>[上海]途宿精选苏荷花园旅行酒店(上海南京路步行街旗舰店)(60986006)</t>
  </si>
  <si>
    <t>单人房(无窗)&lt;内宾&gt;&lt;双人入住&gt;&lt;预付&gt;&lt;双早&gt;</t>
  </si>
  <si>
    <t>李安昕</t>
  </si>
  <si>
    <t>[遵义]7天连锁酒店(遵义医学院店)(71990100)</t>
  </si>
  <si>
    <t>孙雨</t>
  </si>
  <si>
    <t>韦欢柳</t>
  </si>
  <si>
    <t>[深圳]麗枫酒店(深圳西丽地铁站店)(63418499)</t>
  </si>
  <si>
    <t>黄亮</t>
  </si>
  <si>
    <t>张信溪</t>
  </si>
  <si>
    <t>[桂平]城市便捷酒店(桂平西山店)(71586258)</t>
  </si>
  <si>
    <t>吴丽婷</t>
  </si>
  <si>
    <t>[钦州]城市便捷酒店(钦州新汽车总站店)(71589855)</t>
  </si>
  <si>
    <t>李绍臻</t>
  </si>
  <si>
    <t>凌均云</t>
  </si>
  <si>
    <t>[武汉]城市便捷酒店(武汉吴家山店)(71632710)</t>
  </si>
  <si>
    <t>卢梦杰</t>
  </si>
  <si>
    <t>[荆州]城市便捷酒店(荆州太岳路店)(71585041)</t>
  </si>
  <si>
    <t>张松</t>
  </si>
  <si>
    <t>刘宁</t>
  </si>
  <si>
    <t>[百色]城市便捷酒店(百色田阳店)(71589471)</t>
  </si>
  <si>
    <t>邓伟</t>
  </si>
  <si>
    <t>[凌云]城市便捷酒店(凌云体育馆店)(71589636)</t>
  </si>
  <si>
    <t>王亮</t>
  </si>
  <si>
    <t>刘玉秀</t>
  </si>
  <si>
    <t>陈桂峰</t>
  </si>
  <si>
    <t>万凡星</t>
  </si>
  <si>
    <t>[仙桃]非繁城品酒店(仙桃沔街店)(71981276)</t>
  </si>
  <si>
    <t>雅致大床房&lt;内宾&gt;&lt;双人入住&gt;&lt;预付&gt;&lt;无早&gt;</t>
  </si>
  <si>
    <t>易妍</t>
  </si>
  <si>
    <t>雅致双床房&lt;内宾&gt;&lt;双人入住&gt;&lt;预付&gt;&lt;无早&gt;</t>
  </si>
  <si>
    <t>朱晓明</t>
  </si>
  <si>
    <t>[淄博]格林豪泰快捷酒店(临淄人民路店)(71451583)</t>
  </si>
  <si>
    <t>李风江</t>
  </si>
  <si>
    <t>谢雪莲</t>
  </si>
  <si>
    <t>[南宁]城市便捷酒店(南宁西大财院店)(71585094)</t>
  </si>
  <si>
    <t>徐纬师</t>
  </si>
  <si>
    <t>王旭</t>
  </si>
  <si>
    <t>[上海]全季酒店(上海陆家嘴浦东大道店)(64224300)</t>
  </si>
  <si>
    <t>双床房(无窗)&lt;内宾&gt;&lt;双人入住&gt;&lt;预付&gt;&lt;双早&gt;</t>
  </si>
  <si>
    <t>刘剑</t>
  </si>
  <si>
    <t>朱芳</t>
  </si>
  <si>
    <t>[珠海]城市便捷酒店(珠海斗门宁海店)(71585279)</t>
  </si>
  <si>
    <t>雷鸣</t>
  </si>
  <si>
    <t>张非</t>
  </si>
  <si>
    <t>[重庆]7天连锁酒店(重庆解放碑中心洪崖洞店)(71450416)</t>
  </si>
  <si>
    <t>项琳</t>
  </si>
  <si>
    <t>杨慧明</t>
  </si>
  <si>
    <t>蒋轲</t>
  </si>
  <si>
    <t>邱鑫</t>
  </si>
  <si>
    <t>[兴化]格林豪泰(兴化英武中路店)(70401040)</t>
  </si>
  <si>
    <t>1.8米高级大床房&lt;内宾&gt;&lt;双人入住&gt;&lt;预付&gt;&lt;无早&gt;</t>
  </si>
  <si>
    <t>朱进根</t>
  </si>
  <si>
    <t>[中山]城市便捷连锁酒店(中山小榄新都汇体育馆店)(71584856)</t>
  </si>
  <si>
    <t>张飞</t>
  </si>
  <si>
    <t>[玉林]城市便捷酒店(玉林步行街店)(71586391)</t>
  </si>
  <si>
    <t>凌浩</t>
  </si>
  <si>
    <t>[上海]格林豪泰(上海顾村水产西路贝壳店)(64183635)</t>
  </si>
  <si>
    <t>1.5米过道窗大床房&lt;内宾&gt;&lt;双人入住&gt;&lt;预付&gt;&lt;无早&gt;</t>
  </si>
  <si>
    <t>张斌</t>
  </si>
  <si>
    <t>[武汉]城市便捷酒店(武汉东吴大道轻轨站店)(71584695)</t>
  </si>
  <si>
    <t>纪伟根</t>
  </si>
  <si>
    <t>黄聪华</t>
  </si>
  <si>
    <t>张帅军</t>
  </si>
  <si>
    <t>[佛山]城市便捷酒店佛山南海西樵山店(71584612)</t>
  </si>
  <si>
    <t>刘俊</t>
  </si>
  <si>
    <t>[阜阳]格林豪泰智选酒店（阜阳颍州区居然之家店）(70405615)</t>
  </si>
  <si>
    <t>肖辉</t>
  </si>
  <si>
    <t>[桂林]城市便捷酒店(桂林甲天下广场店)(71587194)</t>
  </si>
  <si>
    <t>吴先赐</t>
  </si>
  <si>
    <t>陈禹鹏</t>
  </si>
  <si>
    <t>[恩平]城市便捷酒店(恩平汽车站店)(71585259)</t>
  </si>
  <si>
    <t>伍铭杰</t>
  </si>
  <si>
    <t>黄伟华</t>
  </si>
  <si>
    <t>[梧州]城市便捷酒店(梧州骑楼城店)(71588728)</t>
  </si>
  <si>
    <t>林波</t>
  </si>
  <si>
    <t>赵丹</t>
  </si>
  <si>
    <t>[都江堰]城市便捷酒店(都江堰市政府店)(71582017)</t>
  </si>
  <si>
    <t>杨智</t>
  </si>
  <si>
    <t>胡霞</t>
  </si>
  <si>
    <t>卢津全</t>
  </si>
  <si>
    <t>兰江华</t>
  </si>
  <si>
    <t>黎贻辉</t>
  </si>
  <si>
    <t>余勃昊</t>
  </si>
  <si>
    <t>康电波</t>
  </si>
  <si>
    <t>[佛山]佛山华夏明珠大酒店(71451036)</t>
  </si>
  <si>
    <t>王广生</t>
  </si>
  <si>
    <t>马启红</t>
  </si>
  <si>
    <t>毕浩然</t>
  </si>
  <si>
    <t>李丹丹</t>
  </si>
  <si>
    <t>[玉环]玉环福朋喜来登酒店(54629006)</t>
  </si>
  <si>
    <t>福朋大床房&lt;内宾&gt;&lt;双人入住&gt;&lt;预付&gt;&lt;无早&gt;</t>
  </si>
  <si>
    <t>罗俊</t>
  </si>
  <si>
    <t>黄锐华</t>
  </si>
  <si>
    <t>[合肥]格林豪泰(合肥芜湖路万达广场店)(69037089)</t>
  </si>
  <si>
    <t>1.5米大床房&lt;内宾&gt;&lt;双人入住&gt;&lt;预付&gt;&lt;无早&gt;</t>
  </si>
  <si>
    <t>褚东兰</t>
  </si>
  <si>
    <t>[徐州]格林豪泰贝壳酒店(徐州师范大学学苑路店)(60987240)</t>
  </si>
  <si>
    <t>1.5米高级大床房&lt;内宾&gt;&lt;双人入住&gt;&lt;预付&gt;&lt;无早&gt;</t>
  </si>
  <si>
    <t>李祖潮</t>
  </si>
  <si>
    <t>[广州]广州爱群大酒店(54889343)</t>
  </si>
  <si>
    <t>李文冠</t>
  </si>
  <si>
    <t>农小资</t>
  </si>
  <si>
    <t>俞学生</t>
  </si>
  <si>
    <t>[桂林]精途酒店(桂林沃尔玛店)(71586114)</t>
  </si>
  <si>
    <t>曾志豪</t>
  </si>
  <si>
    <t>颜浒</t>
  </si>
  <si>
    <t>[武汉]城市便捷酒店(武汉青年路王家墩东地铁站店)(71632859)</t>
  </si>
  <si>
    <t>王维婕</t>
  </si>
  <si>
    <t>唐糖</t>
  </si>
  <si>
    <t>杨磊</t>
  </si>
  <si>
    <t>[拉萨]7天优品酒店(拉萨大昭寺店)(66009294)</t>
  </si>
  <si>
    <t>尼玛</t>
  </si>
  <si>
    <t>[贵阳]城市便捷酒店(贵阳高铁北站店)(71583781)</t>
  </si>
  <si>
    <t>蔺克锋</t>
  </si>
  <si>
    <t>[无锡]无锡融创万达嘉华酒店(60987304)</t>
  </si>
  <si>
    <t>豪华湖景双床房&lt;内宾&gt;&lt;双人入住&gt;&lt;预付&gt;&lt;双早&gt;</t>
  </si>
  <si>
    <t>程晓曦</t>
  </si>
  <si>
    <t>[上海]凯里亚德酒店(上海嘉定宝龙广场店)(71010712)</t>
  </si>
  <si>
    <t>荣享景观大床房(小窗)&lt;内宾&gt;&lt;双人入住&gt;&lt;预付&gt;&lt;无早&gt;</t>
  </si>
  <si>
    <t>刘正</t>
  </si>
  <si>
    <t>[东莞]东莞翔盈国际酒店(65857498)</t>
  </si>
  <si>
    <t>特价房&lt;内宾&gt;&lt;双人入住&gt;&lt;预付&gt;&lt;无早&gt;</t>
  </si>
  <si>
    <t>蒋瑞玲</t>
  </si>
  <si>
    <t>刘锡良</t>
  </si>
  <si>
    <t>黎泉佑</t>
  </si>
  <si>
    <t>[null](69142559)</t>
  </si>
  <si>
    <t>[宿迁]7天优品酒店(宿迁项王故里景区店)(71450485)</t>
  </si>
  <si>
    <t>精选特优房&lt;内宾&gt;&lt;双人入住&gt;&lt;预付&gt;&lt;无早&gt;</t>
  </si>
  <si>
    <t>赵晓峰</t>
  </si>
  <si>
    <t>CA11323210411CNY</t>
  </si>
  <si>
    <t>[杭州]全季酒店(杭州下沙经济开发区店)(71450051)</t>
  </si>
  <si>
    <t>高级零压大床房&lt;内宾&gt;&lt;双人入住&gt;&lt;预付&gt;&lt;双早&gt;</t>
  </si>
  <si>
    <t>蒋涵戎</t>
  </si>
  <si>
    <t>徐克强</t>
  </si>
  <si>
    <t>[阳朔]阳朔红楼梦酒店(60985265)</t>
  </si>
  <si>
    <t>榻榻米标准房&lt;内宾&gt;&lt;双人入住&gt;&lt;预付&gt;&lt;双早&gt;</t>
  </si>
  <si>
    <t>孙礼艺</t>
  </si>
  <si>
    <t>[上海]汉庭酒店(上海虹桥机场店)(68200002)</t>
  </si>
  <si>
    <t>零压高级双床房&lt;内宾&gt;&lt;双人入住&gt;&lt;预付&gt;&lt;双早&gt;</t>
  </si>
  <si>
    <t>张浩</t>
  </si>
  <si>
    <t>[郑州]7天连锁酒店(郑州人民路地铁站大上海城店)(71637105)</t>
  </si>
  <si>
    <t>田恩笑</t>
  </si>
  <si>
    <t>[重庆]重庆悦来温德姆酒店(64198760)</t>
  </si>
  <si>
    <t>贵宾豪华房&lt;内宾&gt;&lt;双人入住&gt;&lt;预付&gt;&lt;双早&gt;</t>
  </si>
  <si>
    <t>陈亦欣</t>
  </si>
  <si>
    <t>[宁波]优宿酒店公寓(宁波天一广场店)(60984328)</t>
  </si>
  <si>
    <t>樊忠文</t>
  </si>
  <si>
    <t>[三明]怡程酒店(三明市政府大润发店)(71584928)</t>
  </si>
  <si>
    <t>怡享双床房&lt;内宾&gt;&lt;双人入住&gt;&lt;预付&gt;&lt;双早&gt;</t>
  </si>
  <si>
    <t>温欣</t>
  </si>
  <si>
    <t>[太原]格林豪泰(太原晋阳湖店)(71451591)</t>
  </si>
  <si>
    <t>李禹萱</t>
  </si>
  <si>
    <t>[武汉]7天连锁酒店(武汉沌口体育中心地铁站江汉大学店)(66088743)</t>
  </si>
  <si>
    <t>高级双床间&lt;内宾&gt;&lt;双人入住&gt;&lt;预付&gt;&lt;无早&gt;</t>
  </si>
  <si>
    <t>胡汪琪</t>
  </si>
  <si>
    <t>[保定]格林豪泰(保定三丰路农业大学店)(69036096)</t>
  </si>
  <si>
    <t>张亚茹</t>
  </si>
  <si>
    <t>[通辽]尚客优品酒店(通辽向阳大街店)(71988708)</t>
  </si>
  <si>
    <t>优品大床房&lt;内宾&gt;&lt;双人入住&gt;&lt;预付&gt;&lt;无早&gt;</t>
  </si>
  <si>
    <t>周朋</t>
  </si>
  <si>
    <t>[通辽]骏怡精选酒店(通辽科尔沁大街批发城店)(70405578)</t>
  </si>
  <si>
    <t>标准间&lt;内宾&gt;&lt;双人入住&gt;&lt;预付&gt;&lt;无早&gt;</t>
  </si>
  <si>
    <t>乌兰</t>
  </si>
  <si>
    <t>珠娜</t>
  </si>
  <si>
    <t>[桂林]城市便捷酒店(桂林瓦窑批发城店)(71586918)</t>
  </si>
  <si>
    <t>黄丽华</t>
  </si>
  <si>
    <t>[贵阳]城市便捷酒店(贵阳师范大学店)(71633051)</t>
  </si>
  <si>
    <t>韦贤亮</t>
  </si>
  <si>
    <t>[上饶]尚客优酒店(上饶中心广场步行街解放路店)(71981648)</t>
  </si>
  <si>
    <t>刘方毅</t>
  </si>
  <si>
    <t>非繁高级双床房&lt;内宾&gt;&lt;双人入住&gt;&lt;预付&gt;&lt;无早&gt;</t>
  </si>
  <si>
    <t>刘诗涵</t>
  </si>
  <si>
    <t>齐丽格尔</t>
  </si>
  <si>
    <t>[重庆]城市便捷酒店(重庆大坪肖家湾店)(71643393)</t>
  </si>
  <si>
    <t>豆金容</t>
  </si>
  <si>
    <t>[赣州]尚客优快捷酒店(赣州开发区金岭西路店)(71632871)</t>
  </si>
  <si>
    <t>朱绿婷</t>
  </si>
  <si>
    <t>蔡磊</t>
  </si>
  <si>
    <t>吕洪明</t>
  </si>
  <si>
    <t>梁颖</t>
  </si>
  <si>
    <t>陈泰天</t>
  </si>
  <si>
    <t>钟少汇</t>
  </si>
  <si>
    <t>[上海]汉庭酒店(上海陆家嘴浦东南路店)(66073896)</t>
  </si>
  <si>
    <t>何静华</t>
  </si>
  <si>
    <t>怡享大床房&lt;内宾&gt;&lt;双人入住&gt;&lt;预付&gt;&lt;双早&gt;</t>
  </si>
  <si>
    <t>詹悦承</t>
  </si>
  <si>
    <t>[重庆]7天连锁酒店(重庆杨家坪步行街轻轨站店)(66000188)</t>
  </si>
  <si>
    <t>自主双床房&lt;内宾&gt;&lt;双人入住&gt;&lt;预付&gt;&lt;无早&gt;</t>
  </si>
  <si>
    <t>苏力</t>
  </si>
  <si>
    <t>李滢</t>
  </si>
  <si>
    <t>陈鹏宇</t>
  </si>
  <si>
    <t>[邵阳]7天优品酒店(邵阳人民广场店)(70869584)</t>
  </si>
  <si>
    <t>优品双床房&lt;内宾&gt;&lt;双人入住&gt;&lt;预付&gt;&lt;无早&gt;</t>
  </si>
  <si>
    <t>邹洪波</t>
  </si>
  <si>
    <t>沈敏敏</t>
  </si>
  <si>
    <t>[海口]海口喜来登酒店(44611893)</t>
  </si>
  <si>
    <t>海景特大床客房&lt;内宾&gt;&lt;双人入住&gt;&lt;预付&gt;&lt;无早&gt;</t>
  </si>
  <si>
    <t>林克彪</t>
  </si>
  <si>
    <t>[合肥]合肥滨湖云谷路地铁站亚朵酒店(46275451)</t>
  </si>
  <si>
    <t>几木大床房&lt;内宾&gt;&lt;双人入住&gt;&lt;预付&gt;&lt;无早&gt;</t>
  </si>
  <si>
    <t>黄福东</t>
  </si>
  <si>
    <t>吴明易</t>
  </si>
  <si>
    <t>[上海]汉庭酒店(上海豫园河南南路店)(66067409)</t>
  </si>
  <si>
    <t>王晓路</t>
  </si>
  <si>
    <t>[北京]IU酒店(北京回龙观生命科学园地铁站店)(66078928)</t>
  </si>
  <si>
    <t>小U舒适大床房&lt;内宾&gt;&lt;双人入住&gt;&lt;预付&gt;&lt;无早&gt;</t>
  </si>
  <si>
    <t>尉迟金福</t>
  </si>
  <si>
    <t>[上海]汉庭优佳酒店(上海西藏南路店)(64223359)</t>
  </si>
  <si>
    <t>杜亚辉</t>
  </si>
  <si>
    <t>[南昌]希岸酒店(南昌新建礼步湖店)(71576515)</t>
  </si>
  <si>
    <t>颜值Lab&lt;内宾&gt;&lt;双人入住&gt;&lt;预付&gt;&lt;无早&gt;</t>
  </si>
  <si>
    <t>翟跃</t>
  </si>
  <si>
    <t>[长沙]康铂酒店（长沙红星德思勤广场店）(71010659)</t>
  </si>
  <si>
    <t>王泽龙</t>
  </si>
  <si>
    <t>商务大床房&lt;内宾&gt;&lt;双人入住&gt;&lt;预付&gt;&lt;双早&gt;</t>
  </si>
  <si>
    <t>闫春变</t>
  </si>
  <si>
    <t>张世维</t>
  </si>
  <si>
    <t>退单</t>
  </si>
  <si>
    <t>[成都]成都凯宾斯基饭店(51591609)</t>
  </si>
  <si>
    <t>豪华双床间&lt;内宾&gt;&lt;双人入住&gt;&lt;预付&gt;&lt;无早&gt;</t>
  </si>
  <si>
    <t>周南代订</t>
  </si>
  <si>
    <t>[广州]全季酒店(广州东山口店)(69028748)</t>
  </si>
  <si>
    <t>高级双床房&lt;内宾&gt;&lt;双人入住&gt;&lt;预付&gt;&lt;双早&gt;</t>
  </si>
  <si>
    <t>郭懿</t>
  </si>
  <si>
    <t>[北京]7天酒店(北京西站南广场店)(66069746)</t>
  </si>
  <si>
    <t>张元媛</t>
  </si>
  <si>
    <t>[北京]派酒店(北京天坛医院郭公庄地铁站店)(71637433)</t>
  </si>
  <si>
    <t>惠选大床房&lt;内宾&gt;&lt;双人入住&gt;&lt;预付&gt;&lt;无早&gt;</t>
  </si>
  <si>
    <t>王丽</t>
  </si>
  <si>
    <t>孙文晓</t>
  </si>
  <si>
    <t>高级双床房&lt;内宾&gt;&lt;双人入住&gt;&lt;预付&gt;&lt;无早&gt;</t>
  </si>
  <si>
    <t>严宇雄</t>
  </si>
  <si>
    <t>[平阴]格林豪泰(平阴店)(61260033)</t>
  </si>
  <si>
    <t>大床房，1.5米床&lt;内宾&gt;&lt;双人入住&gt;&lt;预付&gt;&lt;无早&gt;</t>
  </si>
  <si>
    <t>齐冬妍</t>
  </si>
  <si>
    <t>[南京]南京金陵大厦(69036801)</t>
  </si>
  <si>
    <t>商务湖景标间&lt;内宾&gt;&lt;双人入住&gt;&lt;预付&gt;&lt;无早&gt;</t>
  </si>
  <si>
    <t>童伟</t>
  </si>
  <si>
    <t>[北京]麗枫酒店(北京广安门大观园店)(71009708)</t>
  </si>
  <si>
    <t>豪华大床房&lt;内宾&gt;&lt;双人入住&gt;&lt;预付&gt;&lt;无早&gt;</t>
  </si>
  <si>
    <t>张伟</t>
  </si>
  <si>
    <t>[贵阳]麗枫酒店(贵阳花果园财富广场店)(71010171)</t>
  </si>
  <si>
    <t>杨勇</t>
  </si>
  <si>
    <t>[沈阳]沈阳皇朝万鑫酒店(60983780)</t>
  </si>
  <si>
    <t>特色豪华房&lt;内宾&gt;&lt;双人入住&gt;&lt;预付&gt;&lt;双早&gt;</t>
  </si>
  <si>
    <t>李阳</t>
  </si>
  <si>
    <t>[上海]格林豪泰(上海新国际博览中心华夏西路地铁站店)(69028706)</t>
  </si>
  <si>
    <t>套房&lt;内宾&gt;&lt;双人入住&gt;&lt;预付&gt;&lt;无早&gt;</t>
  </si>
  <si>
    <t>陈姗姗</t>
  </si>
  <si>
    <t>孙富强</t>
  </si>
  <si>
    <t>[长沙]长沙瑞吉酒店(54626966)</t>
  </si>
  <si>
    <t>曾凯</t>
  </si>
  <si>
    <t>福朋双床房&lt;内宾&gt;&lt;双人入住&gt;&lt;预付&gt;&lt;双早&gt;</t>
  </si>
  <si>
    <t>蒋兆进</t>
  </si>
  <si>
    <t>[福州]福州富力威斯汀酒店(60981469)</t>
  </si>
  <si>
    <t>黄剑辉</t>
  </si>
  <si>
    <t>[上海]上海美丽园大酒店(51601850)</t>
  </si>
  <si>
    <t>高级大床房&lt;双人入住&gt;&lt;中宾&gt;&lt;预付&gt;&lt;无早&gt;</t>
  </si>
  <si>
    <t>包日格丽娜</t>
  </si>
  <si>
    <t>[西安]汉庭优佳酒店(西安西部大道造字台路店)(71450094)</t>
  </si>
  <si>
    <t>双床房&lt;内宾&gt;&lt;双人入住&gt;&lt;预付&gt;&lt;无早&gt;</t>
  </si>
  <si>
    <t>苏小花</t>
  </si>
  <si>
    <t>CA11323210412CNY</t>
  </si>
  <si>
    <t>[宿迁]格林豪泰(宿迁义乌商贸城富康大道快捷酒店)(71495403)</t>
  </si>
  <si>
    <t>刘守春,王茂旭,范涛</t>
  </si>
  <si>
    <t>[重庆]汉庭酒店(重庆火车北站南广场地铁站店)(69028735)</t>
  </si>
  <si>
    <t>叶睿代订,叶睿代订</t>
  </si>
  <si>
    <t>徐红</t>
  </si>
  <si>
    <t>[盐城]格林豪泰(盐城盐都汽车站大庆中路店)(60985467)</t>
  </si>
  <si>
    <t>徐润生</t>
  </si>
  <si>
    <t>吕惠婷</t>
  </si>
  <si>
    <t>[兰州]格林豪泰(兰州雁滩高新区南河路店)(71450616)</t>
  </si>
  <si>
    <t>肖琼</t>
  </si>
  <si>
    <t>陈全鑫</t>
  </si>
  <si>
    <t>[上海]汉庭酒店(上海静安寺新店)(66064215)</t>
  </si>
  <si>
    <t>姜川</t>
  </si>
  <si>
    <t>[上海]汉庭酒店(上海外滩金陵东路店)(66068298)</t>
  </si>
  <si>
    <t>孔德民</t>
  </si>
  <si>
    <t>[广州]广东迎宾馆(69047225)</t>
  </si>
  <si>
    <t>商务大床房(白云楼)&lt;内宾&gt;&lt;双人入住&gt;&lt;预付&gt;&lt;无早&gt;</t>
  </si>
  <si>
    <t>汪梦媛</t>
  </si>
  <si>
    <t>[北京]全季酒店(北京石景山万达西店)(69028245)</t>
  </si>
  <si>
    <t>徐永波</t>
  </si>
  <si>
    <t>[南京]南京雨润涵月楼酒店(60984653)</t>
  </si>
  <si>
    <t>至尊豪华双床房&lt;内宾&gt;&lt;双人入住&gt;&lt;预付&gt;&lt;无早&gt;</t>
  </si>
  <si>
    <t>许亮</t>
  </si>
  <si>
    <t>[北京]汉庭酒店(北京望京花家地店)(66074742)</t>
  </si>
  <si>
    <t>李芸肖红</t>
  </si>
  <si>
    <t>[扬州]康铂酒店(扬州文昌西路瘦西湖店)(70868926)</t>
  </si>
  <si>
    <t>吴云霞</t>
  </si>
  <si>
    <t>[合肥]格林豪泰(合肥大唐国际洪岗地铁站店)(71450678)</t>
  </si>
  <si>
    <t>吕玉玲</t>
  </si>
  <si>
    <t>王瑞杰</t>
  </si>
  <si>
    <t>[深圳]豪派特华美达广场酒店(深圳北站店)(60988515)</t>
  </si>
  <si>
    <t>豪华套房&lt;内宾&gt;&lt;双人入住&gt;&lt;预付&gt;&lt;双早&gt;</t>
  </si>
  <si>
    <t>孙际娟</t>
  </si>
  <si>
    <t>[杭州]全季酒店(杭州钱江新城店)(65822759)</t>
  </si>
  <si>
    <t>豪华双床房&lt;内宾&gt;&lt;双人入住&gt;&lt;预付&gt;&lt;双早&gt;</t>
  </si>
  <si>
    <t>朱秋灵</t>
  </si>
  <si>
    <t>[西安]西安W酒店(60982706)</t>
  </si>
  <si>
    <t>奇妙湖景客房大床房&lt;内宾&gt;&lt;双人入住&gt;&lt;预付&gt;&lt;无早&gt;</t>
  </si>
  <si>
    <t>李小乐</t>
  </si>
  <si>
    <t>[大连]大连金石滩鲁能希尔顿度假酒店(54930751)</t>
  </si>
  <si>
    <t>豪华海景大床房&lt;内宾&gt;&lt;双人入住&gt;&lt;预付&gt;&lt;无早&gt;</t>
  </si>
  <si>
    <t>李晓琳</t>
  </si>
  <si>
    <t>[成都]成都天府丽都喜来登饭店(54622347)</t>
  </si>
  <si>
    <t>王伟,袁方兰</t>
  </si>
  <si>
    <t>[天津]汉庭酒店(天津二纬路地铁站店)(69042997)</t>
  </si>
  <si>
    <t>于恬</t>
  </si>
  <si>
    <t>[成都]成都瑞升·芭富丽大酒店(69047221)</t>
  </si>
  <si>
    <t>陈进</t>
  </si>
  <si>
    <t>[上海]上海三迪华美达酒店(60984420)</t>
  </si>
  <si>
    <t>套房&lt;内宾&gt;&lt;双人入住&gt;&lt;预付&gt;&lt;双早&gt;</t>
  </si>
  <si>
    <t>李锐</t>
  </si>
  <si>
    <t>[杭州]汉庭酒店(杭州西湖仁和路店)(69041336)</t>
  </si>
  <si>
    <t>高玉玲</t>
  </si>
  <si>
    <t>小U精致大床房&lt;内宾&gt;&lt;双人入住&gt;&lt;预付&gt;&lt;无早&gt;</t>
  </si>
  <si>
    <t>韩锦铖</t>
  </si>
  <si>
    <t>零压智能大床房&lt;内宾&gt;&lt;双人入住&gt;&lt;预付&gt;&lt;双早&gt;</t>
  </si>
  <si>
    <t>何智刚</t>
  </si>
  <si>
    <t>零压智能大床房&lt;内宾&gt;&lt;双人入住&gt;&lt;预付&gt;&lt;无早&gt;</t>
  </si>
  <si>
    <t>刘创</t>
  </si>
  <si>
    <t>[上海]汉庭酒店(上海松江店)(69036850)</t>
  </si>
  <si>
    <t>申贺贺</t>
  </si>
  <si>
    <t>商务双床房&lt;内宾&gt;&lt;双人入住&gt;&lt;预付&gt;&lt;双早&gt;</t>
  </si>
  <si>
    <t>李娟</t>
  </si>
  <si>
    <t>任晓东</t>
  </si>
  <si>
    <t>[桐乡]桐乡振兴路亚朵酒店(65109509)</t>
  </si>
  <si>
    <t>行政双床房&lt;内宾&gt;&lt;双人入住&gt;&lt;预付&gt;&lt;无早&gt;</t>
  </si>
  <si>
    <t>蔡伊霖</t>
  </si>
  <si>
    <t>王英</t>
  </si>
  <si>
    <t>[杭州]杭州萧山机场瓜沥亚朵酒店(65109286)</t>
  </si>
  <si>
    <t>崔再铭</t>
  </si>
  <si>
    <t>[连云港]连云港时代广场亚朵酒店(50196521)</t>
  </si>
  <si>
    <t>丁帅</t>
  </si>
  <si>
    <t>王乐生</t>
  </si>
  <si>
    <t>杨国飞</t>
  </si>
  <si>
    <t>[福鼎]百时快捷酒店(福鼎太姥大道店)(71634723)</t>
  </si>
  <si>
    <t>单人房A&lt;内宾&gt;&lt;双人入住&gt;&lt;预付&gt;&lt;无早&gt;</t>
  </si>
  <si>
    <t>林国星</t>
  </si>
  <si>
    <t>樊琦玮</t>
  </si>
  <si>
    <t>[北京]锦江之星(北京广渠门店)(60984572)</t>
  </si>
  <si>
    <t>单人间B(无窗)&lt;内宾&gt;&lt;双人入住&gt;&lt;预付&gt;&lt;无早&gt;</t>
  </si>
  <si>
    <t>周中军</t>
  </si>
  <si>
    <t>[西安]麗枫酒店(西安小寨地铁站大雁塔店)(71010663)</t>
  </si>
  <si>
    <t>豪华双床房&lt;内宾&gt;&lt;双人入住&gt;&lt;预付&gt;&lt;无早&gt;</t>
  </si>
  <si>
    <t>于文霞</t>
  </si>
  <si>
    <t>[南通]喆·啡酒店(南通临江新区店)(71981107)</t>
  </si>
  <si>
    <t>啡凡套房&lt;内宾&gt;&lt;双人入住&gt;&lt;预付&gt;&lt;无早&gt;</t>
  </si>
  <si>
    <t>何立冬</t>
  </si>
  <si>
    <t>宋国华</t>
  </si>
  <si>
    <t>几木双床房&lt;内宾&gt;&lt;双人入住&gt;&lt;预付&gt;&lt;无早&gt;</t>
  </si>
  <si>
    <t>黄奕</t>
  </si>
  <si>
    <t>[广州]广州珀丽酒店(54888937)</t>
  </si>
  <si>
    <t>行政大床房&lt;内宾&gt;&lt;双人入住&gt;&lt;预付&gt;&lt;双早&gt;</t>
  </si>
  <si>
    <t>蔡伟纳</t>
  </si>
  <si>
    <t>[成都]美豪酒店(成都春熙路太古里店)(71451035)</t>
  </si>
  <si>
    <t>CEO影院公馆房&lt;内宾&gt;&lt;双人入住&gt;&lt;预付&gt;&lt;无早&gt;</t>
  </si>
  <si>
    <t>岳水利</t>
  </si>
  <si>
    <t>[厦门]厦门泰地万豪酒店(54627623)</t>
  </si>
  <si>
    <t>陈金煌</t>
  </si>
  <si>
    <t>陈建华</t>
  </si>
  <si>
    <t>[南宁]南宁迪拜七星酒店(69048710)</t>
  </si>
  <si>
    <t>行政单间&lt;内宾&gt;&lt;双人入住&gt;&lt;预付&gt;&lt;双早&gt;</t>
  </si>
  <si>
    <t>王祥峰</t>
  </si>
  <si>
    <t>[乐山]非繁城品酒店(乐山大佛店)(65988392)</t>
  </si>
  <si>
    <t>非繁高级大床房&lt;内宾&gt;&lt;双人入住&gt;&lt;预付&gt;&lt;无早&gt;</t>
  </si>
  <si>
    <t>阳勇</t>
  </si>
  <si>
    <t>[成都]德馨客栈(成都骡马市地铁站店)(60984245)</t>
  </si>
  <si>
    <t>经济单人间&lt;内宾&gt;&lt;双人入住&gt;&lt;预付&gt;&lt;无早&gt;</t>
  </si>
  <si>
    <t>尼麦多吉</t>
  </si>
  <si>
    <t>[深圳]米兰时尚酒店(深圳龙华店)(69074474)</t>
  </si>
  <si>
    <t>薛榕根</t>
  </si>
  <si>
    <t>，</t>
  </si>
  <si>
    <t>14699350247系统无单，多收229元待退回</t>
  </si>
  <si>
    <t>原单1532.5元，本期结算1500元，强扣32.5元</t>
  </si>
  <si>
    <t>系统无单</t>
  </si>
  <si>
    <t>此单实际为14622441501取消违约金收款单 。</t>
  </si>
  <si>
    <t>A210412113600481</t>
  </si>
  <si>
    <t>A2104121139111861</t>
  </si>
  <si>
    <t>CNY / HKD 当前参考汇率: 1.185029174</t>
  </si>
  <si>
    <t>总计： 73416 CNY/
87000.1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</si>
  <si>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</si>
  <si>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</si>
  <si>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</si>
  <si>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</si>
  <si>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</si>
  <si>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</si>
  <si>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</si>
  <si>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</si>
  <si>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</si>
  <si>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米兰时尚酒店(深圳龙华店)</t>
  </si>
  <si>
    <t>2021-03-27</t>
  </si>
  <si>
    <t>2021-03-28</t>
  </si>
  <si>
    <t>RMB</t>
  </si>
  <si>
    <t>251.00</t>
  </si>
  <si>
    <t>95010</t>
  </si>
  <si>
    <t>2021/3/27 22:28:30</t>
  </si>
  <si>
    <t>德馨客栈(成都骡马市地铁站店)</t>
  </si>
  <si>
    <t>117.00</t>
  </si>
  <si>
    <t>2021/3/27 21:50:18</t>
  </si>
  <si>
    <t>非繁城品酒店(乐山大佛店)</t>
  </si>
  <si>
    <t>281.00</t>
  </si>
  <si>
    <t>2021/3/27 21:21:47</t>
  </si>
  <si>
    <t>南宁迪拜七星酒店</t>
  </si>
  <si>
    <t>476.00</t>
  </si>
  <si>
    <t>2021/3/27 21:04:36</t>
  </si>
  <si>
    <t>厦门泰地万豪酒店</t>
  </si>
  <si>
    <t>520.00</t>
  </si>
  <si>
    <t>2021/3/27 20:36:37</t>
  </si>
  <si>
    <t>美豪酒店(成都春熙路太古里店)</t>
  </si>
  <si>
    <t>463.00</t>
  </si>
  <si>
    <t>2021/3/27 20:20:23</t>
  </si>
  <si>
    <t>广州珀丽酒店</t>
  </si>
  <si>
    <t>374.00</t>
  </si>
  <si>
    <t>2021/3/27 20:14:02</t>
  </si>
  <si>
    <t>连云港时代广场亚朵酒店</t>
  </si>
  <si>
    <t>358.00</t>
  </si>
  <si>
    <t>2021/3/27 19:38:06</t>
  </si>
  <si>
    <t>喆·啡酒店(海门临江新区店)</t>
  </si>
  <si>
    <t>345.00</t>
  </si>
  <si>
    <t>2021/3/27 18:39:31</t>
  </si>
  <si>
    <t>麗枫酒店(西安小寨地铁站大雁塔店)</t>
  </si>
  <si>
    <t>376.00</t>
  </si>
  <si>
    <t>2021/3/27 18:37:40</t>
  </si>
  <si>
    <t>2021/3/27 18:34:34</t>
  </si>
  <si>
    <t>锦江之星(北京广渠门店)</t>
  </si>
  <si>
    <t>276.00</t>
  </si>
  <si>
    <t>2021/3/27 18:26:55</t>
  </si>
  <si>
    <t>2021/3/27 17:38:12</t>
  </si>
  <si>
    <t>百时快捷酒店（福鼎太姥大道店）</t>
  </si>
  <si>
    <t>128.00</t>
  </si>
  <si>
    <t>2021/3/27 17:20:18</t>
  </si>
  <si>
    <t>2021/3/27 16:43:51</t>
  </si>
  <si>
    <t>2021/3/27 16:17:50</t>
  </si>
  <si>
    <t>2021/3/27 15:15:31</t>
  </si>
  <si>
    <t>杭州萧山机场瓜沥亚朵酒店</t>
  </si>
  <si>
    <t>307.00</t>
  </si>
  <si>
    <t>2021/3/27 14:51:04</t>
  </si>
  <si>
    <t>成都瑞升·芭富丽大酒店</t>
  </si>
  <si>
    <t>311.00</t>
  </si>
  <si>
    <t>2021/3/27 14:39:48</t>
  </si>
  <si>
    <t>桐乡振兴路亚朵酒店</t>
  </si>
  <si>
    <t>341.00</t>
  </si>
  <si>
    <t>2021/3/27 12:48:54</t>
  </si>
  <si>
    <t>上海三迪华美达酒店</t>
  </si>
  <si>
    <t>452.00</t>
  </si>
  <si>
    <t>2021/3/27 12:41:09</t>
  </si>
  <si>
    <t>2021/3/27 12:38:47</t>
  </si>
  <si>
    <t>汉庭酒店(上海松江店)</t>
  </si>
  <si>
    <t>334.00</t>
  </si>
  <si>
    <t>2021/3/27 12:22:37</t>
  </si>
  <si>
    <t>362.00</t>
  </si>
  <si>
    <t>2021/3/27 11:19:28</t>
  </si>
  <si>
    <t>383.00</t>
  </si>
  <si>
    <t>2021/3/27 11:17:55</t>
  </si>
  <si>
    <t>IU酒店(北京西客站六里桥东地铁站店)</t>
  </si>
  <si>
    <t>352.00</t>
  </si>
  <si>
    <t>2021/3/27 9:46:43</t>
  </si>
  <si>
    <t>汉庭（杭州西湖仁和路店）</t>
  </si>
  <si>
    <t>466.00</t>
  </si>
  <si>
    <t>2021/3/27 9:10:02</t>
  </si>
  <si>
    <t>587.00</t>
  </si>
  <si>
    <t>2021/3/27 1:52:26</t>
  </si>
  <si>
    <t>0.00</t>
  </si>
  <si>
    <t>2021/3/27 1:24:22</t>
  </si>
  <si>
    <t>汉庭酒店(天津二纬路地铁站店)</t>
  </si>
  <si>
    <t>2021/3/27 0:20:23</t>
  </si>
  <si>
    <t>上海美丽园大酒店</t>
  </si>
  <si>
    <t>2021-03-26</t>
  </si>
  <si>
    <t>344.00</t>
  </si>
  <si>
    <t>2021/3/26 22:45:31</t>
  </si>
  <si>
    <t>成都天府丽都喜来登饭店</t>
  </si>
  <si>
    <t>858.00</t>
  </si>
  <si>
    <t>王伟</t>
  </si>
  <si>
    <t>2021/3/26 22:42:01</t>
  </si>
  <si>
    <t>福州富力威斯汀酒店</t>
  </si>
  <si>
    <t>594.00</t>
  </si>
  <si>
    <t>2021/3/26 22:24:13</t>
  </si>
  <si>
    <t>玉环福朋喜来登酒店</t>
  </si>
  <si>
    <t>626.00</t>
  </si>
  <si>
    <t>2021/3/26 22:04:00</t>
  </si>
  <si>
    <t>大连金石滩鲁能希尔顿度假酒店</t>
  </si>
  <si>
    <t>637.00</t>
  </si>
  <si>
    <t>2021/3/26 21:42:36</t>
  </si>
  <si>
    <t>西安W酒店</t>
  </si>
  <si>
    <t>1622.00</t>
  </si>
  <si>
    <t>2021/3/26 21:39:27</t>
  </si>
  <si>
    <t>长沙瑞吉酒店</t>
  </si>
  <si>
    <t>2511.00</t>
  </si>
  <si>
    <t>2021/3/26 21:30:25</t>
  </si>
  <si>
    <t>536.00</t>
  </si>
  <si>
    <t>2021/3/26 21:25:53</t>
  </si>
  <si>
    <t>格林豪泰(上海新国际博览中心华夏西路地铁站店)</t>
  </si>
  <si>
    <t>2021/3/26 20:46:55</t>
  </si>
  <si>
    <t>沈阳皇朝万鑫酒店</t>
  </si>
  <si>
    <t>702.00</t>
  </si>
  <si>
    <t>2021/3/26 20:37:12</t>
  </si>
  <si>
    <t>麗枫酒店(贵阳花果园财富广场店)</t>
  </si>
  <si>
    <t>2021/3/26 20:30:12</t>
  </si>
  <si>
    <t>麗枫酒店(北京广安门大观园店)</t>
  </si>
  <si>
    <t>315.00</t>
  </si>
  <si>
    <t>2021/3/26 20:18:06</t>
  </si>
  <si>
    <t>南京金陵大厦</t>
  </si>
  <si>
    <t>301.00</t>
  </si>
  <si>
    <t>2021/3/26 20:14:42</t>
  </si>
  <si>
    <t>格林豪泰(平阴店)</t>
  </si>
  <si>
    <t>148.00</t>
  </si>
  <si>
    <t>2021/3/26 18:45:58</t>
  </si>
  <si>
    <t>康铂酒店（长沙红星德思勤广场店）</t>
  </si>
  <si>
    <t>254.00</t>
  </si>
  <si>
    <t>2021/3/26 18:35:23</t>
  </si>
  <si>
    <t>IU酒店(北京回龙观生命科学园地铁站店)</t>
  </si>
  <si>
    <t>2021/3/26 17:57:58</t>
  </si>
  <si>
    <t>派酒店（北京天坛医院郭公庄地铁站店）</t>
  </si>
  <si>
    <t>235.00</t>
  </si>
  <si>
    <t>2021/3/26 17:00:45</t>
  </si>
  <si>
    <t>7天连锁酒店(北京西客站南广场店)</t>
  </si>
  <si>
    <t>337.00</t>
  </si>
  <si>
    <t>2021/3/26 16:45:19</t>
  </si>
  <si>
    <t>全季酒店(广州东山口店)</t>
  </si>
  <si>
    <t>534.00</t>
  </si>
  <si>
    <t>2021/3/26 15:24:58</t>
  </si>
  <si>
    <t>成都凯宾斯基饭店</t>
  </si>
  <si>
    <t>849.00</t>
  </si>
  <si>
    <t>2021/3/26 14:59:11</t>
  </si>
  <si>
    <t>2021/3/26 14:26:22</t>
  </si>
  <si>
    <t>汉庭酒店(上海外滩南京东路步行街店)</t>
  </si>
  <si>
    <t>356.00</t>
  </si>
  <si>
    <t>2021/3/26 13:15:15</t>
  </si>
  <si>
    <t>2021/3/26 11:05:33</t>
  </si>
  <si>
    <t>希岸酒店(南昌礼步湖店)</t>
  </si>
  <si>
    <t>2021/3/26 9:42:37</t>
  </si>
  <si>
    <t>豪派特华美达广场酒店(深圳北站店)</t>
  </si>
  <si>
    <t>711.00</t>
  </si>
  <si>
    <t>2021/3/26 9:37:24</t>
  </si>
  <si>
    <t>汉庭酒店(上海虹桥机场北翟路新店)</t>
  </si>
  <si>
    <t>290.00</t>
  </si>
  <si>
    <t>2021/3/26 9:36:57</t>
  </si>
  <si>
    <t>汉庭优佳酒店(上海西藏南路店)</t>
  </si>
  <si>
    <t>2021/3/26 9:04:47</t>
  </si>
  <si>
    <t>2021/3/26 5:09:38</t>
  </si>
  <si>
    <t>汉庭酒店(上海豫园河南南路店)</t>
  </si>
  <si>
    <t>365.00</t>
  </si>
  <si>
    <t>2021/3/26 0:08:13</t>
  </si>
  <si>
    <t>非繁城品酒店(仙桃沔街店)</t>
  </si>
  <si>
    <t>2021/3/25 23:32:11</t>
  </si>
  <si>
    <t>城市便捷酒店(百色田阳店)</t>
  </si>
  <si>
    <t>2021-03-25</t>
  </si>
  <si>
    <t>153.00</t>
  </si>
  <si>
    <t>2021/3/25 22:50:37</t>
  </si>
  <si>
    <t>城市便捷酒店(都江堰市政府店)</t>
  </si>
  <si>
    <t>159.00</t>
  </si>
  <si>
    <t>2021/3/25 22:31:47</t>
  </si>
  <si>
    <t>东莞翔盈国际酒店</t>
  </si>
  <si>
    <t>162.00</t>
  </si>
  <si>
    <t>2021/3/25 22:27:24</t>
  </si>
  <si>
    <t>7天优品酒店(拉萨大昭寺店)</t>
  </si>
  <si>
    <t>129.00</t>
  </si>
  <si>
    <t>2021/3/25 22:16:51</t>
  </si>
  <si>
    <t>无锡融创万达嘉华酒店</t>
  </si>
  <si>
    <t>846.00</t>
  </si>
  <si>
    <t>2021/3/25 22:15:54</t>
  </si>
  <si>
    <t>城市便捷酒店(贵阳高铁北站店)</t>
  </si>
  <si>
    <t>136.00</t>
  </si>
  <si>
    <t>2021/3/25 22:14:41</t>
  </si>
  <si>
    <t>凯里亚德酒店(上海嘉定宝龙广场店)</t>
  </si>
  <si>
    <t>2021/3/25 22:13:39</t>
  </si>
  <si>
    <t>城市便捷酒店(遵义医学院遵义附属医院店)</t>
  </si>
  <si>
    <t>192.00</t>
  </si>
  <si>
    <t>2021/3/25 22:07:28</t>
  </si>
  <si>
    <t>城市便捷酒店(南宁安吉万达广场店)</t>
  </si>
  <si>
    <t>185.00</t>
  </si>
  <si>
    <t>2021/3/25 21:59:40</t>
  </si>
  <si>
    <t>城市便捷酒店(武汉青年路王家墩东地铁站店)</t>
  </si>
  <si>
    <t>165.00</t>
  </si>
  <si>
    <t>2021/3/25 21:57:46</t>
  </si>
  <si>
    <t>2021/3/25 21:39:43</t>
  </si>
  <si>
    <t>精途酒店(桂林沃尔玛店)</t>
  </si>
  <si>
    <t>114.00</t>
  </si>
  <si>
    <t>2021/3/25 21:35:12</t>
  </si>
  <si>
    <t>城市便捷酒店(南宁明秀路地铁站二店)</t>
  </si>
  <si>
    <t>142.00</t>
  </si>
  <si>
    <t>2021/3/25 21:34:03</t>
  </si>
  <si>
    <t>2021/3/25 21:32:06</t>
  </si>
  <si>
    <t>广州爱群大酒店</t>
  </si>
  <si>
    <t>196.00</t>
  </si>
  <si>
    <t>2021/3/25 21:31:45</t>
  </si>
  <si>
    <t>格林豪泰贝壳酒店(徐州师范大学学苑路店)</t>
  </si>
  <si>
    <t>144.00</t>
  </si>
  <si>
    <t>2021/3/25 21:30:34</t>
  </si>
  <si>
    <t>7天连锁酒店(遵义医学院店)</t>
  </si>
  <si>
    <t>140.00</t>
  </si>
  <si>
    <t>2021/3/25 21:24:24</t>
  </si>
  <si>
    <t>格林豪泰(合肥芜湖路万达广场店)</t>
  </si>
  <si>
    <t>152.00</t>
  </si>
  <si>
    <t>2021/3/25 21:19:32</t>
  </si>
  <si>
    <t>城市便捷酒店（遂溪全丰广场店）</t>
  </si>
  <si>
    <t>175.00</t>
  </si>
  <si>
    <t>2021/3/25 21:15:41</t>
  </si>
  <si>
    <t>2021/3/25 21:10:48</t>
  </si>
  <si>
    <t>2021/3/25 21:09:08</t>
  </si>
  <si>
    <t>2021/3/25 21:04:46</t>
  </si>
  <si>
    <t>2021/3/25 21:01:28</t>
  </si>
  <si>
    <t>佛山华夏明珠大酒店</t>
  </si>
  <si>
    <t>310.00</t>
  </si>
  <si>
    <t>2021/3/25 20:59:23</t>
  </si>
  <si>
    <t>城市便捷酒店(广州火车站三元里地铁站店)</t>
  </si>
  <si>
    <t>199.00</t>
  </si>
  <si>
    <t>2021/3/25 20:52:37</t>
  </si>
  <si>
    <t>城市便捷酒店(成都龙泉驿家乐福店)</t>
  </si>
  <si>
    <t>166.00</t>
  </si>
  <si>
    <t>2021/3/25 20:50:58</t>
  </si>
  <si>
    <t>格林豪泰酒店(兰州雁滩路店)</t>
  </si>
  <si>
    <t>许强</t>
  </si>
  <si>
    <t>195.00</t>
  </si>
  <si>
    <t>2021/3/25 20:45:27</t>
  </si>
  <si>
    <t>城市便捷酒店(玉林步行街店)</t>
  </si>
  <si>
    <t>154.00</t>
  </si>
  <si>
    <t>2021/3/25 20:44:20</t>
  </si>
  <si>
    <t>城市便捷酒店(南昌双港地铁站财大店)</t>
  </si>
  <si>
    <t>131.00</t>
  </si>
  <si>
    <t>2021/3/25 20:36:55</t>
  </si>
  <si>
    <t>150.00</t>
  </si>
  <si>
    <t>2021/3/25 20:19:03</t>
  </si>
  <si>
    <t>城市便捷酒店(东莞万江华南MALL店)</t>
  </si>
  <si>
    <t>2021/3/25 20:15:51</t>
  </si>
  <si>
    <t>2021/3/25 20:12:54</t>
  </si>
  <si>
    <t>2021/3/25 20:07:46</t>
  </si>
  <si>
    <t>城市便捷酒店(梧州骑楼城店)</t>
  </si>
  <si>
    <t>171.00</t>
  </si>
  <si>
    <t>2021/3/25 20:02:19</t>
  </si>
  <si>
    <t>城市便捷连锁酒店(中山小榄新都汇体育馆店)</t>
  </si>
  <si>
    <t>2021/3/25 19:59:05</t>
  </si>
  <si>
    <t>城市便捷酒店(恩平汽车站店)</t>
  </si>
  <si>
    <t>2021/3/25 19:53:23</t>
  </si>
  <si>
    <t>170.00</t>
  </si>
  <si>
    <t>2021/3/25 19:43:43</t>
  </si>
  <si>
    <t>城市便捷酒店(桂林甲天下广场店)</t>
  </si>
  <si>
    <t>160.00</t>
  </si>
  <si>
    <t>2021/3/25 19:40:33</t>
  </si>
  <si>
    <t>格林豪泰智选酒店（阜阳颍州区居然之家店）</t>
  </si>
  <si>
    <t>232.00</t>
  </si>
  <si>
    <t>2021/3/25 19:39:18</t>
  </si>
  <si>
    <t>2021/3/25 19:28:19</t>
  </si>
  <si>
    <t>城市便捷酒店(南宁兴宁区政府店)</t>
  </si>
  <si>
    <t>2021/3/25 19:27:20</t>
  </si>
  <si>
    <t>城市便捷酒店(武汉东吴大道轻轨站店)</t>
  </si>
  <si>
    <t>200.00</t>
  </si>
  <si>
    <t>2021/3/25 19:21:20</t>
  </si>
  <si>
    <t>格林豪泰(上海顾村水产西路贝壳店)</t>
  </si>
  <si>
    <t>133.00</t>
  </si>
  <si>
    <t>2021/3/25 19:20:31</t>
  </si>
  <si>
    <t>2021/3/25 19:10:50</t>
  </si>
  <si>
    <t>2021/3/25 19:08:50</t>
  </si>
  <si>
    <t>格林豪泰(兴化英武中路店)</t>
  </si>
  <si>
    <t>2021/3/25 19:02:25</t>
  </si>
  <si>
    <t>城市便捷酒店(武汉吴家山店)</t>
  </si>
  <si>
    <t>183.00</t>
  </si>
  <si>
    <t>2021/3/25 18:58:10</t>
  </si>
  <si>
    <t>2021/3/25 18:57:23</t>
  </si>
  <si>
    <t>城市便捷酒店(凌云体育馆店)</t>
  </si>
  <si>
    <t>2021/3/25 18:52:04</t>
  </si>
  <si>
    <t>7天连锁酒店（重庆解放碑中心洪崖洞店）</t>
  </si>
  <si>
    <t>109.00</t>
  </si>
  <si>
    <t>2021/3/25 18:51:51</t>
  </si>
  <si>
    <t>2021/3/25 18:51:43</t>
  </si>
  <si>
    <t>城市便捷酒店(珠海斗门宁海店)</t>
  </si>
  <si>
    <t>182.00</t>
  </si>
  <si>
    <t>2021/3/25 18:46:20</t>
  </si>
  <si>
    <t>2021/3/25 18:42:35</t>
  </si>
  <si>
    <t>全季酒店(上海陆家嘴浦东大道店)</t>
  </si>
  <si>
    <t>2021/3/25 18:35:32</t>
  </si>
  <si>
    <t>城市便捷酒店(南宁火车站北大路店)</t>
  </si>
  <si>
    <t>2021/3/25 18:33:20</t>
  </si>
  <si>
    <t>城市便捷酒店(南宁西大财院店)</t>
  </si>
  <si>
    <t>2021/3/25 18:31:00</t>
  </si>
  <si>
    <t>201.00</t>
  </si>
  <si>
    <t>2021/3/25 18:29:40</t>
  </si>
  <si>
    <t>格林豪泰快捷酒店(临淄人民路店)</t>
  </si>
  <si>
    <t>122.00</t>
  </si>
  <si>
    <t>2021/3/25 18:27:56</t>
  </si>
  <si>
    <t>176.00</t>
  </si>
  <si>
    <t>2021/3/25 18:25:14</t>
  </si>
  <si>
    <t>168.00</t>
  </si>
  <si>
    <t>2021/3/25 18:24:05</t>
  </si>
  <si>
    <t>城市便捷酒店(抚州文昌里赣东大道沃尔玛店)</t>
  </si>
  <si>
    <t>110.00</t>
  </si>
  <si>
    <t>2021/3/25 18:23:13</t>
  </si>
  <si>
    <t>2021/3/25 18:18:21</t>
  </si>
  <si>
    <t>2021/3/25 18:16:48</t>
  </si>
  <si>
    <t>2021/3/25 18:15:35</t>
  </si>
  <si>
    <t>2021/3/25 18:11:05</t>
  </si>
  <si>
    <t>2021/3/25 18:07:05</t>
  </si>
  <si>
    <t>2021/3/25 18:00:01</t>
  </si>
  <si>
    <t>城市便捷酒店(荆州太岳路店)</t>
  </si>
  <si>
    <t>2021/3/25 17:56:14</t>
  </si>
  <si>
    <t>城市便捷酒店(广州新白云机场人和地铁站店)</t>
  </si>
  <si>
    <t>202.00</t>
  </si>
  <si>
    <t>2021/3/25 17:45:55</t>
  </si>
  <si>
    <t>151.00</t>
  </si>
  <si>
    <t>2021/3/25 17:43:39</t>
  </si>
  <si>
    <t>2021/3/25 17:43:09</t>
  </si>
  <si>
    <t>城市便捷酒店(钦州新汽车总站店)</t>
  </si>
  <si>
    <t>2021/3/25 17:43:03</t>
  </si>
  <si>
    <t>城市便捷酒店(桂平西山店)</t>
  </si>
  <si>
    <t>2021/3/25 17:39:59</t>
  </si>
  <si>
    <t>2021/3/25 17:30:11</t>
  </si>
  <si>
    <t>麗枫酒店(深圳西丽地铁站店)</t>
  </si>
  <si>
    <t>494.00</t>
  </si>
  <si>
    <t>2021/3/25 17:15:08</t>
  </si>
  <si>
    <t>城市便捷酒店(南宁桃源路店)</t>
  </si>
  <si>
    <t>217.00</t>
  </si>
  <si>
    <t>2021/3/25 17:14:42</t>
  </si>
  <si>
    <t>118.00</t>
  </si>
  <si>
    <t>2021/3/25 17:06:47</t>
  </si>
  <si>
    <t>途宿精选苏荷花园旅行酒店(上海苏州河畔店)</t>
  </si>
  <si>
    <t>245.00</t>
  </si>
  <si>
    <t>2021/3/25 16:29:04</t>
  </si>
  <si>
    <t>7天优品酒店(南充丝绸路店)</t>
  </si>
  <si>
    <t>137.00</t>
  </si>
  <si>
    <t>2021/3/25 15:55:31</t>
  </si>
  <si>
    <t>合肥滨湖云谷路地铁站亚朵酒店</t>
  </si>
  <si>
    <t>817.00</t>
  </si>
  <si>
    <t>2021/3/25 15:43:22</t>
  </si>
  <si>
    <t>城市便捷酒店(南宁建政二店)</t>
  </si>
  <si>
    <t>2021/3/25 15:10:02</t>
  </si>
  <si>
    <t>城市便捷酒店(北海北部湾广场店)</t>
  </si>
  <si>
    <t>156.00</t>
  </si>
  <si>
    <t>2021/3/25 15:07:21</t>
  </si>
  <si>
    <t>2021/3/25 14:45:49</t>
  </si>
  <si>
    <t>2021/3/25 14:39:00</t>
  </si>
  <si>
    <t>城市便捷酒店(荆州万达广场店)</t>
  </si>
  <si>
    <t>177.00</t>
  </si>
  <si>
    <t>2021/3/25 14:29:36</t>
  </si>
  <si>
    <t>2021/3/25 14:10:22</t>
  </si>
  <si>
    <t>城市便捷酒店(启东人民中路店)</t>
  </si>
  <si>
    <t>158.00</t>
  </si>
  <si>
    <t>2021/3/25 14:06:55</t>
  </si>
  <si>
    <t>城市便捷酒店(恩施土司城店)</t>
  </si>
  <si>
    <t>2021/3/25 14:05:05</t>
  </si>
  <si>
    <t>城市便捷酒店连锁(南宁剧场地铁站店)</t>
  </si>
  <si>
    <t>2021/3/25 14:04:24</t>
  </si>
  <si>
    <t>城市便捷酒店(高州南关路店)</t>
  </si>
  <si>
    <t>2021/3/25 13:50:09</t>
  </si>
  <si>
    <t>格林豪泰酒店（淮安河下古镇周恩来纪念馆店）</t>
  </si>
  <si>
    <t>2021/3/25 13:28:00</t>
  </si>
  <si>
    <t>格林豪泰(苏州太平镇高铁北站店)</t>
  </si>
  <si>
    <t>2021/3/25 13:21:29</t>
  </si>
  <si>
    <t>蓝宝石酒店(桂林两江四湖桂林站店)</t>
  </si>
  <si>
    <t>69.00</t>
  </si>
  <si>
    <t>2021/3/25 13:16:58</t>
  </si>
  <si>
    <t>2021/3/25 13:16:52</t>
  </si>
  <si>
    <t>城市便捷酒店(田东店)</t>
  </si>
  <si>
    <t>2021/3/25 12:57:44</t>
  </si>
  <si>
    <t>城市便捷酒店(南宁琅东长湖店)</t>
  </si>
  <si>
    <t>178.00</t>
  </si>
  <si>
    <t>2021/3/25 12:39:54</t>
  </si>
  <si>
    <t>淮安曙光国际大酒店</t>
  </si>
  <si>
    <t>386.00</t>
  </si>
  <si>
    <t>2021/3/25 12:39:22</t>
  </si>
  <si>
    <t>城市便捷湛江徐闻城东大道店</t>
  </si>
  <si>
    <t>147.00</t>
  </si>
  <si>
    <t>2021/3/25 12:35:04</t>
  </si>
  <si>
    <t>城市便捷酒店(桂林金山广场店)</t>
  </si>
  <si>
    <t>2021/3/25 12:28:01</t>
  </si>
  <si>
    <t>2021/3/25 12:27:21</t>
  </si>
  <si>
    <t>2021/3/25 12:26:00</t>
  </si>
  <si>
    <t>城市便捷酒店(佛山祖庙地铁站店)</t>
  </si>
  <si>
    <t>2021/3/25 12:17:21</t>
  </si>
  <si>
    <t>城市便捷酒店(桂林火车站店)</t>
  </si>
  <si>
    <t>138.00</t>
  </si>
  <si>
    <t>2021/3/25 12:01:36</t>
  </si>
  <si>
    <t>城市便捷酒店(阳朔十里画廊店)</t>
  </si>
  <si>
    <t>2021/3/25 11:59:37</t>
  </si>
  <si>
    <t>2021/3/25 11:50:37</t>
  </si>
  <si>
    <t>2021/3/25 11:47:41</t>
  </si>
  <si>
    <t>2021/3/25 11:41:20</t>
  </si>
  <si>
    <t>2021/3/25 11:34:21</t>
  </si>
  <si>
    <t>2021/3/25 11:19:02</t>
  </si>
  <si>
    <t>城市便捷酒店(北海合浦汽车站店)</t>
  </si>
  <si>
    <t>145.00</t>
  </si>
  <si>
    <t>2021/3/25 11:16:49</t>
  </si>
  <si>
    <t>2021/3/25 11:08:55</t>
  </si>
  <si>
    <t>190.00</t>
  </si>
  <si>
    <t>2021/3/25 11:04:15</t>
  </si>
  <si>
    <t>格林豪泰(南宁国际会展中心店)</t>
  </si>
  <si>
    <t>180.00</t>
  </si>
  <si>
    <t>2021/3/25 10:46:42</t>
  </si>
  <si>
    <t>姚健</t>
  </si>
  <si>
    <t>2021/3/25 10:33:26</t>
  </si>
  <si>
    <t>城市便捷酒店(南宁南湖大桥地铁站店)</t>
  </si>
  <si>
    <t>246.00</t>
  </si>
  <si>
    <t>2021/3/25 10:11:55</t>
  </si>
  <si>
    <t>2021/3/25 9:47:41</t>
  </si>
  <si>
    <t>7天连锁酒店(织金城关店)</t>
  </si>
  <si>
    <t>126.00</t>
  </si>
  <si>
    <t>2021/3/25 9:41:18</t>
  </si>
  <si>
    <t>城市便捷酒店(桂林火车站万象城店)</t>
  </si>
  <si>
    <t>2021/3/25 9:16:15</t>
  </si>
  <si>
    <t>2021/3/25 9:15:32</t>
  </si>
  <si>
    <t>城市便捷酒店(抚州万达广场赣东汽车城店)</t>
  </si>
  <si>
    <t>135.00</t>
  </si>
  <si>
    <t>2021/3/25 8:55:08</t>
  </si>
  <si>
    <t>格林豪泰(合肥大唐国际洪岗地铁站店)</t>
  </si>
  <si>
    <t>219.00</t>
  </si>
  <si>
    <t>2021/3/25 8:48:03</t>
  </si>
  <si>
    <t>城市便捷酒店(南宁江南万达二店)</t>
  </si>
  <si>
    <t>2021/3/25 8:38:51</t>
  </si>
  <si>
    <t>2021/3/25 8:29:30</t>
  </si>
  <si>
    <t>诺盟国际公寓(广州北京路捷登都会店)</t>
  </si>
  <si>
    <t>2021/3/25 8:11:34</t>
  </si>
  <si>
    <t>2021/3/25 8:10:32</t>
  </si>
  <si>
    <t>2021/3/25 8:07:57</t>
  </si>
  <si>
    <t>高嘉浩</t>
  </si>
  <si>
    <t>2021/3/25 8:05:55</t>
  </si>
  <si>
    <t>2021/3/25 7:44:51</t>
  </si>
  <si>
    <t>2021/3/25 7:34:08</t>
  </si>
  <si>
    <t>2021/3/25 7:25:40</t>
  </si>
  <si>
    <t>2021/3/25 7:08:03</t>
  </si>
  <si>
    <t>城市便捷酒店(娄底体育中心店)</t>
  </si>
  <si>
    <t>157.00</t>
  </si>
  <si>
    <t>2021/3/25 2:41:06</t>
  </si>
  <si>
    <t>7天连锁酒店（临洮城市金街店）</t>
  </si>
  <si>
    <t>102.00</t>
  </si>
  <si>
    <t>2021/3/25 2:23:08</t>
  </si>
  <si>
    <t>海口喜来登酒店</t>
  </si>
  <si>
    <t>748.00</t>
  </si>
  <si>
    <t>2021/3/24 23:31:57</t>
  </si>
  <si>
    <t>2021/3/24 23:12:37</t>
  </si>
  <si>
    <t>康铂酒店(扬州文昌西路瘦西湖店)</t>
  </si>
  <si>
    <t>603.00</t>
  </si>
  <si>
    <t>2021/3/24 22:34:14</t>
  </si>
  <si>
    <t>2021/3/24 21:50:25</t>
  </si>
  <si>
    <t>大理古城金玉缘中澳青年旅舍</t>
  </si>
  <si>
    <t>83.00</t>
  </si>
  <si>
    <t>2021/3/24 20:58:32</t>
  </si>
  <si>
    <t>锦江之星(北京安贞里店)</t>
  </si>
  <si>
    <t>964.00</t>
  </si>
  <si>
    <t>包祥</t>
  </si>
  <si>
    <t>2021/3/24 20:30:37</t>
  </si>
  <si>
    <t>267.00</t>
  </si>
  <si>
    <t>2021/3/24 20:01:28</t>
  </si>
  <si>
    <t>西安湘子门青年旅舍</t>
  </si>
  <si>
    <t>2021/3/24 18:48:27</t>
  </si>
  <si>
    <t>2021-03-24</t>
  </si>
  <si>
    <t>583.00</t>
  </si>
  <si>
    <t>2021/3/24 18:41:11</t>
  </si>
  <si>
    <t>2021/3/24 18:38:30</t>
  </si>
  <si>
    <t>2021/3/24 17:40:38</t>
  </si>
  <si>
    <t>7天连锁酒店(乌鲁木齐阿勒泰路机场店)</t>
  </si>
  <si>
    <t>206.00</t>
  </si>
  <si>
    <t>2021/3/24 17:30:25</t>
  </si>
  <si>
    <t>汉庭酒店(昆明长水国际机场新店)</t>
  </si>
  <si>
    <t>288.00</t>
  </si>
  <si>
    <t>2021/3/24 14:40:40</t>
  </si>
  <si>
    <t>汉庭酒店(北京望京花家地店)</t>
  </si>
  <si>
    <t>1185.00</t>
  </si>
  <si>
    <t>2021/3/24 14:27:41</t>
  </si>
  <si>
    <t>捷家优选酒店(上海浦东机场店)</t>
  </si>
  <si>
    <t>139.00</t>
  </si>
  <si>
    <t>2021/3/24 13:52:58</t>
  </si>
  <si>
    <t>柏曼酒店(东莞厚街万达广场店)</t>
  </si>
  <si>
    <t>404.00</t>
  </si>
  <si>
    <t>2021/3/24 12:27:14</t>
  </si>
  <si>
    <t>南京雨润涵月楼酒店</t>
  </si>
  <si>
    <t>1310.00</t>
  </si>
  <si>
    <t>2021/3/24 11:03:20</t>
  </si>
  <si>
    <t>汉庭酒店（上海大华行知公园店）</t>
  </si>
  <si>
    <t>294.00</t>
  </si>
  <si>
    <t>2021/3/24 9:43:45</t>
  </si>
  <si>
    <t>7天优品酒店(邵阳人民广场店)</t>
  </si>
  <si>
    <t>2021/3/24 9:17:55</t>
  </si>
  <si>
    <t>全季酒店(北京石景山万达西店)</t>
  </si>
  <si>
    <t>508.00</t>
  </si>
  <si>
    <t>2021/3/24 8:23:12</t>
  </si>
  <si>
    <t>984.00</t>
  </si>
  <si>
    <t>史春哲</t>
  </si>
  <si>
    <t>2021/3/24 5:02:17</t>
  </si>
  <si>
    <t>广东大酒店</t>
  </si>
  <si>
    <t>186.00</t>
  </si>
  <si>
    <t>2021/3/23 23:39:51</t>
  </si>
  <si>
    <t>2021/3/23 21:54:15</t>
  </si>
  <si>
    <t>广东迎宾馆</t>
  </si>
  <si>
    <t>544.00</t>
  </si>
  <si>
    <t>2021/3/23 20:29:16</t>
  </si>
  <si>
    <t>城市便捷酒店(南宁广西大学新阳路店)</t>
  </si>
  <si>
    <t>123.00</t>
  </si>
  <si>
    <t>2021/3/23 20:21:22</t>
  </si>
  <si>
    <t>重庆悦来温德姆酒店</t>
  </si>
  <si>
    <t>860.00</t>
  </si>
  <si>
    <t>2021/3/23 19:22:55</t>
  </si>
  <si>
    <t>401.00</t>
  </si>
  <si>
    <t>2021/3/23 19:17:13</t>
  </si>
  <si>
    <t>340.00</t>
  </si>
  <si>
    <t>2021/3/23 16:16:06</t>
  </si>
  <si>
    <t>汉庭酒店(上海外滩金陵东路店)</t>
  </si>
  <si>
    <t>809.00</t>
  </si>
  <si>
    <t>2021/3/23 15:50:47</t>
  </si>
  <si>
    <t>IU酒店(天津梅江会展大寺店)</t>
  </si>
  <si>
    <t>214.00</t>
  </si>
  <si>
    <t>2021/3/23 14:02:47</t>
  </si>
  <si>
    <t>怡程酒店(三明市政府大润发店)</t>
  </si>
  <si>
    <t>2021/3/23 12:41:17</t>
  </si>
  <si>
    <t>杭州鸣悦公寓</t>
  </si>
  <si>
    <t>418.00</t>
  </si>
  <si>
    <t>陈嘉雯</t>
  </si>
  <si>
    <t>2021/3/23 11:32:13</t>
  </si>
  <si>
    <t>汉庭酒店(上海静安寺新店)</t>
  </si>
  <si>
    <t>1386.00</t>
  </si>
  <si>
    <t>2021/3/23 10:52:18</t>
  </si>
  <si>
    <t>全季酒店(上海淮海中路店)</t>
  </si>
  <si>
    <t>646.00</t>
  </si>
  <si>
    <t>2021/3/23 10:35:01</t>
  </si>
  <si>
    <t>7天连锁酒店(重庆杨家坪步行街轻轨站店)</t>
  </si>
  <si>
    <t>328.00</t>
  </si>
  <si>
    <t>2021/3/23 9:53:11</t>
  </si>
  <si>
    <t>2021-03-23</t>
  </si>
  <si>
    <t>553.00</t>
  </si>
  <si>
    <t>2021/3/23 9:38:38</t>
  </si>
  <si>
    <t>2021/3/22 18:38:09</t>
  </si>
  <si>
    <t>汉庭酒店(上海陆家嘴浦东南路店)</t>
  </si>
  <si>
    <t>317.00</t>
  </si>
  <si>
    <t>2021/3/22 16:39:44</t>
  </si>
  <si>
    <t>城市便捷酒店(重庆大坪肖家湾店)</t>
  </si>
  <si>
    <t>347.00</t>
  </si>
  <si>
    <t>2021/3/22 12:10:59</t>
  </si>
  <si>
    <t>291.00</t>
  </si>
  <si>
    <t>2021/3/22 11:25:45</t>
  </si>
  <si>
    <t>尚客优酒店(上饶中心广场步行街解放路店)</t>
  </si>
  <si>
    <t>130.00</t>
  </si>
  <si>
    <t>2021/3/22 11:25:43</t>
  </si>
  <si>
    <t>城市便捷酒店(贵阳师范大学店)</t>
  </si>
  <si>
    <t>2021/3/22 10:33:08</t>
  </si>
  <si>
    <t>城市便捷酒店(桂林瓦窑批发城店)</t>
  </si>
  <si>
    <t>2021/3/22 10:31:10</t>
  </si>
  <si>
    <t>骏怡精选酒店(通辽科尔沁大街批发城店)</t>
  </si>
  <si>
    <t>116.00</t>
  </si>
  <si>
    <t>2021/3/22 10:22:48</t>
  </si>
  <si>
    <t>2021/3/22 10:12:11</t>
  </si>
  <si>
    <t>2021/3/22 10:10:15</t>
  </si>
  <si>
    <t>尚客优品酒店(通辽向阳大街店)</t>
  </si>
  <si>
    <t>167.00</t>
  </si>
  <si>
    <t>2021/3/22 10:06:16</t>
  </si>
  <si>
    <t>格林豪泰贝壳酒店（保定三丰路农业大学店）</t>
  </si>
  <si>
    <t>2021/3/22 9:54:46</t>
  </si>
  <si>
    <t>格林豪泰(兰州雁滩高新区南河路店)</t>
  </si>
  <si>
    <t>146.00</t>
  </si>
  <si>
    <t>2021/3/22 9:38:36</t>
  </si>
  <si>
    <t>格林豪泰(太原晋阳湖店)</t>
  </si>
  <si>
    <t>191.00</t>
  </si>
  <si>
    <t>2021/3/22 8:15:12</t>
  </si>
  <si>
    <t>2021/3/22 6:02:34</t>
  </si>
  <si>
    <t>优宿酒店公寓(宁波天一广场店)</t>
  </si>
  <si>
    <t>2021-03-21</t>
  </si>
  <si>
    <t>1532.50</t>
  </si>
  <si>
    <t>2021/3/21 17:25:13</t>
  </si>
  <si>
    <t>城市便捷酒店佛山南海西樵山店</t>
  </si>
  <si>
    <t>113.00</t>
  </si>
  <si>
    <t>2021/3/21 16:49:42</t>
  </si>
  <si>
    <t>2021/3/21 12:13:22</t>
  </si>
  <si>
    <t>2021/3/20 23:22:46</t>
  </si>
  <si>
    <t>7天连锁酒店（郑州人民路地铁站大上海城店）</t>
  </si>
  <si>
    <t>2021/3/20 23:11:34</t>
  </si>
  <si>
    <t>布丁酒店(北京国贸潘家园地铁站店)</t>
  </si>
  <si>
    <t>2021/3/20 20:24:20</t>
  </si>
  <si>
    <t>格林豪泰(盐城盐都汽车站大庆中路店)</t>
  </si>
  <si>
    <t>578.00</t>
  </si>
  <si>
    <t>2021/3/20 19:12:05</t>
  </si>
  <si>
    <t>汉庭酒店(上海虹桥机场店)</t>
  </si>
  <si>
    <t>515.00</t>
  </si>
  <si>
    <t>2021/3/19 13:23:38</t>
  </si>
  <si>
    <t>汉庭酒店(上海虹桥火车站沪青平公路店)</t>
  </si>
  <si>
    <t>1091.00</t>
  </si>
  <si>
    <t>2021/3/18 9:45:08</t>
  </si>
  <si>
    <t>全季酒店(杭州下沙经济开发区店)</t>
  </si>
  <si>
    <t>412.00</t>
  </si>
  <si>
    <t>2021/3/17 18:16:06</t>
  </si>
  <si>
    <t>阳朔红楼梦酒店</t>
  </si>
  <si>
    <t>369.00</t>
  </si>
  <si>
    <t>2021/3/16 23:49:24</t>
  </si>
  <si>
    <t>7天优品酒店（宿迁项王故里景区店）</t>
  </si>
  <si>
    <t>2021/3/16 14:30:44</t>
  </si>
  <si>
    <t>429.00</t>
  </si>
  <si>
    <t>2021/3/14 12:39:02</t>
  </si>
  <si>
    <t>汉庭酒店(西安钟楼骡马市店)</t>
  </si>
  <si>
    <t>149.00</t>
  </si>
  <si>
    <t>2021/3/9 10:50:37</t>
  </si>
  <si>
    <t>汉庭优佳酒店(西安西部大道造字台路店)</t>
  </si>
  <si>
    <t>483.00</t>
  </si>
  <si>
    <t>2021/3/7 23:31:28</t>
  </si>
  <si>
    <t>格林豪泰(天津双林地铁站店)</t>
  </si>
  <si>
    <t>424.00</t>
  </si>
  <si>
    <t>2021/3/5 14:52:18</t>
  </si>
  <si>
    <t>100.00</t>
  </si>
  <si>
    <t>2021/3/3 11:36:11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</si>
</sst>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3"/>
  <sheetViews>
    <sheetView workbookViewId="0">
      <selection activeCell="K24" sqref="K24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14521247279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44279</v>
      </c>
      <c r="G2" s="5">
        <v>44281</v>
      </c>
      <c r="H2" s="4">
        <v>1</v>
      </c>
      <c r="I2" s="4">
        <v>2</v>
      </c>
      <c r="J2" s="4">
        <v>2</v>
      </c>
      <c r="K2" s="4" t="s">
        <v>28</v>
      </c>
      <c r="L2" s="4">
        <v>424</v>
      </c>
      <c r="M2" s="4">
        <v>424</v>
      </c>
      <c r="N2" s="4" t="s">
        <v>29</v>
      </c>
      <c r="O2" s="4" t="s">
        <v>30</v>
      </c>
      <c r="P2" s="4" t="s">
        <v>31</v>
      </c>
      <c r="Q2" s="4">
        <v>0</v>
      </c>
      <c r="R2" s="6">
        <v>44260</v>
      </c>
      <c r="S2" s="5">
        <v>44296</v>
      </c>
      <c r="T2" s="4" t="s">
        <v>32</v>
      </c>
      <c r="U2" s="4">
        <v>424</v>
      </c>
      <c r="V2" s="4">
        <v>0</v>
      </c>
      <c r="W2" s="4">
        <v>0</v>
      </c>
      <c r="X2" s="4">
        <v>2003462</v>
      </c>
    </row>
    <row r="3" s="4" customFormat="1" spans="1:24">
      <c r="A3" s="4">
        <v>14549026120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44280</v>
      </c>
      <c r="G3" s="5">
        <v>44281</v>
      </c>
      <c r="H3" s="4">
        <v>1</v>
      </c>
      <c r="I3" s="4">
        <v>1</v>
      </c>
      <c r="J3" s="4">
        <v>1</v>
      </c>
      <c r="K3" s="4" t="s">
        <v>28</v>
      </c>
      <c r="L3" s="4">
        <v>149</v>
      </c>
      <c r="M3" s="4">
        <v>149</v>
      </c>
      <c r="N3" s="4" t="s">
        <v>35</v>
      </c>
      <c r="O3" s="4" t="s">
        <v>30</v>
      </c>
      <c r="P3" s="4" t="s">
        <v>31</v>
      </c>
      <c r="Q3" s="4">
        <v>0</v>
      </c>
      <c r="R3" s="6">
        <v>44264</v>
      </c>
      <c r="S3" s="5">
        <v>44296</v>
      </c>
      <c r="T3" s="4" t="s">
        <v>32</v>
      </c>
      <c r="U3" s="4">
        <v>149</v>
      </c>
      <c r="V3" s="4">
        <v>0</v>
      </c>
      <c r="W3" s="4">
        <v>0</v>
      </c>
      <c r="X3" s="4">
        <v>2008627</v>
      </c>
    </row>
    <row r="4" s="4" customFormat="1" spans="1:24">
      <c r="A4" s="4">
        <v>14633043638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44278</v>
      </c>
      <c r="G4" s="5">
        <v>44281</v>
      </c>
      <c r="H4" s="4">
        <v>1</v>
      </c>
      <c r="I4" s="4">
        <v>3</v>
      </c>
      <c r="J4" s="4">
        <v>3</v>
      </c>
      <c r="K4" s="4" t="s">
        <v>28</v>
      </c>
      <c r="L4" s="4">
        <v>1091</v>
      </c>
      <c r="M4" s="4">
        <v>1091</v>
      </c>
      <c r="N4" s="4" t="s">
        <v>38</v>
      </c>
      <c r="O4" s="4" t="s">
        <v>30</v>
      </c>
      <c r="P4" s="4" t="s">
        <v>31</v>
      </c>
      <c r="Q4" s="4">
        <v>0</v>
      </c>
      <c r="R4" s="6">
        <v>44273</v>
      </c>
      <c r="S4" s="5">
        <v>44296</v>
      </c>
      <c r="T4" s="4" t="s">
        <v>32</v>
      </c>
      <c r="U4" s="4">
        <v>1091</v>
      </c>
      <c r="V4" s="4">
        <v>0</v>
      </c>
      <c r="W4" s="4">
        <v>0</v>
      </c>
      <c r="X4" s="4">
        <v>2022704</v>
      </c>
    </row>
    <row r="5" s="4" customFormat="1" spans="1:23">
      <c r="A5" s="4">
        <v>14655849732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44276</v>
      </c>
      <c r="G5" s="5">
        <v>44281</v>
      </c>
      <c r="H5" s="4">
        <v>1</v>
      </c>
      <c r="I5" s="4">
        <v>5</v>
      </c>
      <c r="J5" s="4">
        <v>5</v>
      </c>
      <c r="K5" s="4" t="s">
        <v>28</v>
      </c>
      <c r="L5" s="4">
        <v>695</v>
      </c>
      <c r="M5" s="4">
        <v>695</v>
      </c>
      <c r="N5" s="4" t="s">
        <v>41</v>
      </c>
      <c r="O5" s="4" t="s">
        <v>30</v>
      </c>
      <c r="P5" s="4" t="s">
        <v>31</v>
      </c>
      <c r="Q5" s="4">
        <v>0</v>
      </c>
      <c r="R5" s="6">
        <v>44275</v>
      </c>
      <c r="S5" s="5">
        <v>44296</v>
      </c>
      <c r="T5" s="4" t="s">
        <v>32</v>
      </c>
      <c r="U5" s="4">
        <v>695</v>
      </c>
      <c r="V5" s="4">
        <v>0</v>
      </c>
      <c r="W5" s="4">
        <v>0</v>
      </c>
    </row>
    <row r="6" s="4" customFormat="1" spans="1:24">
      <c r="A6" s="4">
        <v>14656724862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44280</v>
      </c>
      <c r="G6" s="5">
        <v>44281</v>
      </c>
      <c r="H6" s="4">
        <v>1</v>
      </c>
      <c r="I6" s="4">
        <v>1</v>
      </c>
      <c r="J6" s="4">
        <v>1</v>
      </c>
      <c r="K6" s="4" t="s">
        <v>28</v>
      </c>
      <c r="L6" s="4">
        <v>185</v>
      </c>
      <c r="M6" s="4">
        <v>185</v>
      </c>
      <c r="N6" s="4" t="s">
        <v>44</v>
      </c>
      <c r="O6" s="4" t="s">
        <v>30</v>
      </c>
      <c r="P6" s="4" t="s">
        <v>31</v>
      </c>
      <c r="Q6" s="4">
        <v>0</v>
      </c>
      <c r="R6" s="6">
        <v>44275</v>
      </c>
      <c r="S6" s="5">
        <v>44296</v>
      </c>
      <c r="T6" s="4" t="s">
        <v>32</v>
      </c>
      <c r="U6" s="4">
        <v>185</v>
      </c>
      <c r="V6" s="4">
        <v>0</v>
      </c>
      <c r="W6" s="4">
        <v>0</v>
      </c>
      <c r="X6" s="4">
        <v>2027682</v>
      </c>
    </row>
    <row r="7" s="4" customFormat="1" spans="1:23">
      <c r="A7" s="4">
        <v>14655849732</v>
      </c>
      <c r="B7" s="4" t="s">
        <v>24</v>
      </c>
      <c r="C7" s="4" t="s">
        <v>45</v>
      </c>
      <c r="D7" s="4" t="s">
        <v>39</v>
      </c>
      <c r="E7" s="4" t="s">
        <v>40</v>
      </c>
      <c r="F7" s="5">
        <v>44276</v>
      </c>
      <c r="G7" s="5">
        <v>44281</v>
      </c>
      <c r="H7" s="4">
        <v>1</v>
      </c>
      <c r="I7" s="4">
        <v>5</v>
      </c>
      <c r="J7" s="4">
        <v>5</v>
      </c>
      <c r="K7" s="4" t="s">
        <v>28</v>
      </c>
      <c r="L7" s="4">
        <v>-695</v>
      </c>
      <c r="M7" s="4">
        <v>-695</v>
      </c>
      <c r="N7" s="4" t="s">
        <v>41</v>
      </c>
      <c r="O7" s="4" t="s">
        <v>30</v>
      </c>
      <c r="P7" s="4" t="s">
        <v>31</v>
      </c>
      <c r="Q7" s="4">
        <v>0</v>
      </c>
      <c r="R7" s="6">
        <v>44275</v>
      </c>
      <c r="S7" s="5">
        <v>44296</v>
      </c>
      <c r="T7" s="4" t="s">
        <v>32</v>
      </c>
      <c r="U7" s="4">
        <v>-695</v>
      </c>
      <c r="V7" s="4">
        <v>0</v>
      </c>
      <c r="W7" s="4">
        <v>0</v>
      </c>
    </row>
    <row r="8" s="4" customFormat="1" spans="1:24">
      <c r="A8" s="4">
        <v>14675050158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44278</v>
      </c>
      <c r="G8" s="5">
        <v>44281</v>
      </c>
      <c r="H8" s="4">
        <v>1</v>
      </c>
      <c r="I8" s="4">
        <v>3</v>
      </c>
      <c r="J8" s="4">
        <v>3</v>
      </c>
      <c r="K8" s="4" t="s">
        <v>28</v>
      </c>
      <c r="L8" s="4">
        <v>553</v>
      </c>
      <c r="M8" s="4">
        <v>553</v>
      </c>
      <c r="N8" s="4" t="s">
        <v>48</v>
      </c>
      <c r="O8" s="4" t="s">
        <v>30</v>
      </c>
      <c r="P8" s="4" t="s">
        <v>31</v>
      </c>
      <c r="Q8" s="4">
        <v>0</v>
      </c>
      <c r="R8" s="6">
        <v>44278</v>
      </c>
      <c r="S8" s="5">
        <v>44296</v>
      </c>
      <c r="T8" s="4" t="s">
        <v>32</v>
      </c>
      <c r="U8" s="4">
        <v>553</v>
      </c>
      <c r="V8" s="4">
        <v>0</v>
      </c>
      <c r="W8" s="4">
        <v>0</v>
      </c>
      <c r="X8" s="4">
        <v>2030916</v>
      </c>
    </row>
    <row r="9" s="4" customFormat="1" spans="1:24">
      <c r="A9" s="4">
        <v>14675352185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44280</v>
      </c>
      <c r="G9" s="5">
        <v>44281</v>
      </c>
      <c r="H9" s="4">
        <v>1</v>
      </c>
      <c r="I9" s="4">
        <v>1</v>
      </c>
      <c r="J9" s="4">
        <v>1</v>
      </c>
      <c r="K9" s="4" t="s">
        <v>28</v>
      </c>
      <c r="L9" s="4">
        <v>646</v>
      </c>
      <c r="M9" s="4">
        <v>646</v>
      </c>
      <c r="N9" s="4" t="s">
        <v>51</v>
      </c>
      <c r="O9" s="4" t="s">
        <v>30</v>
      </c>
      <c r="P9" s="4" t="s">
        <v>31</v>
      </c>
      <c r="Q9" s="4">
        <v>0</v>
      </c>
      <c r="R9" s="6">
        <v>44278</v>
      </c>
      <c r="S9" s="5">
        <v>44296</v>
      </c>
      <c r="T9" s="4" t="s">
        <v>32</v>
      </c>
      <c r="U9" s="4">
        <v>646</v>
      </c>
      <c r="V9" s="4">
        <v>0</v>
      </c>
      <c r="W9" s="4">
        <v>0</v>
      </c>
      <c r="X9" s="4">
        <v>2031003</v>
      </c>
    </row>
    <row r="10" s="4" customFormat="1" spans="1:24">
      <c r="A10" s="4">
        <v>14675670619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44280</v>
      </c>
      <c r="G10" s="5">
        <v>44281</v>
      </c>
      <c r="H10" s="4">
        <v>1</v>
      </c>
      <c r="I10" s="4">
        <v>1</v>
      </c>
      <c r="J10" s="4">
        <v>1</v>
      </c>
      <c r="K10" s="4" t="s">
        <v>28</v>
      </c>
      <c r="L10" s="4">
        <v>418</v>
      </c>
      <c r="M10" s="4">
        <v>418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44278</v>
      </c>
      <c r="S10" s="5">
        <v>44296</v>
      </c>
      <c r="T10" s="4" t="s">
        <v>32</v>
      </c>
      <c r="U10" s="4">
        <v>418</v>
      </c>
      <c r="V10" s="4">
        <v>0</v>
      </c>
      <c r="W10" s="4">
        <v>0</v>
      </c>
      <c r="X10" s="4">
        <v>2031103</v>
      </c>
    </row>
    <row r="11" s="4" customFormat="1" spans="1:24">
      <c r="A11" s="4">
        <v>14678394380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44280</v>
      </c>
      <c r="G11" s="5">
        <v>44281</v>
      </c>
      <c r="H11" s="4">
        <v>1</v>
      </c>
      <c r="I11" s="4">
        <v>1</v>
      </c>
      <c r="J11" s="4">
        <v>1</v>
      </c>
      <c r="K11" s="4" t="s">
        <v>28</v>
      </c>
      <c r="L11" s="4">
        <v>214</v>
      </c>
      <c r="M11" s="4">
        <v>214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44278</v>
      </c>
      <c r="S11" s="5">
        <v>44296</v>
      </c>
      <c r="T11" s="4" t="s">
        <v>32</v>
      </c>
      <c r="U11" s="4">
        <v>214</v>
      </c>
      <c r="V11" s="4">
        <v>0</v>
      </c>
      <c r="W11" s="4">
        <v>0</v>
      </c>
      <c r="X11" s="4">
        <v>2031299</v>
      </c>
    </row>
    <row r="12" s="4" customFormat="1" spans="1:24">
      <c r="A12" s="4">
        <v>14679075044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44280</v>
      </c>
      <c r="G12" s="5">
        <v>44281</v>
      </c>
      <c r="H12" s="4">
        <v>1</v>
      </c>
      <c r="I12" s="4">
        <v>1</v>
      </c>
      <c r="J12" s="4">
        <v>1</v>
      </c>
      <c r="K12" s="4" t="s">
        <v>28</v>
      </c>
      <c r="L12" s="4">
        <v>340</v>
      </c>
      <c r="M12" s="4">
        <v>340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44278</v>
      </c>
      <c r="S12" s="5">
        <v>44296</v>
      </c>
      <c r="T12" s="4" t="s">
        <v>32</v>
      </c>
      <c r="U12" s="4">
        <v>340</v>
      </c>
      <c r="V12" s="4">
        <v>0</v>
      </c>
      <c r="W12" s="4">
        <v>0</v>
      </c>
      <c r="X12" s="4">
        <v>2031457</v>
      </c>
    </row>
    <row r="13" s="4" customFormat="1" spans="1:24">
      <c r="A13" s="4">
        <v>14680152294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44279</v>
      </c>
      <c r="G13" s="5">
        <v>44281</v>
      </c>
      <c r="H13" s="4">
        <v>1</v>
      </c>
      <c r="I13" s="4">
        <v>2</v>
      </c>
      <c r="J13" s="4">
        <v>2</v>
      </c>
      <c r="K13" s="4" t="s">
        <v>28</v>
      </c>
      <c r="L13" s="4">
        <v>401</v>
      </c>
      <c r="M13" s="4">
        <v>401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44278</v>
      </c>
      <c r="S13" s="5">
        <v>44296</v>
      </c>
      <c r="T13" s="4" t="s">
        <v>32</v>
      </c>
      <c r="U13" s="4">
        <v>401</v>
      </c>
      <c r="V13" s="4">
        <v>0</v>
      </c>
      <c r="W13" s="4">
        <v>0</v>
      </c>
      <c r="X13" s="4">
        <v>2031781</v>
      </c>
    </row>
    <row r="14" s="4" customFormat="1" spans="1:24">
      <c r="A14" s="4">
        <v>14680520475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44280</v>
      </c>
      <c r="G14" s="5">
        <v>44281</v>
      </c>
      <c r="H14" s="4">
        <v>1</v>
      </c>
      <c r="I14" s="4">
        <v>1</v>
      </c>
      <c r="J14" s="4">
        <v>1</v>
      </c>
      <c r="K14" s="4" t="s">
        <v>28</v>
      </c>
      <c r="L14" s="4">
        <v>123</v>
      </c>
      <c r="M14" s="4">
        <v>123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44278</v>
      </c>
      <c r="S14" s="5">
        <v>44296</v>
      </c>
      <c r="T14" s="4" t="s">
        <v>32</v>
      </c>
      <c r="U14" s="4">
        <v>123</v>
      </c>
      <c r="V14" s="4">
        <v>0</v>
      </c>
      <c r="W14" s="4">
        <v>0</v>
      </c>
      <c r="X14" s="4">
        <v>2031947</v>
      </c>
    </row>
    <row r="15" s="4" customFormat="1" spans="1:24">
      <c r="A15" s="4">
        <v>14683138813</v>
      </c>
      <c r="B15" s="4" t="s">
        <v>24</v>
      </c>
      <c r="C15" s="4" t="s">
        <v>25</v>
      </c>
      <c r="D15" s="4" t="s">
        <v>61</v>
      </c>
      <c r="E15" s="4" t="s">
        <v>43</v>
      </c>
      <c r="F15" s="5">
        <v>44280</v>
      </c>
      <c r="G15" s="5">
        <v>44281</v>
      </c>
      <c r="H15" s="4">
        <v>1</v>
      </c>
      <c r="I15" s="4">
        <v>1</v>
      </c>
      <c r="J15" s="4">
        <v>1</v>
      </c>
      <c r="K15" s="4" t="s">
        <v>28</v>
      </c>
      <c r="L15" s="4">
        <v>190</v>
      </c>
      <c r="M15" s="4">
        <v>190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44278</v>
      </c>
      <c r="S15" s="5">
        <v>44296</v>
      </c>
      <c r="T15" s="4" t="s">
        <v>32</v>
      </c>
      <c r="U15" s="4">
        <v>190</v>
      </c>
      <c r="V15" s="4">
        <v>0</v>
      </c>
      <c r="W15" s="4">
        <v>0</v>
      </c>
      <c r="X15" s="4">
        <v>2032144</v>
      </c>
    </row>
    <row r="16" s="4" customFormat="1" spans="1:23">
      <c r="A16" s="4">
        <v>14683648562</v>
      </c>
      <c r="B16" s="4" t="s">
        <v>24</v>
      </c>
      <c r="C16" s="4" t="s">
        <v>25</v>
      </c>
      <c r="D16" s="4" t="s">
        <v>68</v>
      </c>
      <c r="E16" s="4" t="s">
        <v>47</v>
      </c>
      <c r="F16" s="5">
        <v>44280</v>
      </c>
      <c r="G16" s="5">
        <v>44281</v>
      </c>
      <c r="H16" s="4">
        <v>1</v>
      </c>
      <c r="I16" s="4">
        <v>1</v>
      </c>
      <c r="J16" s="4">
        <v>1</v>
      </c>
      <c r="K16" s="4" t="s">
        <v>28</v>
      </c>
      <c r="L16" s="4">
        <v>186</v>
      </c>
      <c r="M16" s="4">
        <v>186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44278</v>
      </c>
      <c r="S16" s="5">
        <v>44296</v>
      </c>
      <c r="T16" s="4" t="s">
        <v>32</v>
      </c>
      <c r="U16" s="4">
        <v>186</v>
      </c>
      <c r="V16" s="4">
        <v>0</v>
      </c>
      <c r="W16" s="4">
        <v>0</v>
      </c>
    </row>
    <row r="17" s="4" customFormat="1" spans="1:24">
      <c r="A17" s="4">
        <v>14684029831</v>
      </c>
      <c r="B17" s="4" t="s">
        <v>24</v>
      </c>
      <c r="C17" s="4" t="s">
        <v>25</v>
      </c>
      <c r="D17" s="4" t="s">
        <v>70</v>
      </c>
      <c r="E17" s="4" t="s">
        <v>50</v>
      </c>
      <c r="F17" s="5">
        <v>44280</v>
      </c>
      <c r="G17" s="5">
        <v>44281</v>
      </c>
      <c r="H17" s="4">
        <v>3</v>
      </c>
      <c r="I17" s="4">
        <v>1</v>
      </c>
      <c r="J17" s="4">
        <v>3</v>
      </c>
      <c r="K17" s="4" t="s">
        <v>28</v>
      </c>
      <c r="L17" s="4">
        <v>984</v>
      </c>
      <c r="M17" s="4">
        <v>984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44279</v>
      </c>
      <c r="S17" s="5">
        <v>44296</v>
      </c>
      <c r="T17" s="4" t="s">
        <v>32</v>
      </c>
      <c r="U17" s="4">
        <v>984</v>
      </c>
      <c r="V17" s="4">
        <v>0</v>
      </c>
      <c r="W17" s="4">
        <v>0</v>
      </c>
      <c r="X17" s="4">
        <v>2032435</v>
      </c>
    </row>
    <row r="18" s="4" customFormat="1" spans="1:24">
      <c r="A18" s="4">
        <v>14684454404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44280</v>
      </c>
      <c r="G18" s="5">
        <v>44281</v>
      </c>
      <c r="H18" s="4">
        <v>1</v>
      </c>
      <c r="I18" s="4">
        <v>1</v>
      </c>
      <c r="J18" s="4">
        <v>1</v>
      </c>
      <c r="K18" s="4" t="s">
        <v>28</v>
      </c>
      <c r="L18" s="4">
        <v>294</v>
      </c>
      <c r="M18" s="4">
        <v>294</v>
      </c>
      <c r="N18" s="4" t="s">
        <v>74</v>
      </c>
      <c r="O18" s="4" t="s">
        <v>30</v>
      </c>
      <c r="P18" s="4" t="s">
        <v>31</v>
      </c>
      <c r="Q18" s="4">
        <v>0</v>
      </c>
      <c r="R18" s="6">
        <v>44279</v>
      </c>
      <c r="S18" s="5">
        <v>44296</v>
      </c>
      <c r="T18" s="4" t="s">
        <v>32</v>
      </c>
      <c r="U18" s="4">
        <v>294</v>
      </c>
      <c r="V18" s="4">
        <v>0</v>
      </c>
      <c r="W18" s="4">
        <v>0</v>
      </c>
      <c r="X18" s="4">
        <v>2032534</v>
      </c>
    </row>
    <row r="19" s="4" customFormat="1" spans="1:24">
      <c r="A19" s="4">
        <v>14685216602</v>
      </c>
      <c r="B19" s="4" t="s">
        <v>24</v>
      </c>
      <c r="C19" s="4" t="s">
        <v>25</v>
      </c>
      <c r="D19" s="4" t="s">
        <v>75</v>
      </c>
      <c r="E19" s="4" t="s">
        <v>76</v>
      </c>
      <c r="F19" s="5">
        <v>44279</v>
      </c>
      <c r="G19" s="5">
        <v>44281</v>
      </c>
      <c r="H19" s="4">
        <v>1</v>
      </c>
      <c r="I19" s="4">
        <v>2</v>
      </c>
      <c r="J19" s="4">
        <v>2</v>
      </c>
      <c r="K19" s="4" t="s">
        <v>28</v>
      </c>
      <c r="L19" s="4">
        <v>404</v>
      </c>
      <c r="M19" s="4">
        <v>404</v>
      </c>
      <c r="N19" s="4" t="s">
        <v>77</v>
      </c>
      <c r="O19" s="4" t="s">
        <v>30</v>
      </c>
      <c r="P19" s="4" t="s">
        <v>31</v>
      </c>
      <c r="Q19" s="4">
        <v>0</v>
      </c>
      <c r="R19" s="6">
        <v>44279</v>
      </c>
      <c r="S19" s="5">
        <v>44296</v>
      </c>
      <c r="T19" s="4" t="s">
        <v>32</v>
      </c>
      <c r="U19" s="4">
        <v>404</v>
      </c>
      <c r="V19" s="4">
        <v>0</v>
      </c>
      <c r="W19" s="4">
        <v>0</v>
      </c>
      <c r="X19" s="4">
        <v>2032713</v>
      </c>
    </row>
    <row r="20" s="4" customFormat="1" spans="1:24">
      <c r="A20" s="4">
        <v>14687522430</v>
      </c>
      <c r="B20" s="4" t="s">
        <v>24</v>
      </c>
      <c r="C20" s="4" t="s">
        <v>25</v>
      </c>
      <c r="D20" s="4" t="s">
        <v>78</v>
      </c>
      <c r="E20" s="4" t="s">
        <v>43</v>
      </c>
      <c r="F20" s="5">
        <v>44280</v>
      </c>
      <c r="G20" s="5">
        <v>44281</v>
      </c>
      <c r="H20" s="4">
        <v>1</v>
      </c>
      <c r="I20" s="4">
        <v>1</v>
      </c>
      <c r="J20" s="4">
        <v>1</v>
      </c>
      <c r="K20" s="4" t="s">
        <v>28</v>
      </c>
      <c r="L20" s="4">
        <v>139</v>
      </c>
      <c r="M20" s="4">
        <v>139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44279</v>
      </c>
      <c r="S20" s="5">
        <v>44296</v>
      </c>
      <c r="T20" s="4" t="s">
        <v>32</v>
      </c>
      <c r="U20" s="4">
        <v>139</v>
      </c>
      <c r="V20" s="4">
        <v>0</v>
      </c>
      <c r="W20" s="4">
        <v>0</v>
      </c>
      <c r="X20" s="4">
        <v>2032824</v>
      </c>
    </row>
    <row r="21" s="4" customFormat="1" spans="1:24">
      <c r="A21" s="4">
        <v>14687750570</v>
      </c>
      <c r="B21" s="4" t="s">
        <v>24</v>
      </c>
      <c r="C21" s="4" t="s">
        <v>25</v>
      </c>
      <c r="D21" s="4" t="s">
        <v>80</v>
      </c>
      <c r="E21" s="4" t="s">
        <v>37</v>
      </c>
      <c r="F21" s="5">
        <v>44280</v>
      </c>
      <c r="G21" s="5">
        <v>44281</v>
      </c>
      <c r="H21" s="4">
        <v>1</v>
      </c>
      <c r="I21" s="4">
        <v>1</v>
      </c>
      <c r="J21" s="4">
        <v>1</v>
      </c>
      <c r="K21" s="4" t="s">
        <v>28</v>
      </c>
      <c r="L21" s="4">
        <v>288</v>
      </c>
      <c r="M21" s="4">
        <v>288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44279</v>
      </c>
      <c r="S21" s="5">
        <v>44296</v>
      </c>
      <c r="T21" s="4" t="s">
        <v>32</v>
      </c>
      <c r="U21" s="4">
        <v>288</v>
      </c>
      <c r="V21" s="4">
        <v>0</v>
      </c>
      <c r="W21" s="4">
        <v>0</v>
      </c>
      <c r="X21" s="4">
        <v>2032873</v>
      </c>
    </row>
    <row r="22" s="4" customFormat="1" spans="1:24">
      <c r="A22" s="4">
        <v>14688656222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44279</v>
      </c>
      <c r="G22" s="5">
        <v>44281</v>
      </c>
      <c r="H22" s="4">
        <v>1</v>
      </c>
      <c r="I22" s="4">
        <v>2</v>
      </c>
      <c r="J22" s="4">
        <v>2</v>
      </c>
      <c r="K22" s="4" t="s">
        <v>28</v>
      </c>
      <c r="L22" s="4">
        <v>206</v>
      </c>
      <c r="M22" s="4">
        <v>206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44279</v>
      </c>
      <c r="S22" s="5">
        <v>44296</v>
      </c>
      <c r="T22" s="4" t="s">
        <v>32</v>
      </c>
      <c r="U22" s="4">
        <v>206</v>
      </c>
      <c r="V22" s="4">
        <v>0</v>
      </c>
      <c r="W22" s="4">
        <v>0</v>
      </c>
      <c r="X22" s="4">
        <v>2033039</v>
      </c>
    </row>
    <row r="23" s="4" customFormat="1" spans="1:23">
      <c r="A23" s="4">
        <v>14688717373</v>
      </c>
      <c r="B23" s="4" t="s">
        <v>24</v>
      </c>
      <c r="C23" s="4" t="s">
        <v>25</v>
      </c>
      <c r="D23" s="4" t="s">
        <v>85</v>
      </c>
      <c r="E23" s="4" t="s">
        <v>62</v>
      </c>
      <c r="F23" s="5">
        <v>44280</v>
      </c>
      <c r="G23" s="5">
        <v>44281</v>
      </c>
      <c r="H23" s="4">
        <v>1</v>
      </c>
      <c r="I23" s="4">
        <v>1</v>
      </c>
      <c r="J23" s="4">
        <v>1</v>
      </c>
      <c r="K23" s="4" t="s">
        <v>28</v>
      </c>
      <c r="L23" s="4">
        <v>150</v>
      </c>
      <c r="M23" s="4">
        <v>150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44279</v>
      </c>
      <c r="S23" s="5">
        <v>44296</v>
      </c>
      <c r="T23" s="4" t="s">
        <v>32</v>
      </c>
      <c r="U23" s="4">
        <v>150</v>
      </c>
      <c r="V23" s="4">
        <v>0</v>
      </c>
      <c r="W23" s="4">
        <v>0</v>
      </c>
    </row>
    <row r="24" s="4" customFormat="1" spans="1:23">
      <c r="A24" s="4">
        <v>14688717373</v>
      </c>
      <c r="B24" s="4" t="s">
        <v>24</v>
      </c>
      <c r="C24" s="4" t="s">
        <v>45</v>
      </c>
      <c r="D24" s="4" t="s">
        <v>85</v>
      </c>
      <c r="E24" s="4" t="s">
        <v>62</v>
      </c>
      <c r="F24" s="5">
        <v>44280</v>
      </c>
      <c r="G24" s="5">
        <v>44281</v>
      </c>
      <c r="H24" s="4">
        <v>1</v>
      </c>
      <c r="I24" s="4">
        <v>1</v>
      </c>
      <c r="J24" s="4">
        <v>1</v>
      </c>
      <c r="K24" s="4" t="s">
        <v>28</v>
      </c>
      <c r="L24" s="4">
        <v>-150</v>
      </c>
      <c r="M24" s="4">
        <v>-150</v>
      </c>
      <c r="N24" s="4" t="s">
        <v>86</v>
      </c>
      <c r="O24" s="4" t="s">
        <v>30</v>
      </c>
      <c r="P24" s="4" t="s">
        <v>31</v>
      </c>
      <c r="Q24" s="4">
        <v>0</v>
      </c>
      <c r="R24" s="6">
        <v>44279</v>
      </c>
      <c r="S24" s="5">
        <v>44296</v>
      </c>
      <c r="T24" s="4" t="s">
        <v>32</v>
      </c>
      <c r="U24" s="4">
        <v>-150</v>
      </c>
      <c r="V24" s="4">
        <v>0</v>
      </c>
      <c r="W24" s="4">
        <v>0</v>
      </c>
    </row>
    <row r="25" s="4" customFormat="1" spans="1:24">
      <c r="A25" s="4">
        <v>14689063226</v>
      </c>
      <c r="B25" s="4" t="s">
        <v>24</v>
      </c>
      <c r="C25" s="4" t="s">
        <v>25</v>
      </c>
      <c r="D25" s="4" t="s">
        <v>87</v>
      </c>
      <c r="E25" s="4" t="s">
        <v>43</v>
      </c>
      <c r="F25" s="5">
        <v>44280</v>
      </c>
      <c r="G25" s="5">
        <v>44281</v>
      </c>
      <c r="H25" s="4">
        <v>1</v>
      </c>
      <c r="I25" s="4">
        <v>1</v>
      </c>
      <c r="J25" s="4">
        <v>1</v>
      </c>
      <c r="K25" s="4" t="s">
        <v>28</v>
      </c>
      <c r="L25" s="4">
        <v>198</v>
      </c>
      <c r="M25" s="4">
        <v>198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44279</v>
      </c>
      <c r="S25" s="5">
        <v>44296</v>
      </c>
      <c r="T25" s="4" t="s">
        <v>32</v>
      </c>
      <c r="U25" s="4">
        <v>198</v>
      </c>
      <c r="V25" s="4">
        <v>0</v>
      </c>
      <c r="W25" s="4">
        <v>0</v>
      </c>
      <c r="X25" s="4">
        <v>2033145</v>
      </c>
    </row>
    <row r="26" s="4" customFormat="1" spans="1:24">
      <c r="A26" s="4">
        <v>14689119403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44280</v>
      </c>
      <c r="G26" s="5">
        <v>44281</v>
      </c>
      <c r="H26" s="4">
        <v>1</v>
      </c>
      <c r="I26" s="4">
        <v>1</v>
      </c>
      <c r="J26" s="4">
        <v>1</v>
      </c>
      <c r="K26" s="4" t="s">
        <v>28</v>
      </c>
      <c r="L26" s="4">
        <v>147</v>
      </c>
      <c r="M26" s="4">
        <v>147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44279</v>
      </c>
      <c r="S26" s="5">
        <v>44296</v>
      </c>
      <c r="T26" s="4" t="s">
        <v>32</v>
      </c>
      <c r="U26" s="4">
        <v>147</v>
      </c>
      <c r="V26" s="4">
        <v>0</v>
      </c>
      <c r="W26" s="4">
        <v>0</v>
      </c>
      <c r="X26" s="4">
        <v>2033178</v>
      </c>
    </row>
    <row r="27" s="4" customFormat="1" spans="1:24">
      <c r="A27" s="4">
        <v>14689520987</v>
      </c>
      <c r="B27" s="4" t="s">
        <v>24</v>
      </c>
      <c r="C27" s="4" t="s">
        <v>25</v>
      </c>
      <c r="D27" s="4" t="s">
        <v>92</v>
      </c>
      <c r="E27" s="4" t="s">
        <v>93</v>
      </c>
      <c r="F27" s="5">
        <v>44280</v>
      </c>
      <c r="G27" s="5">
        <v>44281</v>
      </c>
      <c r="H27" s="4">
        <v>1</v>
      </c>
      <c r="I27" s="4">
        <v>1</v>
      </c>
      <c r="J27" s="4">
        <v>1</v>
      </c>
      <c r="K27" s="4" t="s">
        <v>28</v>
      </c>
      <c r="L27" s="4">
        <v>267</v>
      </c>
      <c r="M27" s="4">
        <v>267</v>
      </c>
      <c r="N27" s="4" t="s">
        <v>94</v>
      </c>
      <c r="O27" s="4" t="s">
        <v>30</v>
      </c>
      <c r="P27" s="4" t="s">
        <v>31</v>
      </c>
      <c r="Q27" s="4">
        <v>0</v>
      </c>
      <c r="R27" s="6">
        <v>44279</v>
      </c>
      <c r="S27" s="5">
        <v>44296</v>
      </c>
      <c r="T27" s="4" t="s">
        <v>32</v>
      </c>
      <c r="U27" s="4">
        <v>267</v>
      </c>
      <c r="V27" s="4">
        <v>0</v>
      </c>
      <c r="W27" s="4">
        <v>0</v>
      </c>
      <c r="X27" s="4">
        <v>2033349</v>
      </c>
    </row>
    <row r="28" s="4" customFormat="1" spans="1:24">
      <c r="A28" s="4">
        <v>14689647575</v>
      </c>
      <c r="B28" s="4" t="s">
        <v>24</v>
      </c>
      <c r="C28" s="4" t="s">
        <v>25</v>
      </c>
      <c r="D28" s="4" t="s">
        <v>95</v>
      </c>
      <c r="E28" s="4" t="s">
        <v>96</v>
      </c>
      <c r="F28" s="5">
        <v>44280</v>
      </c>
      <c r="G28" s="5">
        <v>44281</v>
      </c>
      <c r="H28" s="4">
        <v>2</v>
      </c>
      <c r="I28" s="4">
        <v>1</v>
      </c>
      <c r="J28" s="4">
        <v>2</v>
      </c>
      <c r="K28" s="4" t="s">
        <v>28</v>
      </c>
      <c r="L28" s="4">
        <v>964</v>
      </c>
      <c r="M28" s="4">
        <v>964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44279</v>
      </c>
      <c r="S28" s="5">
        <v>44296</v>
      </c>
      <c r="T28" s="4" t="s">
        <v>32</v>
      </c>
      <c r="U28" s="4">
        <v>964</v>
      </c>
      <c r="V28" s="4">
        <v>0</v>
      </c>
      <c r="W28" s="4">
        <v>0</v>
      </c>
      <c r="X28" s="4">
        <v>2033423</v>
      </c>
    </row>
    <row r="29" s="4" customFormat="1" spans="1:24">
      <c r="A29" s="4">
        <v>14689748819</v>
      </c>
      <c r="B29" s="4" t="s">
        <v>24</v>
      </c>
      <c r="C29" s="4" t="s">
        <v>25</v>
      </c>
      <c r="D29" s="4" t="s">
        <v>98</v>
      </c>
      <c r="E29" s="4" t="s">
        <v>43</v>
      </c>
      <c r="F29" s="5">
        <v>44280</v>
      </c>
      <c r="G29" s="5">
        <v>44281</v>
      </c>
      <c r="H29" s="4">
        <v>1</v>
      </c>
      <c r="I29" s="4">
        <v>1</v>
      </c>
      <c r="J29" s="4">
        <v>1</v>
      </c>
      <c r="K29" s="4" t="s">
        <v>28</v>
      </c>
      <c r="L29" s="4">
        <v>83</v>
      </c>
      <c r="M29" s="4">
        <v>83</v>
      </c>
      <c r="N29" s="4" t="s">
        <v>99</v>
      </c>
      <c r="O29" s="4" t="s">
        <v>30</v>
      </c>
      <c r="P29" s="4" t="s">
        <v>31</v>
      </c>
      <c r="Q29" s="4">
        <v>0</v>
      </c>
      <c r="R29" s="6">
        <v>44279</v>
      </c>
      <c r="S29" s="5">
        <v>44296</v>
      </c>
      <c r="T29" s="4" t="s">
        <v>32</v>
      </c>
      <c r="U29" s="4">
        <v>83</v>
      </c>
      <c r="V29" s="4">
        <v>0</v>
      </c>
      <c r="W29" s="4">
        <v>0</v>
      </c>
      <c r="X29" s="4">
        <v>2033499</v>
      </c>
    </row>
    <row r="30" s="4" customFormat="1" spans="1:24">
      <c r="A30" s="4">
        <v>14689896617</v>
      </c>
      <c r="B30" s="4" t="s">
        <v>24</v>
      </c>
      <c r="C30" s="4" t="s">
        <v>25</v>
      </c>
      <c r="D30" s="4" t="s">
        <v>100</v>
      </c>
      <c r="E30" s="4" t="s">
        <v>43</v>
      </c>
      <c r="F30" s="5">
        <v>44280</v>
      </c>
      <c r="G30" s="5">
        <v>44281</v>
      </c>
      <c r="H30" s="4">
        <v>1</v>
      </c>
      <c r="I30" s="4">
        <v>1</v>
      </c>
      <c r="J30" s="4">
        <v>1</v>
      </c>
      <c r="K30" s="4" t="s">
        <v>28</v>
      </c>
      <c r="L30" s="4">
        <v>176</v>
      </c>
      <c r="M30" s="4">
        <v>176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44279</v>
      </c>
      <c r="S30" s="5">
        <v>44296</v>
      </c>
      <c r="T30" s="4" t="s">
        <v>32</v>
      </c>
      <c r="U30" s="4">
        <v>176</v>
      </c>
      <c r="V30" s="4">
        <v>0</v>
      </c>
      <c r="W30" s="4">
        <v>0</v>
      </c>
      <c r="X30" s="4">
        <v>2033608</v>
      </c>
    </row>
    <row r="31" s="4" customFormat="1" spans="1:24">
      <c r="A31" s="4">
        <v>14689063226</v>
      </c>
      <c r="B31" s="4" t="s">
        <v>24</v>
      </c>
      <c r="C31" s="4" t="s">
        <v>45</v>
      </c>
      <c r="D31" s="4" t="s">
        <v>87</v>
      </c>
      <c r="E31" s="4" t="s">
        <v>43</v>
      </c>
      <c r="F31" s="5">
        <v>44280</v>
      </c>
      <c r="G31" s="5">
        <v>44281</v>
      </c>
      <c r="H31" s="4">
        <v>1</v>
      </c>
      <c r="I31" s="4">
        <v>1</v>
      </c>
      <c r="J31" s="4">
        <v>1</v>
      </c>
      <c r="K31" s="4" t="s">
        <v>28</v>
      </c>
      <c r="L31" s="4">
        <v>-198</v>
      </c>
      <c r="M31" s="4">
        <v>-198</v>
      </c>
      <c r="N31" s="4" t="s">
        <v>88</v>
      </c>
      <c r="O31" s="4" t="s">
        <v>30</v>
      </c>
      <c r="P31" s="4" t="s">
        <v>31</v>
      </c>
      <c r="Q31" s="4">
        <v>0</v>
      </c>
      <c r="R31" s="6">
        <v>44279</v>
      </c>
      <c r="S31" s="5">
        <v>44296</v>
      </c>
      <c r="T31" s="4" t="s">
        <v>32</v>
      </c>
      <c r="U31" s="4">
        <v>-198</v>
      </c>
      <c r="V31" s="4">
        <v>0</v>
      </c>
      <c r="W31" s="4">
        <v>0</v>
      </c>
      <c r="X31" s="4">
        <v>2033145</v>
      </c>
    </row>
    <row r="32" s="4" customFormat="1" spans="1:24">
      <c r="A32" s="4">
        <v>14691492155</v>
      </c>
      <c r="B32" s="4" t="s">
        <v>24</v>
      </c>
      <c r="C32" s="4" t="s">
        <v>25</v>
      </c>
      <c r="D32" s="4" t="s">
        <v>92</v>
      </c>
      <c r="E32" s="4" t="s">
        <v>102</v>
      </c>
      <c r="F32" s="5">
        <v>44280</v>
      </c>
      <c r="G32" s="5">
        <v>44281</v>
      </c>
      <c r="H32" s="4">
        <v>1</v>
      </c>
      <c r="I32" s="4">
        <v>1</v>
      </c>
      <c r="J32" s="4">
        <v>1</v>
      </c>
      <c r="K32" s="4" t="s">
        <v>28</v>
      </c>
      <c r="L32" s="4">
        <v>276</v>
      </c>
      <c r="M32" s="4">
        <v>276</v>
      </c>
      <c r="N32" s="4" t="s">
        <v>103</v>
      </c>
      <c r="O32" s="4" t="s">
        <v>30</v>
      </c>
      <c r="P32" s="4" t="s">
        <v>31</v>
      </c>
      <c r="Q32" s="4">
        <v>0</v>
      </c>
      <c r="R32" s="6">
        <v>44279</v>
      </c>
      <c r="S32" s="5">
        <v>44296</v>
      </c>
      <c r="T32" s="4" t="s">
        <v>32</v>
      </c>
      <c r="U32" s="4">
        <v>276</v>
      </c>
      <c r="V32" s="4">
        <v>0</v>
      </c>
      <c r="W32" s="4">
        <v>0</v>
      </c>
      <c r="X32" s="4">
        <v>2033758</v>
      </c>
    </row>
    <row r="33" s="4" customFormat="1" spans="1:24">
      <c r="A33" s="4">
        <v>14691973700</v>
      </c>
      <c r="B33" s="4" t="s">
        <v>24</v>
      </c>
      <c r="C33" s="4" t="s">
        <v>25</v>
      </c>
      <c r="D33" s="4" t="s">
        <v>104</v>
      </c>
      <c r="E33" s="4" t="s">
        <v>83</v>
      </c>
      <c r="F33" s="5">
        <v>44280</v>
      </c>
      <c r="G33" s="5">
        <v>44281</v>
      </c>
      <c r="H33" s="4">
        <v>1</v>
      </c>
      <c r="I33" s="4">
        <v>1</v>
      </c>
      <c r="J33" s="4">
        <v>1</v>
      </c>
      <c r="K33" s="4" t="s">
        <v>28</v>
      </c>
      <c r="L33" s="4">
        <v>102</v>
      </c>
      <c r="M33" s="4">
        <v>102</v>
      </c>
      <c r="N33" s="4" t="s">
        <v>105</v>
      </c>
      <c r="O33" s="4" t="s">
        <v>30</v>
      </c>
      <c r="P33" s="4" t="s">
        <v>31</v>
      </c>
      <c r="Q33" s="4">
        <v>0</v>
      </c>
      <c r="R33" s="6">
        <v>44280</v>
      </c>
      <c r="S33" s="5">
        <v>44296</v>
      </c>
      <c r="T33" s="4" t="s">
        <v>32</v>
      </c>
      <c r="U33" s="4">
        <v>102</v>
      </c>
      <c r="V33" s="4">
        <v>0</v>
      </c>
      <c r="W33" s="4">
        <v>0</v>
      </c>
      <c r="X33" s="4">
        <v>2033870</v>
      </c>
    </row>
    <row r="34" s="4" customFormat="1" spans="1:24">
      <c r="A34" s="4">
        <v>14691973700</v>
      </c>
      <c r="B34" s="4" t="s">
        <v>24</v>
      </c>
      <c r="C34" s="4" t="s">
        <v>45</v>
      </c>
      <c r="D34" s="4" t="s">
        <v>104</v>
      </c>
      <c r="E34" s="4" t="s">
        <v>83</v>
      </c>
      <c r="F34" s="5">
        <v>44280</v>
      </c>
      <c r="G34" s="5">
        <v>44281</v>
      </c>
      <c r="H34" s="4">
        <v>1</v>
      </c>
      <c r="I34" s="4">
        <v>1</v>
      </c>
      <c r="J34" s="4">
        <v>1</v>
      </c>
      <c r="K34" s="4" t="s">
        <v>28</v>
      </c>
      <c r="L34" s="4">
        <v>-102</v>
      </c>
      <c r="M34" s="4">
        <v>-102</v>
      </c>
      <c r="N34" s="4" t="s">
        <v>105</v>
      </c>
      <c r="O34" s="4" t="s">
        <v>30</v>
      </c>
      <c r="P34" s="4" t="s">
        <v>31</v>
      </c>
      <c r="Q34" s="4">
        <v>0</v>
      </c>
      <c r="R34" s="6">
        <v>44280</v>
      </c>
      <c r="S34" s="5">
        <v>44296</v>
      </c>
      <c r="T34" s="4" t="s">
        <v>32</v>
      </c>
      <c r="U34" s="4">
        <v>-102</v>
      </c>
      <c r="V34" s="4">
        <v>0</v>
      </c>
      <c r="W34" s="4">
        <v>0</v>
      </c>
      <c r="X34" s="4">
        <v>2033870</v>
      </c>
    </row>
    <row r="35" s="4" customFormat="1" spans="1:24">
      <c r="A35" s="4">
        <v>14691988239</v>
      </c>
      <c r="B35" s="4" t="s">
        <v>24</v>
      </c>
      <c r="C35" s="4" t="s">
        <v>25</v>
      </c>
      <c r="D35" s="4" t="s">
        <v>106</v>
      </c>
      <c r="E35" s="4" t="s">
        <v>62</v>
      </c>
      <c r="F35" s="5">
        <v>44280</v>
      </c>
      <c r="G35" s="5">
        <v>44281</v>
      </c>
      <c r="H35" s="4">
        <v>1</v>
      </c>
      <c r="I35" s="4">
        <v>1</v>
      </c>
      <c r="J35" s="4">
        <v>1</v>
      </c>
      <c r="K35" s="4" t="s">
        <v>28</v>
      </c>
      <c r="L35" s="4">
        <v>157</v>
      </c>
      <c r="M35" s="4">
        <v>157</v>
      </c>
      <c r="N35" s="4" t="s">
        <v>107</v>
      </c>
      <c r="O35" s="4" t="s">
        <v>30</v>
      </c>
      <c r="P35" s="4" t="s">
        <v>31</v>
      </c>
      <c r="Q35" s="4">
        <v>0</v>
      </c>
      <c r="R35" s="6">
        <v>44280</v>
      </c>
      <c r="S35" s="5">
        <v>44296</v>
      </c>
      <c r="T35" s="4" t="s">
        <v>32</v>
      </c>
      <c r="U35" s="4">
        <v>157</v>
      </c>
      <c r="V35" s="4">
        <v>0</v>
      </c>
      <c r="W35" s="4">
        <v>0</v>
      </c>
      <c r="X35" s="4">
        <v>2033872</v>
      </c>
    </row>
    <row r="36" s="4" customFormat="1" spans="1:24">
      <c r="A36" s="4">
        <v>14692100530</v>
      </c>
      <c r="B36" s="4" t="s">
        <v>24</v>
      </c>
      <c r="C36" s="4" t="s">
        <v>25</v>
      </c>
      <c r="D36" s="4" t="s">
        <v>108</v>
      </c>
      <c r="E36" s="4" t="s">
        <v>62</v>
      </c>
      <c r="F36" s="5">
        <v>44280</v>
      </c>
      <c r="G36" s="5">
        <v>44281</v>
      </c>
      <c r="H36" s="4">
        <v>1</v>
      </c>
      <c r="I36" s="4">
        <v>1</v>
      </c>
      <c r="J36" s="4">
        <v>1</v>
      </c>
      <c r="K36" s="4" t="s">
        <v>28</v>
      </c>
      <c r="L36" s="4">
        <v>118</v>
      </c>
      <c r="M36" s="4">
        <v>118</v>
      </c>
      <c r="N36" s="4" t="s">
        <v>109</v>
      </c>
      <c r="O36" s="4" t="s">
        <v>30</v>
      </c>
      <c r="P36" s="4" t="s">
        <v>31</v>
      </c>
      <c r="Q36" s="4">
        <v>0</v>
      </c>
      <c r="R36" s="6">
        <v>44280</v>
      </c>
      <c r="S36" s="5">
        <v>44296</v>
      </c>
      <c r="T36" s="4" t="s">
        <v>32</v>
      </c>
      <c r="U36" s="4">
        <v>118</v>
      </c>
      <c r="V36" s="4">
        <v>0</v>
      </c>
      <c r="W36" s="4">
        <v>0</v>
      </c>
      <c r="X36" s="4">
        <v>2033921</v>
      </c>
    </row>
    <row r="37" s="4" customFormat="1" spans="1:24">
      <c r="A37" s="4">
        <v>14692120038</v>
      </c>
      <c r="B37" s="4" t="s">
        <v>24</v>
      </c>
      <c r="C37" s="4" t="s">
        <v>25</v>
      </c>
      <c r="D37" s="4" t="s">
        <v>110</v>
      </c>
      <c r="E37" s="4" t="s">
        <v>111</v>
      </c>
      <c r="F37" s="5">
        <v>44280</v>
      </c>
      <c r="G37" s="5">
        <v>44281</v>
      </c>
      <c r="H37" s="4">
        <v>1</v>
      </c>
      <c r="I37" s="4">
        <v>1</v>
      </c>
      <c r="J37" s="4">
        <v>1</v>
      </c>
      <c r="K37" s="4" t="s">
        <v>28</v>
      </c>
      <c r="L37" s="4">
        <v>170</v>
      </c>
      <c r="M37" s="4">
        <v>170</v>
      </c>
      <c r="N37" s="4" t="s">
        <v>112</v>
      </c>
      <c r="O37" s="4" t="s">
        <v>30</v>
      </c>
      <c r="P37" s="4" t="s">
        <v>31</v>
      </c>
      <c r="Q37" s="4">
        <v>0</v>
      </c>
      <c r="R37" s="6">
        <v>44280</v>
      </c>
      <c r="S37" s="5">
        <v>44296</v>
      </c>
      <c r="T37" s="4" t="s">
        <v>32</v>
      </c>
      <c r="U37" s="4">
        <v>170</v>
      </c>
      <c r="V37" s="4">
        <v>0</v>
      </c>
      <c r="W37" s="4">
        <v>0</v>
      </c>
      <c r="X37" s="4">
        <v>2033924</v>
      </c>
    </row>
    <row r="38" s="4" customFormat="1" spans="1:23">
      <c r="A38" s="4">
        <v>14692130191</v>
      </c>
      <c r="B38" s="4" t="s">
        <v>24</v>
      </c>
      <c r="C38" s="4" t="s">
        <v>25</v>
      </c>
      <c r="D38" s="4" t="s">
        <v>46</v>
      </c>
      <c r="E38" s="4" t="s">
        <v>111</v>
      </c>
      <c r="F38" s="5">
        <v>44280</v>
      </c>
      <c r="G38" s="5">
        <v>44281</v>
      </c>
      <c r="H38" s="4">
        <v>1</v>
      </c>
      <c r="I38" s="4">
        <v>1</v>
      </c>
      <c r="J38" s="4">
        <v>1</v>
      </c>
      <c r="K38" s="4" t="s">
        <v>28</v>
      </c>
      <c r="L38" s="4">
        <v>175</v>
      </c>
      <c r="M38" s="4">
        <v>175</v>
      </c>
      <c r="N38" s="4" t="s">
        <v>113</v>
      </c>
      <c r="O38" s="4" t="s">
        <v>30</v>
      </c>
      <c r="P38" s="4" t="s">
        <v>31</v>
      </c>
      <c r="Q38" s="4">
        <v>0</v>
      </c>
      <c r="R38" s="6">
        <v>44280</v>
      </c>
      <c r="S38" s="5">
        <v>44296</v>
      </c>
      <c r="T38" s="4" t="s">
        <v>32</v>
      </c>
      <c r="U38" s="4">
        <v>175</v>
      </c>
      <c r="V38" s="4">
        <v>0</v>
      </c>
      <c r="W38" s="4">
        <v>0</v>
      </c>
    </row>
    <row r="39" s="4" customFormat="1" spans="1:24">
      <c r="A39" s="4">
        <v>14692146135</v>
      </c>
      <c r="B39" s="4" t="s">
        <v>24</v>
      </c>
      <c r="C39" s="4" t="s">
        <v>25</v>
      </c>
      <c r="D39" s="4" t="s">
        <v>42</v>
      </c>
      <c r="E39" s="4" t="s">
        <v>114</v>
      </c>
      <c r="F39" s="5">
        <v>44280</v>
      </c>
      <c r="G39" s="5">
        <v>44281</v>
      </c>
      <c r="H39" s="4">
        <v>1</v>
      </c>
      <c r="I39" s="4">
        <v>1</v>
      </c>
      <c r="J39" s="4">
        <v>1</v>
      </c>
      <c r="K39" s="4" t="s">
        <v>28</v>
      </c>
      <c r="L39" s="4">
        <v>217</v>
      </c>
      <c r="M39" s="4">
        <v>217</v>
      </c>
      <c r="N39" s="4" t="s">
        <v>115</v>
      </c>
      <c r="O39" s="4" t="s">
        <v>30</v>
      </c>
      <c r="P39" s="4" t="s">
        <v>31</v>
      </c>
      <c r="Q39" s="4">
        <v>0</v>
      </c>
      <c r="R39" s="6">
        <v>44280</v>
      </c>
      <c r="S39" s="5">
        <v>44296</v>
      </c>
      <c r="T39" s="4" t="s">
        <v>32</v>
      </c>
      <c r="U39" s="4">
        <v>217</v>
      </c>
      <c r="V39" s="4">
        <v>0</v>
      </c>
      <c r="W39" s="4">
        <v>0</v>
      </c>
      <c r="X39" s="4">
        <v>2033931</v>
      </c>
    </row>
    <row r="40" s="4" customFormat="1" spans="1:24">
      <c r="A40" s="4">
        <v>14692183243</v>
      </c>
      <c r="B40" s="4" t="s">
        <v>24</v>
      </c>
      <c r="C40" s="4" t="s">
        <v>25</v>
      </c>
      <c r="D40" s="4" t="s">
        <v>116</v>
      </c>
      <c r="E40" s="4" t="s">
        <v>111</v>
      </c>
      <c r="F40" s="5">
        <v>44280</v>
      </c>
      <c r="G40" s="5">
        <v>44281</v>
      </c>
      <c r="H40" s="4">
        <v>1</v>
      </c>
      <c r="I40" s="4">
        <v>1</v>
      </c>
      <c r="J40" s="4">
        <v>1</v>
      </c>
      <c r="K40" s="4" t="s">
        <v>28</v>
      </c>
      <c r="L40" s="4">
        <v>165</v>
      </c>
      <c r="M40" s="4">
        <v>165</v>
      </c>
      <c r="N40" s="4" t="s">
        <v>117</v>
      </c>
      <c r="O40" s="4" t="s">
        <v>30</v>
      </c>
      <c r="P40" s="4" t="s">
        <v>31</v>
      </c>
      <c r="Q40" s="4">
        <v>0</v>
      </c>
      <c r="R40" s="6">
        <v>44280</v>
      </c>
      <c r="S40" s="5">
        <v>44296</v>
      </c>
      <c r="T40" s="4" t="s">
        <v>32</v>
      </c>
      <c r="U40" s="4">
        <v>165</v>
      </c>
      <c r="V40" s="4">
        <v>0</v>
      </c>
      <c r="W40" s="4">
        <v>0</v>
      </c>
      <c r="X40" s="4">
        <v>2033946</v>
      </c>
    </row>
    <row r="41" s="4" customFormat="1" spans="1:24">
      <c r="A41" s="4">
        <v>14692188009</v>
      </c>
      <c r="B41" s="4" t="s">
        <v>24</v>
      </c>
      <c r="C41" s="4" t="s">
        <v>25</v>
      </c>
      <c r="D41" s="4" t="s">
        <v>116</v>
      </c>
      <c r="E41" s="4" t="s">
        <v>62</v>
      </c>
      <c r="F41" s="5">
        <v>44280</v>
      </c>
      <c r="G41" s="5">
        <v>44281</v>
      </c>
      <c r="H41" s="4">
        <v>1</v>
      </c>
      <c r="I41" s="4">
        <v>1</v>
      </c>
      <c r="J41" s="4">
        <v>1</v>
      </c>
      <c r="K41" s="4" t="s">
        <v>28</v>
      </c>
      <c r="L41" s="4">
        <v>147</v>
      </c>
      <c r="M41" s="4">
        <v>147</v>
      </c>
      <c r="N41" s="4" t="s">
        <v>118</v>
      </c>
      <c r="O41" s="4" t="s">
        <v>30</v>
      </c>
      <c r="P41" s="4" t="s">
        <v>31</v>
      </c>
      <c r="Q41" s="4">
        <v>0</v>
      </c>
      <c r="R41" s="6">
        <v>44280</v>
      </c>
      <c r="S41" s="5">
        <v>44296</v>
      </c>
      <c r="T41" s="4" t="s">
        <v>32</v>
      </c>
      <c r="U41" s="4">
        <v>147</v>
      </c>
      <c r="V41" s="4">
        <v>0</v>
      </c>
      <c r="W41" s="4">
        <v>0</v>
      </c>
      <c r="X41" s="4">
        <v>2033947</v>
      </c>
    </row>
    <row r="42" s="4" customFormat="1" spans="1:24">
      <c r="A42" s="4">
        <v>14692194518</v>
      </c>
      <c r="B42" s="4" t="s">
        <v>24</v>
      </c>
      <c r="C42" s="4" t="s">
        <v>25</v>
      </c>
      <c r="D42" s="4" t="s">
        <v>100</v>
      </c>
      <c r="E42" s="4" t="s">
        <v>43</v>
      </c>
      <c r="F42" s="5">
        <v>44280</v>
      </c>
      <c r="G42" s="5">
        <v>44281</v>
      </c>
      <c r="H42" s="4">
        <v>1</v>
      </c>
      <c r="I42" s="4">
        <v>1</v>
      </c>
      <c r="J42" s="4">
        <v>1</v>
      </c>
      <c r="K42" s="4" t="s">
        <v>28</v>
      </c>
      <c r="L42" s="4">
        <v>176</v>
      </c>
      <c r="M42" s="4">
        <v>176</v>
      </c>
      <c r="N42" s="4" t="s">
        <v>119</v>
      </c>
      <c r="O42" s="4" t="s">
        <v>30</v>
      </c>
      <c r="P42" s="4" t="s">
        <v>31</v>
      </c>
      <c r="Q42" s="4">
        <v>0</v>
      </c>
      <c r="R42" s="6">
        <v>44280</v>
      </c>
      <c r="S42" s="5">
        <v>44296</v>
      </c>
      <c r="T42" s="4" t="s">
        <v>32</v>
      </c>
      <c r="U42" s="4">
        <v>176</v>
      </c>
      <c r="V42" s="4">
        <v>0</v>
      </c>
      <c r="W42" s="4">
        <v>0</v>
      </c>
      <c r="X42" s="4">
        <v>2033948</v>
      </c>
    </row>
    <row r="43" s="4" customFormat="1" spans="1:24">
      <c r="A43" s="4">
        <v>14692197141</v>
      </c>
      <c r="B43" s="4" t="s">
        <v>24</v>
      </c>
      <c r="C43" s="4" t="s">
        <v>25</v>
      </c>
      <c r="D43" s="4" t="s">
        <v>120</v>
      </c>
      <c r="E43" s="4" t="s">
        <v>121</v>
      </c>
      <c r="F43" s="5">
        <v>44280</v>
      </c>
      <c r="G43" s="5">
        <v>44281</v>
      </c>
      <c r="H43" s="4">
        <v>1</v>
      </c>
      <c r="I43" s="4">
        <v>1</v>
      </c>
      <c r="J43" s="4">
        <v>1</v>
      </c>
      <c r="K43" s="4" t="s">
        <v>28</v>
      </c>
      <c r="L43" s="4">
        <v>307</v>
      </c>
      <c r="M43" s="4">
        <v>307</v>
      </c>
      <c r="N43" s="4" t="s">
        <v>122</v>
      </c>
      <c r="O43" s="4" t="s">
        <v>30</v>
      </c>
      <c r="P43" s="4" t="s">
        <v>31</v>
      </c>
      <c r="Q43" s="4">
        <v>0</v>
      </c>
      <c r="R43" s="6">
        <v>44280</v>
      </c>
      <c r="S43" s="5">
        <v>44296</v>
      </c>
      <c r="T43" s="4" t="s">
        <v>32</v>
      </c>
      <c r="U43" s="4">
        <v>307</v>
      </c>
      <c r="V43" s="4">
        <v>0</v>
      </c>
      <c r="W43" s="4">
        <v>0</v>
      </c>
      <c r="X43" s="4">
        <v>2033949</v>
      </c>
    </row>
    <row r="44" s="4" customFormat="1" spans="1:24">
      <c r="A44" s="4">
        <v>14692243299</v>
      </c>
      <c r="B44" s="4" t="s">
        <v>24</v>
      </c>
      <c r="C44" s="4" t="s">
        <v>25</v>
      </c>
      <c r="D44" s="4" t="s">
        <v>123</v>
      </c>
      <c r="E44" s="4" t="s">
        <v>43</v>
      </c>
      <c r="F44" s="5">
        <v>44280</v>
      </c>
      <c r="G44" s="5">
        <v>44281</v>
      </c>
      <c r="H44" s="4">
        <v>1</v>
      </c>
      <c r="I44" s="4">
        <v>1</v>
      </c>
      <c r="J44" s="4">
        <v>1</v>
      </c>
      <c r="K44" s="4" t="s">
        <v>28</v>
      </c>
      <c r="L44" s="4">
        <v>177</v>
      </c>
      <c r="M44" s="4">
        <v>177</v>
      </c>
      <c r="N44" s="4" t="s">
        <v>124</v>
      </c>
      <c r="O44" s="4" t="s">
        <v>30</v>
      </c>
      <c r="P44" s="4" t="s">
        <v>31</v>
      </c>
      <c r="Q44" s="4">
        <v>0</v>
      </c>
      <c r="R44" s="6">
        <v>44280</v>
      </c>
      <c r="S44" s="5">
        <v>44296</v>
      </c>
      <c r="T44" s="4" t="s">
        <v>32</v>
      </c>
      <c r="U44" s="4">
        <v>177</v>
      </c>
      <c r="V44" s="4">
        <v>0</v>
      </c>
      <c r="W44" s="4">
        <v>0</v>
      </c>
      <c r="X44" s="4">
        <v>2033955</v>
      </c>
    </row>
    <row r="45" s="4" customFormat="1" spans="1:24">
      <c r="A45" s="4">
        <v>14692268685</v>
      </c>
      <c r="B45" s="4" t="s">
        <v>24</v>
      </c>
      <c r="C45" s="4" t="s">
        <v>25</v>
      </c>
      <c r="D45" s="4" t="s">
        <v>125</v>
      </c>
      <c r="E45" s="4" t="s">
        <v>62</v>
      </c>
      <c r="F45" s="5">
        <v>44280</v>
      </c>
      <c r="G45" s="5">
        <v>44281</v>
      </c>
      <c r="H45" s="4">
        <v>1</v>
      </c>
      <c r="I45" s="4">
        <v>1</v>
      </c>
      <c r="J45" s="4">
        <v>1</v>
      </c>
      <c r="K45" s="4" t="s">
        <v>28</v>
      </c>
      <c r="L45" s="4">
        <v>174</v>
      </c>
      <c r="M45" s="4">
        <v>174</v>
      </c>
      <c r="N45" s="4" t="s">
        <v>126</v>
      </c>
      <c r="O45" s="4" t="s">
        <v>30</v>
      </c>
      <c r="P45" s="4" t="s">
        <v>31</v>
      </c>
      <c r="Q45" s="4">
        <v>0</v>
      </c>
      <c r="R45" s="6">
        <v>44280</v>
      </c>
      <c r="S45" s="5">
        <v>44296</v>
      </c>
      <c r="T45" s="4" t="s">
        <v>32</v>
      </c>
      <c r="U45" s="4">
        <v>174</v>
      </c>
      <c r="V45" s="4">
        <v>0</v>
      </c>
      <c r="W45" s="4">
        <v>0</v>
      </c>
      <c r="X45" s="4">
        <v>2033959</v>
      </c>
    </row>
    <row r="46" s="4" customFormat="1" spans="1:24">
      <c r="A46" s="4">
        <v>14692268685</v>
      </c>
      <c r="B46" s="4" t="s">
        <v>24</v>
      </c>
      <c r="C46" s="4" t="s">
        <v>45</v>
      </c>
      <c r="D46" s="4" t="s">
        <v>125</v>
      </c>
      <c r="E46" s="4" t="s">
        <v>62</v>
      </c>
      <c r="F46" s="5">
        <v>44280</v>
      </c>
      <c r="G46" s="5">
        <v>44281</v>
      </c>
      <c r="H46" s="4">
        <v>1</v>
      </c>
      <c r="I46" s="4">
        <v>1</v>
      </c>
      <c r="J46" s="4">
        <v>1</v>
      </c>
      <c r="K46" s="4" t="s">
        <v>28</v>
      </c>
      <c r="L46" s="4">
        <v>-174</v>
      </c>
      <c r="M46" s="4">
        <v>-174</v>
      </c>
      <c r="N46" s="4" t="s">
        <v>126</v>
      </c>
      <c r="O46" s="4" t="s">
        <v>30</v>
      </c>
      <c r="P46" s="4" t="s">
        <v>31</v>
      </c>
      <c r="Q46" s="4">
        <v>0</v>
      </c>
      <c r="R46" s="6">
        <v>44280</v>
      </c>
      <c r="S46" s="5">
        <v>44296</v>
      </c>
      <c r="T46" s="4" t="s">
        <v>32</v>
      </c>
      <c r="U46" s="4">
        <v>-174</v>
      </c>
      <c r="V46" s="4">
        <v>0</v>
      </c>
      <c r="W46" s="4">
        <v>0</v>
      </c>
      <c r="X46" s="4">
        <v>2033959</v>
      </c>
    </row>
    <row r="47" s="4" customFormat="1" spans="1:24">
      <c r="A47" s="4">
        <v>14692315062</v>
      </c>
      <c r="B47" s="4" t="s">
        <v>24</v>
      </c>
      <c r="C47" s="4" t="s">
        <v>25</v>
      </c>
      <c r="D47" s="4" t="s">
        <v>127</v>
      </c>
      <c r="E47" s="4" t="s">
        <v>43</v>
      </c>
      <c r="F47" s="5">
        <v>44280</v>
      </c>
      <c r="G47" s="5">
        <v>44281</v>
      </c>
      <c r="H47" s="4">
        <v>1</v>
      </c>
      <c r="I47" s="4">
        <v>1</v>
      </c>
      <c r="J47" s="4">
        <v>1</v>
      </c>
      <c r="K47" s="4" t="s">
        <v>28</v>
      </c>
      <c r="L47" s="4">
        <v>135</v>
      </c>
      <c r="M47" s="4">
        <v>135</v>
      </c>
      <c r="N47" s="4" t="s">
        <v>128</v>
      </c>
      <c r="O47" s="4" t="s">
        <v>30</v>
      </c>
      <c r="P47" s="4" t="s">
        <v>31</v>
      </c>
      <c r="Q47" s="4">
        <v>0</v>
      </c>
      <c r="R47" s="6">
        <v>44280</v>
      </c>
      <c r="S47" s="5">
        <v>44296</v>
      </c>
      <c r="T47" s="4" t="s">
        <v>32</v>
      </c>
      <c r="U47" s="4">
        <v>135</v>
      </c>
      <c r="V47" s="4">
        <v>0</v>
      </c>
      <c r="W47" s="4">
        <v>0</v>
      </c>
      <c r="X47" s="4">
        <v>2033972</v>
      </c>
    </row>
    <row r="48" s="4" customFormat="1" spans="1:24">
      <c r="A48" s="4">
        <v>14692385326</v>
      </c>
      <c r="B48" s="4" t="s">
        <v>24</v>
      </c>
      <c r="C48" s="4" t="s">
        <v>25</v>
      </c>
      <c r="D48" s="4" t="s">
        <v>129</v>
      </c>
      <c r="E48" s="4" t="s">
        <v>62</v>
      </c>
      <c r="F48" s="5">
        <v>44280</v>
      </c>
      <c r="G48" s="5">
        <v>44281</v>
      </c>
      <c r="H48" s="4">
        <v>1</v>
      </c>
      <c r="I48" s="4">
        <v>1</v>
      </c>
      <c r="J48" s="4">
        <v>1</v>
      </c>
      <c r="K48" s="4" t="s">
        <v>28</v>
      </c>
      <c r="L48" s="4">
        <v>142</v>
      </c>
      <c r="M48" s="4">
        <v>142</v>
      </c>
      <c r="N48" s="4" t="s">
        <v>130</v>
      </c>
      <c r="O48" s="4" t="s">
        <v>30</v>
      </c>
      <c r="P48" s="4" t="s">
        <v>31</v>
      </c>
      <c r="Q48" s="4">
        <v>0</v>
      </c>
      <c r="R48" s="6">
        <v>44280</v>
      </c>
      <c r="S48" s="5">
        <v>44296</v>
      </c>
      <c r="T48" s="4" t="s">
        <v>32</v>
      </c>
      <c r="U48" s="4">
        <v>142</v>
      </c>
      <c r="V48" s="4">
        <v>0</v>
      </c>
      <c r="W48" s="4">
        <v>0</v>
      </c>
      <c r="X48" s="4">
        <v>2033984</v>
      </c>
    </row>
    <row r="49" s="4" customFormat="1" spans="1:24">
      <c r="A49" s="4">
        <v>14692388412</v>
      </c>
      <c r="B49" s="4" t="s">
        <v>24</v>
      </c>
      <c r="C49" s="4" t="s">
        <v>25</v>
      </c>
      <c r="D49" s="4" t="s">
        <v>131</v>
      </c>
      <c r="E49" s="4" t="s">
        <v>62</v>
      </c>
      <c r="F49" s="5">
        <v>44280</v>
      </c>
      <c r="G49" s="5">
        <v>44281</v>
      </c>
      <c r="H49" s="4">
        <v>1</v>
      </c>
      <c r="I49" s="4">
        <v>1</v>
      </c>
      <c r="J49" s="4">
        <v>1</v>
      </c>
      <c r="K49" s="4" t="s">
        <v>28</v>
      </c>
      <c r="L49" s="4">
        <v>150</v>
      </c>
      <c r="M49" s="4">
        <v>150</v>
      </c>
      <c r="N49" s="4" t="s">
        <v>132</v>
      </c>
      <c r="O49" s="4" t="s">
        <v>30</v>
      </c>
      <c r="P49" s="4" t="s">
        <v>31</v>
      </c>
      <c r="Q49" s="4">
        <v>0</v>
      </c>
      <c r="R49" s="6">
        <v>44280</v>
      </c>
      <c r="S49" s="5">
        <v>44296</v>
      </c>
      <c r="T49" s="4" t="s">
        <v>32</v>
      </c>
      <c r="U49" s="4">
        <v>150</v>
      </c>
      <c r="V49" s="4">
        <v>0</v>
      </c>
      <c r="W49" s="4">
        <v>0</v>
      </c>
      <c r="X49" s="4">
        <v>2033986</v>
      </c>
    </row>
    <row r="50" s="4" customFormat="1" spans="1:24">
      <c r="A50" s="4">
        <v>14692481842</v>
      </c>
      <c r="B50" s="4" t="s">
        <v>24</v>
      </c>
      <c r="C50" s="4" t="s">
        <v>25</v>
      </c>
      <c r="D50" s="4" t="s">
        <v>133</v>
      </c>
      <c r="E50" s="4" t="s">
        <v>83</v>
      </c>
      <c r="F50" s="5">
        <v>44280</v>
      </c>
      <c r="G50" s="5">
        <v>44281</v>
      </c>
      <c r="H50" s="4">
        <v>1</v>
      </c>
      <c r="I50" s="4">
        <v>1</v>
      </c>
      <c r="J50" s="4">
        <v>1</v>
      </c>
      <c r="K50" s="4" t="s">
        <v>28</v>
      </c>
      <c r="L50" s="4">
        <v>126</v>
      </c>
      <c r="M50" s="4">
        <v>126</v>
      </c>
      <c r="N50" s="4" t="s">
        <v>134</v>
      </c>
      <c r="O50" s="4" t="s">
        <v>30</v>
      </c>
      <c r="P50" s="4" t="s">
        <v>31</v>
      </c>
      <c r="Q50" s="4">
        <v>0</v>
      </c>
      <c r="R50" s="6">
        <v>44280</v>
      </c>
      <c r="S50" s="5">
        <v>44296</v>
      </c>
      <c r="T50" s="4" t="s">
        <v>32</v>
      </c>
      <c r="U50" s="4">
        <v>126</v>
      </c>
      <c r="V50" s="4">
        <v>0</v>
      </c>
      <c r="W50" s="4">
        <v>0</v>
      </c>
      <c r="X50" s="4">
        <v>2034006</v>
      </c>
    </row>
    <row r="51" s="4" customFormat="1" spans="1:24">
      <c r="A51" s="4">
        <v>14692506913</v>
      </c>
      <c r="B51" s="4" t="s">
        <v>24</v>
      </c>
      <c r="C51" s="4" t="s">
        <v>25</v>
      </c>
      <c r="D51" s="4" t="s">
        <v>110</v>
      </c>
      <c r="E51" s="4" t="s">
        <v>62</v>
      </c>
      <c r="F51" s="5">
        <v>44280</v>
      </c>
      <c r="G51" s="5">
        <v>44281</v>
      </c>
      <c r="H51" s="4">
        <v>1</v>
      </c>
      <c r="I51" s="4">
        <v>1</v>
      </c>
      <c r="J51" s="4">
        <v>1</v>
      </c>
      <c r="K51" s="4" t="s">
        <v>28</v>
      </c>
      <c r="L51" s="4">
        <v>170</v>
      </c>
      <c r="M51" s="4">
        <v>170</v>
      </c>
      <c r="N51" s="4" t="s">
        <v>135</v>
      </c>
      <c r="O51" s="4" t="s">
        <v>30</v>
      </c>
      <c r="P51" s="4" t="s">
        <v>31</v>
      </c>
      <c r="Q51" s="4">
        <v>0</v>
      </c>
      <c r="R51" s="6">
        <v>44280</v>
      </c>
      <c r="S51" s="5">
        <v>44296</v>
      </c>
      <c r="T51" s="4" t="s">
        <v>32</v>
      </c>
      <c r="U51" s="4">
        <v>170</v>
      </c>
      <c r="V51" s="4">
        <v>0</v>
      </c>
      <c r="W51" s="4">
        <v>0</v>
      </c>
      <c r="X51" s="4">
        <v>2034014</v>
      </c>
    </row>
    <row r="52" s="4" customFormat="1" spans="1:24">
      <c r="A52" s="4">
        <v>14692243299</v>
      </c>
      <c r="B52" s="4" t="s">
        <v>24</v>
      </c>
      <c r="C52" s="4" t="s">
        <v>45</v>
      </c>
      <c r="D52" s="4" t="s">
        <v>123</v>
      </c>
      <c r="E52" s="4" t="s">
        <v>43</v>
      </c>
      <c r="F52" s="5">
        <v>44280</v>
      </c>
      <c r="G52" s="5">
        <v>44281</v>
      </c>
      <c r="H52" s="4">
        <v>1</v>
      </c>
      <c r="I52" s="4">
        <v>1</v>
      </c>
      <c r="J52" s="4">
        <v>1</v>
      </c>
      <c r="K52" s="4" t="s">
        <v>28</v>
      </c>
      <c r="L52" s="4">
        <v>-177</v>
      </c>
      <c r="M52" s="4">
        <v>-177</v>
      </c>
      <c r="N52" s="4" t="s">
        <v>124</v>
      </c>
      <c r="O52" s="4" t="s">
        <v>30</v>
      </c>
      <c r="P52" s="4" t="s">
        <v>31</v>
      </c>
      <c r="Q52" s="4">
        <v>0</v>
      </c>
      <c r="R52" s="6">
        <v>44280</v>
      </c>
      <c r="S52" s="5">
        <v>44296</v>
      </c>
      <c r="T52" s="4" t="s">
        <v>32</v>
      </c>
      <c r="U52" s="4">
        <v>-177</v>
      </c>
      <c r="V52" s="4">
        <v>0</v>
      </c>
      <c r="W52" s="4">
        <v>0</v>
      </c>
      <c r="X52" s="4">
        <v>2033955</v>
      </c>
    </row>
    <row r="53" s="4" customFormat="1" spans="1:24">
      <c r="A53" s="4">
        <v>14692615746</v>
      </c>
      <c r="B53" s="4" t="s">
        <v>24</v>
      </c>
      <c r="C53" s="4" t="s">
        <v>25</v>
      </c>
      <c r="D53" s="4" t="s">
        <v>136</v>
      </c>
      <c r="E53" s="4" t="s">
        <v>62</v>
      </c>
      <c r="F53" s="5">
        <v>44280</v>
      </c>
      <c r="G53" s="5">
        <v>44281</v>
      </c>
      <c r="H53" s="4">
        <v>1</v>
      </c>
      <c r="I53" s="4">
        <v>1</v>
      </c>
      <c r="J53" s="4">
        <v>1</v>
      </c>
      <c r="K53" s="4" t="s">
        <v>28</v>
      </c>
      <c r="L53" s="4">
        <v>246</v>
      </c>
      <c r="M53" s="4">
        <v>246</v>
      </c>
      <c r="N53" s="4" t="s">
        <v>137</v>
      </c>
      <c r="O53" s="4" t="s">
        <v>30</v>
      </c>
      <c r="P53" s="4" t="s">
        <v>31</v>
      </c>
      <c r="Q53" s="4">
        <v>0</v>
      </c>
      <c r="R53" s="6">
        <v>44280</v>
      </c>
      <c r="S53" s="5">
        <v>44296</v>
      </c>
      <c r="T53" s="4" t="s">
        <v>32</v>
      </c>
      <c r="U53" s="4">
        <v>246</v>
      </c>
      <c r="V53" s="4">
        <v>0</v>
      </c>
      <c r="W53" s="4">
        <v>0</v>
      </c>
      <c r="X53" s="4">
        <v>2034037</v>
      </c>
    </row>
    <row r="54" s="4" customFormat="1" spans="1:24">
      <c r="A54" s="4">
        <v>14692729484</v>
      </c>
      <c r="B54" s="4" t="s">
        <v>24</v>
      </c>
      <c r="C54" s="4" t="s">
        <v>25</v>
      </c>
      <c r="D54" s="4" t="s">
        <v>138</v>
      </c>
      <c r="E54" s="4" t="s">
        <v>111</v>
      </c>
      <c r="F54" s="5">
        <v>44280</v>
      </c>
      <c r="G54" s="5">
        <v>44281</v>
      </c>
      <c r="H54" s="4">
        <v>1</v>
      </c>
      <c r="I54" s="4">
        <v>1</v>
      </c>
      <c r="J54" s="4">
        <v>1</v>
      </c>
      <c r="K54" s="4" t="s">
        <v>28</v>
      </c>
      <c r="L54" s="4">
        <v>199</v>
      </c>
      <c r="M54" s="4">
        <v>199</v>
      </c>
      <c r="N54" s="4" t="s">
        <v>139</v>
      </c>
      <c r="O54" s="4" t="s">
        <v>30</v>
      </c>
      <c r="P54" s="4" t="s">
        <v>31</v>
      </c>
      <c r="Q54" s="4">
        <v>0</v>
      </c>
      <c r="R54" s="6">
        <v>44280</v>
      </c>
      <c r="S54" s="5">
        <v>44296</v>
      </c>
      <c r="T54" s="4" t="s">
        <v>32</v>
      </c>
      <c r="U54" s="4">
        <v>199</v>
      </c>
      <c r="V54" s="4">
        <v>0</v>
      </c>
      <c r="W54" s="4">
        <v>0</v>
      </c>
      <c r="X54" s="4">
        <v>2034061</v>
      </c>
    </row>
    <row r="55" s="4" customFormat="1" spans="1:24">
      <c r="A55" s="4">
        <v>14692793939</v>
      </c>
      <c r="B55" s="4" t="s">
        <v>24</v>
      </c>
      <c r="C55" s="4" t="s">
        <v>25</v>
      </c>
      <c r="D55" s="4" t="s">
        <v>140</v>
      </c>
      <c r="E55" s="4" t="s">
        <v>141</v>
      </c>
      <c r="F55" s="5">
        <v>44280</v>
      </c>
      <c r="G55" s="5">
        <v>44281</v>
      </c>
      <c r="H55" s="4">
        <v>1</v>
      </c>
      <c r="I55" s="4">
        <v>1</v>
      </c>
      <c r="J55" s="4">
        <v>1</v>
      </c>
      <c r="K55" s="4" t="s">
        <v>28</v>
      </c>
      <c r="L55" s="4">
        <v>180</v>
      </c>
      <c r="M55" s="4">
        <v>180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44280</v>
      </c>
      <c r="S55" s="5">
        <v>44296</v>
      </c>
      <c r="T55" s="4" t="s">
        <v>32</v>
      </c>
      <c r="U55" s="4">
        <v>180</v>
      </c>
      <c r="V55" s="4">
        <v>0</v>
      </c>
      <c r="W55" s="4">
        <v>0</v>
      </c>
      <c r="X55" s="4">
        <v>2034077</v>
      </c>
    </row>
    <row r="56" s="4" customFormat="1" spans="1:24">
      <c r="A56" s="4">
        <v>14692891193</v>
      </c>
      <c r="B56" s="4" t="s">
        <v>24</v>
      </c>
      <c r="C56" s="4" t="s">
        <v>25</v>
      </c>
      <c r="D56" s="4" t="s">
        <v>143</v>
      </c>
      <c r="E56" s="4" t="s">
        <v>114</v>
      </c>
      <c r="F56" s="5">
        <v>44280</v>
      </c>
      <c r="G56" s="5">
        <v>44281</v>
      </c>
      <c r="H56" s="4">
        <v>1</v>
      </c>
      <c r="I56" s="4">
        <v>1</v>
      </c>
      <c r="J56" s="4">
        <v>1</v>
      </c>
      <c r="K56" s="4" t="s">
        <v>28</v>
      </c>
      <c r="L56" s="4">
        <v>190</v>
      </c>
      <c r="M56" s="4">
        <v>190</v>
      </c>
      <c r="N56" s="4" t="s">
        <v>144</v>
      </c>
      <c r="O56" s="4" t="s">
        <v>30</v>
      </c>
      <c r="P56" s="4" t="s">
        <v>31</v>
      </c>
      <c r="Q56" s="4">
        <v>0</v>
      </c>
      <c r="R56" s="6">
        <v>44280</v>
      </c>
      <c r="S56" s="5">
        <v>44296</v>
      </c>
      <c r="T56" s="4" t="s">
        <v>32</v>
      </c>
      <c r="U56" s="4">
        <v>190</v>
      </c>
      <c r="V56" s="4">
        <v>0</v>
      </c>
      <c r="W56" s="4">
        <v>0</v>
      </c>
      <c r="X56" s="4">
        <v>2034100</v>
      </c>
    </row>
    <row r="57" s="4" customFormat="1" spans="1:24">
      <c r="A57" s="4">
        <v>14692918101</v>
      </c>
      <c r="B57" s="4" t="s">
        <v>24</v>
      </c>
      <c r="C57" s="4" t="s">
        <v>25</v>
      </c>
      <c r="D57" s="4" t="s">
        <v>42</v>
      </c>
      <c r="E57" s="4" t="s">
        <v>62</v>
      </c>
      <c r="F57" s="5">
        <v>44280</v>
      </c>
      <c r="G57" s="5">
        <v>44281</v>
      </c>
      <c r="H57" s="4">
        <v>1</v>
      </c>
      <c r="I57" s="4">
        <v>1</v>
      </c>
      <c r="J57" s="4">
        <v>1</v>
      </c>
      <c r="K57" s="4" t="s">
        <v>28</v>
      </c>
      <c r="L57" s="4">
        <v>217</v>
      </c>
      <c r="M57" s="4">
        <v>217</v>
      </c>
      <c r="N57" s="4" t="s">
        <v>145</v>
      </c>
      <c r="O57" s="4" t="s">
        <v>30</v>
      </c>
      <c r="P57" s="4" t="s">
        <v>31</v>
      </c>
      <c r="Q57" s="4">
        <v>0</v>
      </c>
      <c r="R57" s="6">
        <v>44280</v>
      </c>
      <c r="S57" s="5">
        <v>44296</v>
      </c>
      <c r="T57" s="4" t="s">
        <v>32</v>
      </c>
      <c r="U57" s="4">
        <v>217</v>
      </c>
      <c r="V57" s="4">
        <v>0</v>
      </c>
      <c r="W57" s="4">
        <v>0</v>
      </c>
      <c r="X57" s="4">
        <v>2034106</v>
      </c>
    </row>
    <row r="58" s="4" customFormat="1" spans="1:24">
      <c r="A58" s="4">
        <v>14692957986</v>
      </c>
      <c r="B58" s="4" t="s">
        <v>24</v>
      </c>
      <c r="C58" s="4" t="s">
        <v>25</v>
      </c>
      <c r="D58" s="4" t="s">
        <v>146</v>
      </c>
      <c r="E58" s="4" t="s">
        <v>43</v>
      </c>
      <c r="F58" s="5">
        <v>44280</v>
      </c>
      <c r="G58" s="5">
        <v>44281</v>
      </c>
      <c r="H58" s="4">
        <v>1</v>
      </c>
      <c r="I58" s="4">
        <v>1</v>
      </c>
      <c r="J58" s="4">
        <v>1</v>
      </c>
      <c r="K58" s="4" t="s">
        <v>28</v>
      </c>
      <c r="L58" s="4">
        <v>145</v>
      </c>
      <c r="M58" s="4">
        <v>145</v>
      </c>
      <c r="N58" s="4" t="s">
        <v>147</v>
      </c>
      <c r="O58" s="4" t="s">
        <v>30</v>
      </c>
      <c r="P58" s="4" t="s">
        <v>31</v>
      </c>
      <c r="Q58" s="4">
        <v>0</v>
      </c>
      <c r="R58" s="6">
        <v>44280</v>
      </c>
      <c r="S58" s="5">
        <v>44296</v>
      </c>
      <c r="T58" s="4" t="s">
        <v>32</v>
      </c>
      <c r="U58" s="4">
        <v>145</v>
      </c>
      <c r="V58" s="4">
        <v>0</v>
      </c>
      <c r="W58" s="4">
        <v>0</v>
      </c>
      <c r="X58" s="4">
        <v>2034115</v>
      </c>
    </row>
    <row r="59" s="4" customFormat="1" spans="1:24">
      <c r="A59" s="4">
        <v>14692974215</v>
      </c>
      <c r="B59" s="4" t="s">
        <v>24</v>
      </c>
      <c r="C59" s="4" t="s">
        <v>25</v>
      </c>
      <c r="D59" s="4" t="s">
        <v>148</v>
      </c>
      <c r="E59" s="4" t="s">
        <v>47</v>
      </c>
      <c r="F59" s="5">
        <v>44280</v>
      </c>
      <c r="G59" s="5">
        <v>44281</v>
      </c>
      <c r="H59" s="4">
        <v>1</v>
      </c>
      <c r="I59" s="4">
        <v>1</v>
      </c>
      <c r="J59" s="4">
        <v>1</v>
      </c>
      <c r="K59" s="4" t="s">
        <v>28</v>
      </c>
      <c r="L59" s="4">
        <v>185</v>
      </c>
      <c r="M59" s="4">
        <v>185</v>
      </c>
      <c r="N59" s="4" t="s">
        <v>149</v>
      </c>
      <c r="O59" s="4" t="s">
        <v>30</v>
      </c>
      <c r="P59" s="4" t="s">
        <v>31</v>
      </c>
      <c r="Q59" s="4">
        <v>0</v>
      </c>
      <c r="R59" s="6">
        <v>44280</v>
      </c>
      <c r="S59" s="5">
        <v>44296</v>
      </c>
      <c r="T59" s="4" t="s">
        <v>32</v>
      </c>
      <c r="U59" s="4">
        <v>185</v>
      </c>
      <c r="V59" s="4">
        <v>0</v>
      </c>
      <c r="W59" s="4">
        <v>0</v>
      </c>
      <c r="X59" s="4">
        <v>2034121</v>
      </c>
    </row>
    <row r="60" s="4" customFormat="1" spans="1:24">
      <c r="A60" s="4">
        <v>14693060661</v>
      </c>
      <c r="B60" s="4" t="s">
        <v>24</v>
      </c>
      <c r="C60" s="4" t="s">
        <v>25</v>
      </c>
      <c r="D60" s="4" t="s">
        <v>42</v>
      </c>
      <c r="E60" s="4" t="s">
        <v>62</v>
      </c>
      <c r="F60" s="5">
        <v>44280</v>
      </c>
      <c r="G60" s="5">
        <v>44281</v>
      </c>
      <c r="H60" s="4">
        <v>1</v>
      </c>
      <c r="I60" s="4">
        <v>1</v>
      </c>
      <c r="J60" s="4">
        <v>1</v>
      </c>
      <c r="K60" s="4" t="s">
        <v>28</v>
      </c>
      <c r="L60" s="4">
        <v>217</v>
      </c>
      <c r="M60" s="4">
        <v>217</v>
      </c>
      <c r="N60" s="4" t="s">
        <v>150</v>
      </c>
      <c r="O60" s="4" t="s">
        <v>30</v>
      </c>
      <c r="P60" s="4" t="s">
        <v>31</v>
      </c>
      <c r="Q60" s="4">
        <v>0</v>
      </c>
      <c r="R60" s="6">
        <v>44280</v>
      </c>
      <c r="S60" s="5">
        <v>44296</v>
      </c>
      <c r="T60" s="4" t="s">
        <v>32</v>
      </c>
      <c r="U60" s="4">
        <v>217</v>
      </c>
      <c r="V60" s="4">
        <v>0</v>
      </c>
      <c r="W60" s="4">
        <v>0</v>
      </c>
      <c r="X60" s="4">
        <v>2034138</v>
      </c>
    </row>
    <row r="61" s="4" customFormat="1" spans="1:24">
      <c r="A61" s="4">
        <v>14693099743</v>
      </c>
      <c r="B61" s="4" t="s">
        <v>24</v>
      </c>
      <c r="C61" s="4" t="s">
        <v>25</v>
      </c>
      <c r="D61" s="4" t="s">
        <v>151</v>
      </c>
      <c r="E61" s="4" t="s">
        <v>62</v>
      </c>
      <c r="F61" s="5">
        <v>44280</v>
      </c>
      <c r="G61" s="5">
        <v>44281</v>
      </c>
      <c r="H61" s="4">
        <v>1</v>
      </c>
      <c r="I61" s="4">
        <v>1</v>
      </c>
      <c r="J61" s="4">
        <v>1</v>
      </c>
      <c r="K61" s="4" t="s">
        <v>28</v>
      </c>
      <c r="L61" s="4">
        <v>168</v>
      </c>
      <c r="M61" s="4">
        <v>168</v>
      </c>
      <c r="N61" s="4" t="s">
        <v>152</v>
      </c>
      <c r="O61" s="4" t="s">
        <v>30</v>
      </c>
      <c r="P61" s="4" t="s">
        <v>31</v>
      </c>
      <c r="Q61" s="4">
        <v>0</v>
      </c>
      <c r="R61" s="6">
        <v>44280</v>
      </c>
      <c r="S61" s="5">
        <v>44296</v>
      </c>
      <c r="T61" s="4" t="s">
        <v>32</v>
      </c>
      <c r="U61" s="4">
        <v>168</v>
      </c>
      <c r="V61" s="4">
        <v>0</v>
      </c>
      <c r="W61" s="4">
        <v>0</v>
      </c>
      <c r="X61" s="4">
        <v>2034144</v>
      </c>
    </row>
    <row r="62" s="4" customFormat="1" spans="1:23">
      <c r="A62" s="4">
        <v>14693134780</v>
      </c>
      <c r="B62" s="4" t="s">
        <v>24</v>
      </c>
      <c r="C62" s="4" t="s">
        <v>25</v>
      </c>
      <c r="D62" s="4" t="s">
        <v>42</v>
      </c>
      <c r="E62" s="4" t="s">
        <v>114</v>
      </c>
      <c r="F62" s="5">
        <v>44280</v>
      </c>
      <c r="G62" s="5">
        <v>44281</v>
      </c>
      <c r="H62" s="4">
        <v>1</v>
      </c>
      <c r="I62" s="4">
        <v>1</v>
      </c>
      <c r="J62" s="4">
        <v>1</v>
      </c>
      <c r="K62" s="4" t="s">
        <v>28</v>
      </c>
      <c r="L62" s="4">
        <v>217</v>
      </c>
      <c r="M62" s="4">
        <v>217</v>
      </c>
      <c r="N62" s="4" t="s">
        <v>153</v>
      </c>
      <c r="O62" s="4" t="s">
        <v>30</v>
      </c>
      <c r="P62" s="4" t="s">
        <v>31</v>
      </c>
      <c r="Q62" s="4">
        <v>0</v>
      </c>
      <c r="R62" s="6">
        <v>44280</v>
      </c>
      <c r="S62" s="5">
        <v>44296</v>
      </c>
      <c r="T62" s="4" t="s">
        <v>32</v>
      </c>
      <c r="U62" s="4">
        <v>217</v>
      </c>
      <c r="V62" s="4">
        <v>0</v>
      </c>
      <c r="W62" s="4">
        <v>0</v>
      </c>
    </row>
    <row r="63" s="4" customFormat="1" spans="1:24">
      <c r="A63" s="4">
        <v>14693151549</v>
      </c>
      <c r="B63" s="4" t="s">
        <v>24</v>
      </c>
      <c r="C63" s="4" t="s">
        <v>25</v>
      </c>
      <c r="D63" s="4" t="s">
        <v>154</v>
      </c>
      <c r="E63" s="4" t="s">
        <v>62</v>
      </c>
      <c r="F63" s="5">
        <v>44280</v>
      </c>
      <c r="G63" s="5">
        <v>44281</v>
      </c>
      <c r="H63" s="4">
        <v>1</v>
      </c>
      <c r="I63" s="4">
        <v>1</v>
      </c>
      <c r="J63" s="4">
        <v>1</v>
      </c>
      <c r="K63" s="4" t="s">
        <v>28</v>
      </c>
      <c r="L63" s="4">
        <v>166</v>
      </c>
      <c r="M63" s="4">
        <v>166</v>
      </c>
      <c r="N63" s="4" t="s">
        <v>155</v>
      </c>
      <c r="O63" s="4" t="s">
        <v>30</v>
      </c>
      <c r="P63" s="4" t="s">
        <v>31</v>
      </c>
      <c r="Q63" s="4">
        <v>0</v>
      </c>
      <c r="R63" s="6">
        <v>44280</v>
      </c>
      <c r="S63" s="5">
        <v>44296</v>
      </c>
      <c r="T63" s="4" t="s">
        <v>32</v>
      </c>
      <c r="U63" s="4">
        <v>166</v>
      </c>
      <c r="V63" s="4">
        <v>0</v>
      </c>
      <c r="W63" s="4">
        <v>0</v>
      </c>
      <c r="X63" s="4">
        <v>2034153</v>
      </c>
    </row>
    <row r="64" s="4" customFormat="1" spans="1:24">
      <c r="A64" s="4">
        <v>14693201416</v>
      </c>
      <c r="B64" s="4" t="s">
        <v>24</v>
      </c>
      <c r="C64" s="4" t="s">
        <v>25</v>
      </c>
      <c r="D64" s="4" t="s">
        <v>156</v>
      </c>
      <c r="E64" s="4" t="s">
        <v>62</v>
      </c>
      <c r="F64" s="5">
        <v>44280</v>
      </c>
      <c r="G64" s="5">
        <v>44281</v>
      </c>
      <c r="H64" s="4">
        <v>1</v>
      </c>
      <c r="I64" s="4">
        <v>1</v>
      </c>
      <c r="J64" s="4">
        <v>1</v>
      </c>
      <c r="K64" s="4" t="s">
        <v>28</v>
      </c>
      <c r="L64" s="4">
        <v>162</v>
      </c>
      <c r="M64" s="4">
        <v>162</v>
      </c>
      <c r="N64" s="4" t="s">
        <v>157</v>
      </c>
      <c r="O64" s="4" t="s">
        <v>30</v>
      </c>
      <c r="P64" s="4" t="s">
        <v>31</v>
      </c>
      <c r="Q64" s="4">
        <v>0</v>
      </c>
      <c r="R64" s="6">
        <v>44280</v>
      </c>
      <c r="S64" s="5">
        <v>44296</v>
      </c>
      <c r="T64" s="4" t="s">
        <v>32</v>
      </c>
      <c r="U64" s="4">
        <v>162</v>
      </c>
      <c r="V64" s="4">
        <v>0</v>
      </c>
      <c r="W64" s="4">
        <v>0</v>
      </c>
      <c r="X64" s="4">
        <v>2034165</v>
      </c>
    </row>
    <row r="65" s="4" customFormat="1" spans="1:24">
      <c r="A65" s="4">
        <v>14693213711</v>
      </c>
      <c r="B65" s="4" t="s">
        <v>24</v>
      </c>
      <c r="C65" s="4" t="s">
        <v>25</v>
      </c>
      <c r="D65" s="4" t="s">
        <v>158</v>
      </c>
      <c r="E65" s="4" t="s">
        <v>65</v>
      </c>
      <c r="F65" s="5">
        <v>44280</v>
      </c>
      <c r="G65" s="5">
        <v>44281</v>
      </c>
      <c r="H65" s="4">
        <v>1</v>
      </c>
      <c r="I65" s="4">
        <v>1</v>
      </c>
      <c r="J65" s="4">
        <v>1</v>
      </c>
      <c r="K65" s="4" t="s">
        <v>28</v>
      </c>
      <c r="L65" s="4">
        <v>138</v>
      </c>
      <c r="M65" s="4">
        <v>138</v>
      </c>
      <c r="N65" s="4" t="s">
        <v>159</v>
      </c>
      <c r="O65" s="4" t="s">
        <v>30</v>
      </c>
      <c r="P65" s="4" t="s">
        <v>31</v>
      </c>
      <c r="Q65" s="4">
        <v>0</v>
      </c>
      <c r="R65" s="6">
        <v>44280</v>
      </c>
      <c r="S65" s="5">
        <v>44296</v>
      </c>
      <c r="T65" s="4" t="s">
        <v>32</v>
      </c>
      <c r="U65" s="4">
        <v>138</v>
      </c>
      <c r="V65" s="4">
        <v>0</v>
      </c>
      <c r="W65" s="4">
        <v>0</v>
      </c>
      <c r="X65" s="4">
        <v>2034170</v>
      </c>
    </row>
    <row r="66" s="4" customFormat="1" spans="1:24">
      <c r="A66" s="4">
        <v>14693300369</v>
      </c>
      <c r="B66" s="4" t="s">
        <v>24</v>
      </c>
      <c r="C66" s="4" t="s">
        <v>25</v>
      </c>
      <c r="D66" s="4" t="s">
        <v>160</v>
      </c>
      <c r="E66" s="4" t="s">
        <v>43</v>
      </c>
      <c r="F66" s="5">
        <v>44280</v>
      </c>
      <c r="G66" s="5">
        <v>44281</v>
      </c>
      <c r="H66" s="4">
        <v>1</v>
      </c>
      <c r="I66" s="4">
        <v>1</v>
      </c>
      <c r="J66" s="4">
        <v>1</v>
      </c>
      <c r="K66" s="4" t="s">
        <v>28</v>
      </c>
      <c r="L66" s="4">
        <v>153</v>
      </c>
      <c r="M66" s="4">
        <v>153</v>
      </c>
      <c r="N66" s="4" t="s">
        <v>161</v>
      </c>
      <c r="O66" s="4" t="s">
        <v>30</v>
      </c>
      <c r="P66" s="4" t="s">
        <v>31</v>
      </c>
      <c r="Q66" s="4">
        <v>0</v>
      </c>
      <c r="R66" s="6">
        <v>44280</v>
      </c>
      <c r="S66" s="5">
        <v>44296</v>
      </c>
      <c r="T66" s="4" t="s">
        <v>32</v>
      </c>
      <c r="U66" s="4">
        <v>153</v>
      </c>
      <c r="V66" s="4">
        <v>0</v>
      </c>
      <c r="W66" s="4">
        <v>0</v>
      </c>
      <c r="X66" s="4">
        <v>2034191</v>
      </c>
    </row>
    <row r="67" s="4" customFormat="1" spans="1:24">
      <c r="A67" s="4">
        <v>14693348386</v>
      </c>
      <c r="B67" s="4" t="s">
        <v>24</v>
      </c>
      <c r="C67" s="4" t="s">
        <v>25</v>
      </c>
      <c r="D67" s="4" t="s">
        <v>138</v>
      </c>
      <c r="E67" s="4" t="s">
        <v>65</v>
      </c>
      <c r="F67" s="5">
        <v>44280</v>
      </c>
      <c r="G67" s="5">
        <v>44281</v>
      </c>
      <c r="H67" s="4">
        <v>1</v>
      </c>
      <c r="I67" s="4">
        <v>1</v>
      </c>
      <c r="J67" s="4">
        <v>1</v>
      </c>
      <c r="K67" s="4" t="s">
        <v>28</v>
      </c>
      <c r="L67" s="4">
        <v>170</v>
      </c>
      <c r="M67" s="4">
        <v>170</v>
      </c>
      <c r="N67" s="4" t="s">
        <v>162</v>
      </c>
      <c r="O67" s="4" t="s">
        <v>30</v>
      </c>
      <c r="P67" s="4" t="s">
        <v>31</v>
      </c>
      <c r="Q67" s="4">
        <v>0</v>
      </c>
      <c r="R67" s="6">
        <v>44280</v>
      </c>
      <c r="S67" s="5">
        <v>44296</v>
      </c>
      <c r="T67" s="4" t="s">
        <v>32</v>
      </c>
      <c r="U67" s="4">
        <v>170</v>
      </c>
      <c r="V67" s="4">
        <v>0</v>
      </c>
      <c r="W67" s="4">
        <v>0</v>
      </c>
      <c r="X67" s="4">
        <v>2034203</v>
      </c>
    </row>
    <row r="68" s="4" customFormat="1" spans="1:24">
      <c r="A68" s="4">
        <v>14693355424</v>
      </c>
      <c r="B68" s="4" t="s">
        <v>24</v>
      </c>
      <c r="C68" s="4" t="s">
        <v>25</v>
      </c>
      <c r="D68" s="4" t="s">
        <v>163</v>
      </c>
      <c r="E68" s="4" t="s">
        <v>62</v>
      </c>
      <c r="F68" s="5">
        <v>44280</v>
      </c>
      <c r="G68" s="5">
        <v>44281</v>
      </c>
      <c r="H68" s="4">
        <v>1</v>
      </c>
      <c r="I68" s="4">
        <v>1</v>
      </c>
      <c r="J68" s="4">
        <v>1</v>
      </c>
      <c r="K68" s="4" t="s">
        <v>28</v>
      </c>
      <c r="L68" s="4">
        <v>177</v>
      </c>
      <c r="M68" s="4">
        <v>177</v>
      </c>
      <c r="N68" s="4" t="s">
        <v>164</v>
      </c>
      <c r="O68" s="4" t="s">
        <v>30</v>
      </c>
      <c r="P68" s="4" t="s">
        <v>31</v>
      </c>
      <c r="Q68" s="4">
        <v>0</v>
      </c>
      <c r="R68" s="6">
        <v>44280</v>
      </c>
      <c r="S68" s="5">
        <v>44296</v>
      </c>
      <c r="T68" s="4" t="s">
        <v>32</v>
      </c>
      <c r="U68" s="4">
        <v>177</v>
      </c>
      <c r="V68" s="4">
        <v>0</v>
      </c>
      <c r="W68" s="4">
        <v>0</v>
      </c>
      <c r="X68" s="4">
        <v>2034205</v>
      </c>
    </row>
    <row r="69" s="4" customFormat="1" spans="1:24">
      <c r="A69" s="4">
        <v>14693360647</v>
      </c>
      <c r="B69" s="4" t="s">
        <v>24</v>
      </c>
      <c r="C69" s="4" t="s">
        <v>25</v>
      </c>
      <c r="D69" s="4" t="s">
        <v>165</v>
      </c>
      <c r="E69" s="4" t="s">
        <v>65</v>
      </c>
      <c r="F69" s="5">
        <v>44280</v>
      </c>
      <c r="G69" s="5">
        <v>44281</v>
      </c>
      <c r="H69" s="4">
        <v>1</v>
      </c>
      <c r="I69" s="4">
        <v>1</v>
      </c>
      <c r="J69" s="4">
        <v>1</v>
      </c>
      <c r="K69" s="4" t="s">
        <v>28</v>
      </c>
      <c r="L69" s="4">
        <v>136</v>
      </c>
      <c r="M69" s="4">
        <v>136</v>
      </c>
      <c r="N69" s="4" t="s">
        <v>166</v>
      </c>
      <c r="O69" s="4" t="s">
        <v>30</v>
      </c>
      <c r="P69" s="4" t="s">
        <v>31</v>
      </c>
      <c r="Q69" s="4">
        <v>0</v>
      </c>
      <c r="R69" s="6">
        <v>44280</v>
      </c>
      <c r="S69" s="5">
        <v>44296</v>
      </c>
      <c r="T69" s="4" t="s">
        <v>32</v>
      </c>
      <c r="U69" s="4">
        <v>136</v>
      </c>
      <c r="V69" s="4">
        <v>0</v>
      </c>
      <c r="W69" s="4">
        <v>0</v>
      </c>
      <c r="X69" s="4">
        <v>2034206</v>
      </c>
    </row>
    <row r="70" s="4" customFormat="1" spans="1:24">
      <c r="A70" s="4">
        <v>14693401904</v>
      </c>
      <c r="B70" s="4" t="s">
        <v>24</v>
      </c>
      <c r="C70" s="4" t="s">
        <v>25</v>
      </c>
      <c r="D70" s="4" t="s">
        <v>116</v>
      </c>
      <c r="E70" s="4" t="s">
        <v>62</v>
      </c>
      <c r="F70" s="5">
        <v>44280</v>
      </c>
      <c r="G70" s="5">
        <v>44281</v>
      </c>
      <c r="H70" s="4">
        <v>1</v>
      </c>
      <c r="I70" s="4">
        <v>1</v>
      </c>
      <c r="J70" s="4">
        <v>1</v>
      </c>
      <c r="K70" s="4" t="s">
        <v>28</v>
      </c>
      <c r="L70" s="4">
        <v>147</v>
      </c>
      <c r="M70" s="4">
        <v>147</v>
      </c>
      <c r="N70" s="4" t="s">
        <v>167</v>
      </c>
      <c r="O70" s="4" t="s">
        <v>30</v>
      </c>
      <c r="P70" s="4" t="s">
        <v>31</v>
      </c>
      <c r="Q70" s="4">
        <v>0</v>
      </c>
      <c r="R70" s="6">
        <v>44280</v>
      </c>
      <c r="S70" s="5">
        <v>44296</v>
      </c>
      <c r="T70" s="4" t="s">
        <v>32</v>
      </c>
      <c r="U70" s="4">
        <v>147</v>
      </c>
      <c r="V70" s="4">
        <v>0</v>
      </c>
      <c r="W70" s="4">
        <v>0</v>
      </c>
      <c r="X70" s="4">
        <v>2034211</v>
      </c>
    </row>
    <row r="71" s="4" customFormat="1" spans="1:24">
      <c r="A71" s="4">
        <v>14693426246</v>
      </c>
      <c r="B71" s="4" t="s">
        <v>24</v>
      </c>
      <c r="C71" s="4" t="s">
        <v>25</v>
      </c>
      <c r="D71" s="4" t="s">
        <v>168</v>
      </c>
      <c r="E71" s="4" t="s">
        <v>169</v>
      </c>
      <c r="F71" s="5">
        <v>44280</v>
      </c>
      <c r="G71" s="5">
        <v>44281</v>
      </c>
      <c r="H71" s="4">
        <v>1</v>
      </c>
      <c r="I71" s="4">
        <v>1</v>
      </c>
      <c r="J71" s="4">
        <v>1</v>
      </c>
      <c r="K71" s="4" t="s">
        <v>28</v>
      </c>
      <c r="L71" s="4">
        <v>386</v>
      </c>
      <c r="M71" s="4">
        <v>386</v>
      </c>
      <c r="N71" s="4" t="s">
        <v>170</v>
      </c>
      <c r="O71" s="4" t="s">
        <v>30</v>
      </c>
      <c r="P71" s="4" t="s">
        <v>31</v>
      </c>
      <c r="Q71" s="4">
        <v>0</v>
      </c>
      <c r="R71" s="6">
        <v>44280</v>
      </c>
      <c r="S71" s="5">
        <v>44296</v>
      </c>
      <c r="T71" s="4" t="s">
        <v>32</v>
      </c>
      <c r="U71" s="4">
        <v>386</v>
      </c>
      <c r="V71" s="4">
        <v>0</v>
      </c>
      <c r="W71" s="4">
        <v>0</v>
      </c>
      <c r="X71" s="4">
        <v>2034215</v>
      </c>
    </row>
    <row r="72" s="4" customFormat="1" spans="1:24">
      <c r="A72" s="4">
        <v>14693429166</v>
      </c>
      <c r="B72" s="4" t="s">
        <v>24</v>
      </c>
      <c r="C72" s="4" t="s">
        <v>25</v>
      </c>
      <c r="D72" s="4" t="s">
        <v>148</v>
      </c>
      <c r="E72" s="4" t="s">
        <v>43</v>
      </c>
      <c r="F72" s="5">
        <v>44280</v>
      </c>
      <c r="G72" s="5">
        <v>44281</v>
      </c>
      <c r="H72" s="4">
        <v>1</v>
      </c>
      <c r="I72" s="4">
        <v>1</v>
      </c>
      <c r="J72" s="4">
        <v>1</v>
      </c>
      <c r="K72" s="4" t="s">
        <v>28</v>
      </c>
      <c r="L72" s="4">
        <v>178</v>
      </c>
      <c r="M72" s="4">
        <v>178</v>
      </c>
      <c r="N72" s="4" t="s">
        <v>171</v>
      </c>
      <c r="O72" s="4" t="s">
        <v>30</v>
      </c>
      <c r="P72" s="4" t="s">
        <v>31</v>
      </c>
      <c r="Q72" s="4">
        <v>0</v>
      </c>
      <c r="R72" s="6">
        <v>44280</v>
      </c>
      <c r="S72" s="5">
        <v>44296</v>
      </c>
      <c r="T72" s="4" t="s">
        <v>32</v>
      </c>
      <c r="U72" s="4">
        <v>178</v>
      </c>
      <c r="V72" s="4">
        <v>0</v>
      </c>
      <c r="W72" s="4">
        <v>0</v>
      </c>
      <c r="X72" s="4">
        <v>2034216</v>
      </c>
    </row>
    <row r="73" s="4" customFormat="1" spans="1:24">
      <c r="A73" s="4">
        <v>14693531920</v>
      </c>
      <c r="B73" s="4" t="s">
        <v>24</v>
      </c>
      <c r="C73" s="4" t="s">
        <v>25</v>
      </c>
      <c r="D73" s="4" t="s">
        <v>151</v>
      </c>
      <c r="E73" s="4" t="s">
        <v>62</v>
      </c>
      <c r="F73" s="5">
        <v>44280</v>
      </c>
      <c r="G73" s="5">
        <v>44281</v>
      </c>
      <c r="H73" s="4">
        <v>1</v>
      </c>
      <c r="I73" s="4">
        <v>1</v>
      </c>
      <c r="J73" s="4">
        <v>1</v>
      </c>
      <c r="K73" s="4" t="s">
        <v>28</v>
      </c>
      <c r="L73" s="4">
        <v>168</v>
      </c>
      <c r="M73" s="4">
        <v>168</v>
      </c>
      <c r="N73" s="4" t="s">
        <v>172</v>
      </c>
      <c r="O73" s="4" t="s">
        <v>30</v>
      </c>
      <c r="P73" s="4" t="s">
        <v>31</v>
      </c>
      <c r="Q73" s="4">
        <v>0</v>
      </c>
      <c r="R73" s="6">
        <v>44280</v>
      </c>
      <c r="S73" s="5">
        <v>44296</v>
      </c>
      <c r="T73" s="4" t="s">
        <v>32</v>
      </c>
      <c r="U73" s="4">
        <v>168</v>
      </c>
      <c r="V73" s="4">
        <v>0</v>
      </c>
      <c r="W73" s="4">
        <v>0</v>
      </c>
      <c r="X73" s="4">
        <v>2034234</v>
      </c>
    </row>
    <row r="74" s="4" customFormat="1" spans="1:24">
      <c r="A74" s="4">
        <v>14693642583</v>
      </c>
      <c r="B74" s="4" t="s">
        <v>24</v>
      </c>
      <c r="C74" s="4" t="s">
        <v>25</v>
      </c>
      <c r="D74" s="4" t="s">
        <v>173</v>
      </c>
      <c r="E74" s="4" t="s">
        <v>174</v>
      </c>
      <c r="F74" s="5">
        <v>44280</v>
      </c>
      <c r="G74" s="5">
        <v>44281</v>
      </c>
      <c r="H74" s="4">
        <v>1</v>
      </c>
      <c r="I74" s="4">
        <v>1</v>
      </c>
      <c r="J74" s="4">
        <v>1</v>
      </c>
      <c r="K74" s="4" t="s">
        <v>28</v>
      </c>
      <c r="L74" s="4">
        <v>69</v>
      </c>
      <c r="M74" s="4">
        <v>69</v>
      </c>
      <c r="N74" s="4" t="s">
        <v>175</v>
      </c>
      <c r="O74" s="4" t="s">
        <v>30</v>
      </c>
      <c r="P74" s="4" t="s">
        <v>31</v>
      </c>
      <c r="Q74" s="4">
        <v>0</v>
      </c>
      <c r="R74" s="6">
        <v>44280</v>
      </c>
      <c r="S74" s="5">
        <v>44296</v>
      </c>
      <c r="T74" s="4" t="s">
        <v>32</v>
      </c>
      <c r="U74" s="4">
        <v>69</v>
      </c>
      <c r="V74" s="4">
        <v>0</v>
      </c>
      <c r="W74" s="4">
        <v>0</v>
      </c>
      <c r="X74" s="4">
        <v>2034249</v>
      </c>
    </row>
    <row r="75" s="4" customFormat="1" spans="1:23">
      <c r="A75" s="4">
        <v>14693638865</v>
      </c>
      <c r="B75" s="4" t="s">
        <v>24</v>
      </c>
      <c r="C75" s="4" t="s">
        <v>25</v>
      </c>
      <c r="D75" s="4" t="s">
        <v>42</v>
      </c>
      <c r="E75" s="4" t="s">
        <v>114</v>
      </c>
      <c r="F75" s="5">
        <v>44280</v>
      </c>
      <c r="G75" s="5">
        <v>44281</v>
      </c>
      <c r="H75" s="4">
        <v>1</v>
      </c>
      <c r="I75" s="4">
        <v>1</v>
      </c>
      <c r="J75" s="4">
        <v>1</v>
      </c>
      <c r="K75" s="4" t="s">
        <v>28</v>
      </c>
      <c r="L75" s="4">
        <v>217</v>
      </c>
      <c r="M75" s="4">
        <v>217</v>
      </c>
      <c r="N75" s="4" t="s">
        <v>176</v>
      </c>
      <c r="O75" s="4" t="s">
        <v>30</v>
      </c>
      <c r="P75" s="4" t="s">
        <v>31</v>
      </c>
      <c r="Q75" s="4">
        <v>0</v>
      </c>
      <c r="R75" s="6">
        <v>44280</v>
      </c>
      <c r="S75" s="5">
        <v>44296</v>
      </c>
      <c r="T75" s="4" t="s">
        <v>32</v>
      </c>
      <c r="U75" s="4">
        <v>217</v>
      </c>
      <c r="V75" s="4">
        <v>0</v>
      </c>
      <c r="W75" s="4">
        <v>0</v>
      </c>
    </row>
    <row r="76" s="4" customFormat="1" spans="1:24">
      <c r="A76" s="4">
        <v>14693665985</v>
      </c>
      <c r="B76" s="4" t="s">
        <v>24</v>
      </c>
      <c r="C76" s="4" t="s">
        <v>25</v>
      </c>
      <c r="D76" s="4" t="s">
        <v>177</v>
      </c>
      <c r="E76" s="4" t="s">
        <v>178</v>
      </c>
      <c r="F76" s="5">
        <v>44280</v>
      </c>
      <c r="G76" s="5">
        <v>44281</v>
      </c>
      <c r="H76" s="4">
        <v>1</v>
      </c>
      <c r="I76" s="4">
        <v>1</v>
      </c>
      <c r="J76" s="4">
        <v>1</v>
      </c>
      <c r="K76" s="4" t="s">
        <v>28</v>
      </c>
      <c r="L76" s="4">
        <v>141</v>
      </c>
      <c r="M76" s="4">
        <v>141</v>
      </c>
      <c r="N76" s="4" t="s">
        <v>179</v>
      </c>
      <c r="O76" s="4" t="s">
        <v>30</v>
      </c>
      <c r="P76" s="4" t="s">
        <v>31</v>
      </c>
      <c r="Q76" s="4">
        <v>0</v>
      </c>
      <c r="R76" s="6">
        <v>44280</v>
      </c>
      <c r="S76" s="5">
        <v>44296</v>
      </c>
      <c r="T76" s="4" t="s">
        <v>32</v>
      </c>
      <c r="U76" s="4">
        <v>141</v>
      </c>
      <c r="V76" s="4">
        <v>0</v>
      </c>
      <c r="W76" s="4">
        <v>0</v>
      </c>
      <c r="X76" s="4">
        <v>2034255</v>
      </c>
    </row>
    <row r="77" s="4" customFormat="1" spans="1:24">
      <c r="A77" s="4">
        <v>14693665985</v>
      </c>
      <c r="B77" s="4" t="s">
        <v>24</v>
      </c>
      <c r="C77" s="4" t="s">
        <v>45</v>
      </c>
      <c r="D77" s="4" t="s">
        <v>177</v>
      </c>
      <c r="E77" s="4" t="s">
        <v>178</v>
      </c>
      <c r="F77" s="5">
        <v>44280</v>
      </c>
      <c r="G77" s="5">
        <v>44281</v>
      </c>
      <c r="H77" s="4">
        <v>1</v>
      </c>
      <c r="I77" s="4">
        <v>1</v>
      </c>
      <c r="J77" s="4">
        <v>1</v>
      </c>
      <c r="K77" s="4" t="s">
        <v>28</v>
      </c>
      <c r="L77" s="4">
        <v>-141</v>
      </c>
      <c r="M77" s="4">
        <v>-141</v>
      </c>
      <c r="N77" s="4" t="s">
        <v>179</v>
      </c>
      <c r="O77" s="4" t="s">
        <v>30</v>
      </c>
      <c r="P77" s="4" t="s">
        <v>31</v>
      </c>
      <c r="Q77" s="4">
        <v>0</v>
      </c>
      <c r="R77" s="6">
        <v>44280</v>
      </c>
      <c r="S77" s="5">
        <v>44296</v>
      </c>
      <c r="T77" s="4" t="s">
        <v>32</v>
      </c>
      <c r="U77" s="4">
        <v>-141</v>
      </c>
      <c r="V77" s="4">
        <v>0</v>
      </c>
      <c r="W77" s="4">
        <v>0</v>
      </c>
      <c r="X77" s="4">
        <v>2034255</v>
      </c>
    </row>
    <row r="78" s="4" customFormat="1" spans="1:24">
      <c r="A78" s="4">
        <v>14693700942</v>
      </c>
      <c r="B78" s="4" t="s">
        <v>24</v>
      </c>
      <c r="C78" s="4" t="s">
        <v>25</v>
      </c>
      <c r="D78" s="4" t="s">
        <v>180</v>
      </c>
      <c r="E78" s="4" t="s">
        <v>181</v>
      </c>
      <c r="F78" s="5">
        <v>44280</v>
      </c>
      <c r="G78" s="5">
        <v>44281</v>
      </c>
      <c r="H78" s="4">
        <v>1</v>
      </c>
      <c r="I78" s="4">
        <v>1</v>
      </c>
      <c r="J78" s="4">
        <v>1</v>
      </c>
      <c r="K78" s="4" t="s">
        <v>28</v>
      </c>
      <c r="L78" s="4">
        <v>154</v>
      </c>
      <c r="M78" s="4">
        <v>154</v>
      </c>
      <c r="N78" s="4" t="s">
        <v>182</v>
      </c>
      <c r="O78" s="4" t="s">
        <v>30</v>
      </c>
      <c r="P78" s="4" t="s">
        <v>31</v>
      </c>
      <c r="Q78" s="4">
        <v>0</v>
      </c>
      <c r="R78" s="6">
        <v>44280</v>
      </c>
      <c r="S78" s="5">
        <v>44296</v>
      </c>
      <c r="T78" s="4" t="s">
        <v>32</v>
      </c>
      <c r="U78" s="4">
        <v>154</v>
      </c>
      <c r="V78" s="4">
        <v>0</v>
      </c>
      <c r="W78" s="4">
        <v>0</v>
      </c>
      <c r="X78" s="4">
        <v>2034263</v>
      </c>
    </row>
    <row r="79" s="4" customFormat="1" spans="1:24">
      <c r="A79" s="4">
        <v>14695297865</v>
      </c>
      <c r="B79" s="4" t="s">
        <v>24</v>
      </c>
      <c r="C79" s="4" t="s">
        <v>25</v>
      </c>
      <c r="D79" s="4" t="s">
        <v>183</v>
      </c>
      <c r="E79" s="4" t="s">
        <v>43</v>
      </c>
      <c r="F79" s="5">
        <v>44280</v>
      </c>
      <c r="G79" s="5">
        <v>44281</v>
      </c>
      <c r="H79" s="4">
        <v>1</v>
      </c>
      <c r="I79" s="4">
        <v>1</v>
      </c>
      <c r="J79" s="4">
        <v>1</v>
      </c>
      <c r="K79" s="4" t="s">
        <v>28</v>
      </c>
      <c r="L79" s="4">
        <v>131</v>
      </c>
      <c r="M79" s="4">
        <v>131</v>
      </c>
      <c r="N79" s="4" t="s">
        <v>184</v>
      </c>
      <c r="O79" s="4" t="s">
        <v>30</v>
      </c>
      <c r="P79" s="4" t="s">
        <v>31</v>
      </c>
      <c r="Q79" s="4">
        <v>0</v>
      </c>
      <c r="R79" s="6">
        <v>44280</v>
      </c>
      <c r="S79" s="5">
        <v>44296</v>
      </c>
      <c r="T79" s="4" t="s">
        <v>32</v>
      </c>
      <c r="U79" s="4">
        <v>131</v>
      </c>
      <c r="V79" s="4">
        <v>0</v>
      </c>
      <c r="W79" s="4">
        <v>0</v>
      </c>
      <c r="X79" s="4">
        <v>2034284</v>
      </c>
    </row>
    <row r="80" s="4" customFormat="1" spans="1:24">
      <c r="A80" s="4">
        <v>14695424654</v>
      </c>
      <c r="B80" s="4" t="s">
        <v>24</v>
      </c>
      <c r="C80" s="4" t="s">
        <v>25</v>
      </c>
      <c r="D80" s="4" t="s">
        <v>185</v>
      </c>
      <c r="E80" s="4" t="s">
        <v>62</v>
      </c>
      <c r="F80" s="5">
        <v>44280</v>
      </c>
      <c r="G80" s="5">
        <v>44281</v>
      </c>
      <c r="H80" s="4">
        <v>1</v>
      </c>
      <c r="I80" s="4">
        <v>1</v>
      </c>
      <c r="J80" s="4">
        <v>1</v>
      </c>
      <c r="K80" s="4" t="s">
        <v>28</v>
      </c>
      <c r="L80" s="4">
        <v>168</v>
      </c>
      <c r="M80" s="4">
        <v>168</v>
      </c>
      <c r="N80" s="4" t="s">
        <v>186</v>
      </c>
      <c r="O80" s="4" t="s">
        <v>30</v>
      </c>
      <c r="P80" s="4" t="s">
        <v>31</v>
      </c>
      <c r="Q80" s="4">
        <v>0</v>
      </c>
      <c r="R80" s="6">
        <v>44280</v>
      </c>
      <c r="S80" s="5">
        <v>44296</v>
      </c>
      <c r="T80" s="4" t="s">
        <v>32</v>
      </c>
      <c r="U80" s="4">
        <v>168</v>
      </c>
      <c r="V80" s="4">
        <v>0</v>
      </c>
      <c r="W80" s="4">
        <v>0</v>
      </c>
      <c r="X80" s="4">
        <v>2034296</v>
      </c>
    </row>
    <row r="81" s="4" customFormat="1" spans="1:24">
      <c r="A81" s="4">
        <v>14695428916</v>
      </c>
      <c r="B81" s="4" t="s">
        <v>24</v>
      </c>
      <c r="C81" s="4" t="s">
        <v>25</v>
      </c>
      <c r="D81" s="4" t="s">
        <v>187</v>
      </c>
      <c r="E81" s="4" t="s">
        <v>47</v>
      </c>
      <c r="F81" s="5">
        <v>44280</v>
      </c>
      <c r="G81" s="5">
        <v>44281</v>
      </c>
      <c r="H81" s="4">
        <v>1</v>
      </c>
      <c r="I81" s="4">
        <v>1</v>
      </c>
      <c r="J81" s="4">
        <v>1</v>
      </c>
      <c r="K81" s="4" t="s">
        <v>28</v>
      </c>
      <c r="L81" s="4">
        <v>142</v>
      </c>
      <c r="M81" s="4">
        <v>142</v>
      </c>
      <c r="N81" s="4" t="s">
        <v>188</v>
      </c>
      <c r="O81" s="4" t="s">
        <v>30</v>
      </c>
      <c r="P81" s="4" t="s">
        <v>31</v>
      </c>
      <c r="Q81" s="4">
        <v>0</v>
      </c>
      <c r="R81" s="6">
        <v>44280</v>
      </c>
      <c r="S81" s="5">
        <v>44296</v>
      </c>
      <c r="T81" s="4" t="s">
        <v>32</v>
      </c>
      <c r="U81" s="4">
        <v>142</v>
      </c>
      <c r="V81" s="4">
        <v>0</v>
      </c>
      <c r="W81" s="4">
        <v>0</v>
      </c>
      <c r="X81" s="4">
        <v>2034300</v>
      </c>
    </row>
    <row r="82" s="4" customFormat="1" spans="1:24">
      <c r="A82" s="4">
        <v>14695444031</v>
      </c>
      <c r="B82" s="4" t="s">
        <v>24</v>
      </c>
      <c r="C82" s="4" t="s">
        <v>25</v>
      </c>
      <c r="D82" s="4" t="s">
        <v>143</v>
      </c>
      <c r="E82" s="4" t="s">
        <v>43</v>
      </c>
      <c r="F82" s="5">
        <v>44280</v>
      </c>
      <c r="G82" s="5">
        <v>44281</v>
      </c>
      <c r="H82" s="4">
        <v>1</v>
      </c>
      <c r="I82" s="4">
        <v>1</v>
      </c>
      <c r="J82" s="4">
        <v>1</v>
      </c>
      <c r="K82" s="4" t="s">
        <v>28</v>
      </c>
      <c r="L82" s="4">
        <v>158</v>
      </c>
      <c r="M82" s="4">
        <v>158</v>
      </c>
      <c r="N82" s="4" t="s">
        <v>189</v>
      </c>
      <c r="O82" s="4" t="s">
        <v>30</v>
      </c>
      <c r="P82" s="4" t="s">
        <v>31</v>
      </c>
      <c r="Q82" s="4">
        <v>0</v>
      </c>
      <c r="R82" s="6">
        <v>44280</v>
      </c>
      <c r="S82" s="5">
        <v>44296</v>
      </c>
      <c r="T82" s="4" t="s">
        <v>32</v>
      </c>
      <c r="U82" s="4">
        <v>158</v>
      </c>
      <c r="V82" s="4">
        <v>0</v>
      </c>
      <c r="W82" s="4">
        <v>0</v>
      </c>
      <c r="X82" s="4">
        <v>2034302</v>
      </c>
    </row>
    <row r="83" s="4" customFormat="1" spans="1:24">
      <c r="A83" s="4">
        <v>14695466884</v>
      </c>
      <c r="B83" s="4" t="s">
        <v>24</v>
      </c>
      <c r="C83" s="4" t="s">
        <v>25</v>
      </c>
      <c r="D83" s="4" t="s">
        <v>190</v>
      </c>
      <c r="E83" s="4" t="s">
        <v>43</v>
      </c>
      <c r="F83" s="5">
        <v>44280</v>
      </c>
      <c r="G83" s="5">
        <v>44281</v>
      </c>
      <c r="H83" s="4">
        <v>1</v>
      </c>
      <c r="I83" s="4">
        <v>1</v>
      </c>
      <c r="J83" s="4">
        <v>1</v>
      </c>
      <c r="K83" s="4" t="s">
        <v>28</v>
      </c>
      <c r="L83" s="4">
        <v>144</v>
      </c>
      <c r="M83" s="4">
        <v>144</v>
      </c>
      <c r="N83" s="4" t="s">
        <v>191</v>
      </c>
      <c r="O83" s="4" t="s">
        <v>30</v>
      </c>
      <c r="P83" s="4" t="s">
        <v>31</v>
      </c>
      <c r="Q83" s="4">
        <v>0</v>
      </c>
      <c r="R83" s="6">
        <v>44280</v>
      </c>
      <c r="S83" s="5">
        <v>44296</v>
      </c>
      <c r="T83" s="4" t="s">
        <v>32</v>
      </c>
      <c r="U83" s="4">
        <v>144</v>
      </c>
      <c r="V83" s="4">
        <v>0</v>
      </c>
      <c r="W83" s="4">
        <v>0</v>
      </c>
      <c r="X83" s="4">
        <v>2034307</v>
      </c>
    </row>
    <row r="84" s="4" customFormat="1" spans="1:24">
      <c r="A84" s="4">
        <v>14695573945</v>
      </c>
      <c r="B84" s="4" t="s">
        <v>24</v>
      </c>
      <c r="C84" s="4" t="s">
        <v>25</v>
      </c>
      <c r="D84" s="4" t="s">
        <v>163</v>
      </c>
      <c r="E84" s="4" t="s">
        <v>62</v>
      </c>
      <c r="F84" s="5">
        <v>44280</v>
      </c>
      <c r="G84" s="5">
        <v>44281</v>
      </c>
      <c r="H84" s="4">
        <v>1</v>
      </c>
      <c r="I84" s="4">
        <v>1</v>
      </c>
      <c r="J84" s="4">
        <v>1</v>
      </c>
      <c r="K84" s="4" t="s">
        <v>28</v>
      </c>
      <c r="L84" s="4">
        <v>177</v>
      </c>
      <c r="M84" s="4">
        <v>177</v>
      </c>
      <c r="N84" s="4" t="s">
        <v>192</v>
      </c>
      <c r="O84" s="4" t="s">
        <v>30</v>
      </c>
      <c r="P84" s="4" t="s">
        <v>31</v>
      </c>
      <c r="Q84" s="4">
        <v>0</v>
      </c>
      <c r="R84" s="6">
        <v>44280</v>
      </c>
      <c r="S84" s="5">
        <v>44296</v>
      </c>
      <c r="T84" s="4" t="s">
        <v>32</v>
      </c>
      <c r="U84" s="4">
        <v>177</v>
      </c>
      <c r="V84" s="4">
        <v>0</v>
      </c>
      <c r="W84" s="4">
        <v>0</v>
      </c>
      <c r="X84" s="4">
        <v>2034327</v>
      </c>
    </row>
    <row r="85" s="4" customFormat="1" spans="1:24">
      <c r="A85" s="4">
        <v>14695621374</v>
      </c>
      <c r="B85" s="4" t="s">
        <v>24</v>
      </c>
      <c r="C85" s="4" t="s">
        <v>25</v>
      </c>
      <c r="D85" s="4" t="s">
        <v>46</v>
      </c>
      <c r="E85" s="4" t="s">
        <v>43</v>
      </c>
      <c r="F85" s="5">
        <v>44280</v>
      </c>
      <c r="G85" s="5">
        <v>44281</v>
      </c>
      <c r="H85" s="4">
        <v>1</v>
      </c>
      <c r="I85" s="4">
        <v>1</v>
      </c>
      <c r="J85" s="4">
        <v>1</v>
      </c>
      <c r="K85" s="4" t="s">
        <v>28</v>
      </c>
      <c r="L85" s="4">
        <v>166</v>
      </c>
      <c r="M85" s="4">
        <v>166</v>
      </c>
      <c r="N85" s="4" t="s">
        <v>193</v>
      </c>
      <c r="O85" s="4" t="s">
        <v>30</v>
      </c>
      <c r="P85" s="4" t="s">
        <v>31</v>
      </c>
      <c r="Q85" s="4">
        <v>0</v>
      </c>
      <c r="R85" s="6">
        <v>44280</v>
      </c>
      <c r="S85" s="5">
        <v>44296</v>
      </c>
      <c r="T85" s="4" t="s">
        <v>32</v>
      </c>
      <c r="U85" s="4">
        <v>166</v>
      </c>
      <c r="V85" s="4">
        <v>0</v>
      </c>
      <c r="W85" s="4">
        <v>0</v>
      </c>
      <c r="X85" s="4">
        <v>2034339</v>
      </c>
    </row>
    <row r="86" s="4" customFormat="1" spans="1:24">
      <c r="A86" s="4">
        <v>14695654535</v>
      </c>
      <c r="B86" s="4" t="s">
        <v>24</v>
      </c>
      <c r="C86" s="4" t="s">
        <v>25</v>
      </c>
      <c r="D86" s="4" t="s">
        <v>42</v>
      </c>
      <c r="E86" s="4" t="s">
        <v>114</v>
      </c>
      <c r="F86" s="5">
        <v>44280</v>
      </c>
      <c r="G86" s="5">
        <v>44281</v>
      </c>
      <c r="H86" s="4">
        <v>1</v>
      </c>
      <c r="I86" s="4">
        <v>1</v>
      </c>
      <c r="J86" s="4">
        <v>1</v>
      </c>
      <c r="K86" s="4" t="s">
        <v>28</v>
      </c>
      <c r="L86" s="4">
        <v>217</v>
      </c>
      <c r="M86" s="4">
        <v>217</v>
      </c>
      <c r="N86" s="4" t="s">
        <v>194</v>
      </c>
      <c r="O86" s="4" t="s">
        <v>30</v>
      </c>
      <c r="P86" s="4" t="s">
        <v>31</v>
      </c>
      <c r="Q86" s="4">
        <v>0</v>
      </c>
      <c r="R86" s="6">
        <v>44280</v>
      </c>
      <c r="S86" s="5">
        <v>44296</v>
      </c>
      <c r="T86" s="4" t="s">
        <v>32</v>
      </c>
      <c r="U86" s="4">
        <v>217</v>
      </c>
      <c r="V86" s="4">
        <v>0</v>
      </c>
      <c r="W86" s="4">
        <v>0</v>
      </c>
      <c r="X86" s="4">
        <v>2034349</v>
      </c>
    </row>
    <row r="87" s="4" customFormat="1" spans="1:24">
      <c r="A87" s="4">
        <v>14695760214</v>
      </c>
      <c r="B87" s="4" t="s">
        <v>24</v>
      </c>
      <c r="C87" s="4" t="s">
        <v>25</v>
      </c>
      <c r="D87" s="4" t="s">
        <v>195</v>
      </c>
      <c r="E87" s="4" t="s">
        <v>111</v>
      </c>
      <c r="F87" s="5">
        <v>44280</v>
      </c>
      <c r="G87" s="5">
        <v>44281</v>
      </c>
      <c r="H87" s="4">
        <v>1</v>
      </c>
      <c r="I87" s="4">
        <v>1</v>
      </c>
      <c r="J87" s="4">
        <v>1</v>
      </c>
      <c r="K87" s="4" t="s">
        <v>28</v>
      </c>
      <c r="L87" s="4">
        <v>156</v>
      </c>
      <c r="M87" s="4">
        <v>156</v>
      </c>
      <c r="N87" s="4" t="s">
        <v>196</v>
      </c>
      <c r="O87" s="4" t="s">
        <v>30</v>
      </c>
      <c r="P87" s="4" t="s">
        <v>31</v>
      </c>
      <c r="Q87" s="4">
        <v>0</v>
      </c>
      <c r="R87" s="6">
        <v>44280</v>
      </c>
      <c r="S87" s="5">
        <v>44296</v>
      </c>
      <c r="T87" s="4" t="s">
        <v>32</v>
      </c>
      <c r="U87" s="4">
        <v>156</v>
      </c>
      <c r="V87" s="4">
        <v>0</v>
      </c>
      <c r="W87" s="4">
        <v>0</v>
      </c>
      <c r="X87" s="4">
        <v>2034370</v>
      </c>
    </row>
    <row r="88" s="4" customFormat="1" spans="1:24">
      <c r="A88" s="4">
        <v>14695772961</v>
      </c>
      <c r="B88" s="4" t="s">
        <v>24</v>
      </c>
      <c r="C88" s="4" t="s">
        <v>25</v>
      </c>
      <c r="D88" s="4" t="s">
        <v>197</v>
      </c>
      <c r="E88" s="4" t="s">
        <v>43</v>
      </c>
      <c r="F88" s="5">
        <v>44280</v>
      </c>
      <c r="G88" s="5">
        <v>44281</v>
      </c>
      <c r="H88" s="4">
        <v>1</v>
      </c>
      <c r="I88" s="4">
        <v>1</v>
      </c>
      <c r="J88" s="4">
        <v>1</v>
      </c>
      <c r="K88" s="4" t="s">
        <v>28</v>
      </c>
      <c r="L88" s="4">
        <v>168</v>
      </c>
      <c r="M88" s="4">
        <v>168</v>
      </c>
      <c r="N88" s="4" t="s">
        <v>198</v>
      </c>
      <c r="O88" s="4" t="s">
        <v>30</v>
      </c>
      <c r="P88" s="4" t="s">
        <v>31</v>
      </c>
      <c r="Q88" s="4">
        <v>0</v>
      </c>
      <c r="R88" s="6">
        <v>44280</v>
      </c>
      <c r="S88" s="5">
        <v>44296</v>
      </c>
      <c r="T88" s="4" t="s">
        <v>32</v>
      </c>
      <c r="U88" s="4">
        <v>168</v>
      </c>
      <c r="V88" s="4">
        <v>0</v>
      </c>
      <c r="W88" s="4">
        <v>0</v>
      </c>
      <c r="X88" s="4">
        <v>2034373</v>
      </c>
    </row>
    <row r="89" s="4" customFormat="1" spans="1:24">
      <c r="A89" s="4">
        <v>14696002646</v>
      </c>
      <c r="B89" s="4" t="s">
        <v>24</v>
      </c>
      <c r="C89" s="4" t="s">
        <v>25</v>
      </c>
      <c r="D89" s="4" t="s">
        <v>199</v>
      </c>
      <c r="E89" s="4" t="s">
        <v>200</v>
      </c>
      <c r="F89" s="5">
        <v>44280</v>
      </c>
      <c r="G89" s="5">
        <v>44281</v>
      </c>
      <c r="H89" s="4">
        <v>1</v>
      </c>
      <c r="I89" s="4">
        <v>1</v>
      </c>
      <c r="J89" s="4">
        <v>1</v>
      </c>
      <c r="K89" s="4" t="s">
        <v>28</v>
      </c>
      <c r="L89" s="4">
        <v>137</v>
      </c>
      <c r="M89" s="4">
        <v>137</v>
      </c>
      <c r="N89" s="4" t="s">
        <v>201</v>
      </c>
      <c r="O89" s="4" t="s">
        <v>30</v>
      </c>
      <c r="P89" s="4" t="s">
        <v>31</v>
      </c>
      <c r="Q89" s="4">
        <v>0</v>
      </c>
      <c r="R89" s="6">
        <v>44280</v>
      </c>
      <c r="S89" s="5">
        <v>44296</v>
      </c>
      <c r="T89" s="4" t="s">
        <v>32</v>
      </c>
      <c r="U89" s="4">
        <v>137</v>
      </c>
      <c r="V89" s="4">
        <v>0</v>
      </c>
      <c r="W89" s="4">
        <v>0</v>
      </c>
      <c r="X89" s="4">
        <v>2034415</v>
      </c>
    </row>
    <row r="90" s="4" customFormat="1" spans="1:24">
      <c r="A90" s="4">
        <v>14696183624</v>
      </c>
      <c r="B90" s="4" t="s">
        <v>24</v>
      </c>
      <c r="C90" s="4" t="s">
        <v>25</v>
      </c>
      <c r="D90" s="4" t="s">
        <v>202</v>
      </c>
      <c r="E90" s="4" t="s">
        <v>203</v>
      </c>
      <c r="F90" s="5">
        <v>44280</v>
      </c>
      <c r="G90" s="5">
        <v>44281</v>
      </c>
      <c r="H90" s="4">
        <v>1</v>
      </c>
      <c r="I90" s="4">
        <v>1</v>
      </c>
      <c r="J90" s="4">
        <v>1</v>
      </c>
      <c r="K90" s="4" t="s">
        <v>28</v>
      </c>
      <c r="L90" s="4">
        <v>245</v>
      </c>
      <c r="M90" s="4">
        <v>245</v>
      </c>
      <c r="N90" s="4" t="s">
        <v>204</v>
      </c>
      <c r="O90" s="4" t="s">
        <v>30</v>
      </c>
      <c r="P90" s="4" t="s">
        <v>31</v>
      </c>
      <c r="Q90" s="4">
        <v>0</v>
      </c>
      <c r="R90" s="6">
        <v>44280</v>
      </c>
      <c r="S90" s="5">
        <v>44296</v>
      </c>
      <c r="T90" s="4" t="s">
        <v>32</v>
      </c>
      <c r="U90" s="4">
        <v>245</v>
      </c>
      <c r="V90" s="4">
        <v>0</v>
      </c>
      <c r="W90" s="4">
        <v>0</v>
      </c>
      <c r="X90" s="4">
        <v>2034441</v>
      </c>
    </row>
    <row r="91" s="4" customFormat="1" spans="1:24">
      <c r="A91" s="4">
        <v>14696403318</v>
      </c>
      <c r="B91" s="4" t="s">
        <v>24</v>
      </c>
      <c r="C91" s="4" t="s">
        <v>25</v>
      </c>
      <c r="D91" s="4" t="s">
        <v>205</v>
      </c>
      <c r="E91" s="4" t="s">
        <v>83</v>
      </c>
      <c r="F91" s="5">
        <v>44280</v>
      </c>
      <c r="G91" s="5">
        <v>44281</v>
      </c>
      <c r="H91" s="4">
        <v>1</v>
      </c>
      <c r="I91" s="4">
        <v>1</v>
      </c>
      <c r="J91" s="4">
        <v>1</v>
      </c>
      <c r="K91" s="4" t="s">
        <v>28</v>
      </c>
      <c r="L91" s="4">
        <v>118</v>
      </c>
      <c r="M91" s="4">
        <v>118</v>
      </c>
      <c r="N91" s="4" t="s">
        <v>206</v>
      </c>
      <c r="O91" s="4" t="s">
        <v>30</v>
      </c>
      <c r="P91" s="4" t="s">
        <v>31</v>
      </c>
      <c r="Q91" s="4">
        <v>0</v>
      </c>
      <c r="R91" s="6">
        <v>44280</v>
      </c>
      <c r="S91" s="5">
        <v>44296</v>
      </c>
      <c r="T91" s="4" t="s">
        <v>32</v>
      </c>
      <c r="U91" s="4">
        <v>118</v>
      </c>
      <c r="V91" s="4">
        <v>0</v>
      </c>
      <c r="W91" s="4">
        <v>0</v>
      </c>
      <c r="X91" s="4">
        <v>2034477</v>
      </c>
    </row>
    <row r="92" s="4" customFormat="1" spans="1:24">
      <c r="A92" s="4">
        <v>14696446668</v>
      </c>
      <c r="B92" s="4" t="s">
        <v>24</v>
      </c>
      <c r="C92" s="4" t="s">
        <v>25</v>
      </c>
      <c r="D92" s="4" t="s">
        <v>42</v>
      </c>
      <c r="E92" s="4" t="s">
        <v>114</v>
      </c>
      <c r="F92" s="5">
        <v>44280</v>
      </c>
      <c r="G92" s="5">
        <v>44281</v>
      </c>
      <c r="H92" s="4">
        <v>1</v>
      </c>
      <c r="I92" s="4">
        <v>1</v>
      </c>
      <c r="J92" s="4">
        <v>1</v>
      </c>
      <c r="K92" s="4" t="s">
        <v>28</v>
      </c>
      <c r="L92" s="4">
        <v>217</v>
      </c>
      <c r="M92" s="4">
        <v>217</v>
      </c>
      <c r="N92" s="4" t="s">
        <v>207</v>
      </c>
      <c r="O92" s="4" t="s">
        <v>30</v>
      </c>
      <c r="P92" s="4" t="s">
        <v>31</v>
      </c>
      <c r="Q92" s="4">
        <v>0</v>
      </c>
      <c r="R92" s="6">
        <v>44280</v>
      </c>
      <c r="S92" s="5">
        <v>44296</v>
      </c>
      <c r="T92" s="4" t="s">
        <v>32</v>
      </c>
      <c r="U92" s="4">
        <v>217</v>
      </c>
      <c r="V92" s="4">
        <v>0</v>
      </c>
      <c r="W92" s="4">
        <v>0</v>
      </c>
      <c r="X92" s="4">
        <v>2034490</v>
      </c>
    </row>
    <row r="93" s="4" customFormat="1" spans="1:24">
      <c r="A93" s="4">
        <v>14696450954</v>
      </c>
      <c r="B93" s="4" t="s">
        <v>24</v>
      </c>
      <c r="C93" s="4" t="s">
        <v>25</v>
      </c>
      <c r="D93" s="4" t="s">
        <v>208</v>
      </c>
      <c r="E93" s="4" t="s">
        <v>111</v>
      </c>
      <c r="F93" s="5">
        <v>44280</v>
      </c>
      <c r="G93" s="5">
        <v>44281</v>
      </c>
      <c r="H93" s="4">
        <v>1</v>
      </c>
      <c r="I93" s="4">
        <v>1</v>
      </c>
      <c r="J93" s="4">
        <v>1</v>
      </c>
      <c r="K93" s="4" t="s">
        <v>28</v>
      </c>
      <c r="L93" s="4">
        <v>494</v>
      </c>
      <c r="M93" s="4">
        <v>494</v>
      </c>
      <c r="N93" s="4" t="s">
        <v>209</v>
      </c>
      <c r="O93" s="4" t="s">
        <v>30</v>
      </c>
      <c r="P93" s="4" t="s">
        <v>31</v>
      </c>
      <c r="Q93" s="4">
        <v>0</v>
      </c>
      <c r="R93" s="6">
        <v>44280</v>
      </c>
      <c r="S93" s="5">
        <v>44296</v>
      </c>
      <c r="T93" s="4" t="s">
        <v>32</v>
      </c>
      <c r="U93" s="4">
        <v>494</v>
      </c>
      <c r="V93" s="4">
        <v>0</v>
      </c>
      <c r="W93" s="4">
        <v>0</v>
      </c>
      <c r="X93" s="4">
        <v>2034493</v>
      </c>
    </row>
    <row r="94" s="4" customFormat="1" spans="1:24">
      <c r="A94" s="4">
        <v>14696542841</v>
      </c>
      <c r="B94" s="4" t="s">
        <v>24</v>
      </c>
      <c r="C94" s="4" t="s">
        <v>25</v>
      </c>
      <c r="D94" s="4" t="s">
        <v>46</v>
      </c>
      <c r="E94" s="4" t="s">
        <v>47</v>
      </c>
      <c r="F94" s="5">
        <v>44280</v>
      </c>
      <c r="G94" s="5">
        <v>44281</v>
      </c>
      <c r="H94" s="4">
        <v>1</v>
      </c>
      <c r="I94" s="4">
        <v>1</v>
      </c>
      <c r="J94" s="4">
        <v>1</v>
      </c>
      <c r="K94" s="4" t="s">
        <v>28</v>
      </c>
      <c r="L94" s="4">
        <v>166</v>
      </c>
      <c r="M94" s="4">
        <v>166</v>
      </c>
      <c r="N94" s="4" t="s">
        <v>210</v>
      </c>
      <c r="O94" s="4" t="s">
        <v>30</v>
      </c>
      <c r="P94" s="4" t="s">
        <v>31</v>
      </c>
      <c r="Q94" s="4">
        <v>0</v>
      </c>
      <c r="R94" s="6">
        <v>44280</v>
      </c>
      <c r="S94" s="5">
        <v>44296</v>
      </c>
      <c r="T94" s="4" t="s">
        <v>32</v>
      </c>
      <c r="U94" s="4">
        <v>166</v>
      </c>
      <c r="V94" s="4">
        <v>0</v>
      </c>
      <c r="W94" s="4">
        <v>0</v>
      </c>
      <c r="X94" s="4">
        <v>2034512</v>
      </c>
    </row>
    <row r="95" s="4" customFormat="1" spans="1:24">
      <c r="A95" s="4">
        <v>14696602193</v>
      </c>
      <c r="B95" s="4" t="s">
        <v>24</v>
      </c>
      <c r="C95" s="4" t="s">
        <v>25</v>
      </c>
      <c r="D95" s="4" t="s">
        <v>211</v>
      </c>
      <c r="E95" s="4" t="s">
        <v>62</v>
      </c>
      <c r="F95" s="5">
        <v>44280</v>
      </c>
      <c r="G95" s="5">
        <v>44281</v>
      </c>
      <c r="H95" s="4">
        <v>1</v>
      </c>
      <c r="I95" s="4">
        <v>1</v>
      </c>
      <c r="J95" s="4">
        <v>1</v>
      </c>
      <c r="K95" s="4" t="s">
        <v>28</v>
      </c>
      <c r="L95" s="4">
        <v>140</v>
      </c>
      <c r="M95" s="4">
        <v>140</v>
      </c>
      <c r="N95" s="4" t="s">
        <v>212</v>
      </c>
      <c r="O95" s="4" t="s">
        <v>30</v>
      </c>
      <c r="P95" s="4" t="s">
        <v>31</v>
      </c>
      <c r="Q95" s="4">
        <v>0</v>
      </c>
      <c r="R95" s="6">
        <v>44280</v>
      </c>
      <c r="S95" s="5">
        <v>44296</v>
      </c>
      <c r="T95" s="4" t="s">
        <v>32</v>
      </c>
      <c r="U95" s="4">
        <v>140</v>
      </c>
      <c r="V95" s="4">
        <v>0</v>
      </c>
      <c r="W95" s="4">
        <v>0</v>
      </c>
      <c r="X95" s="4">
        <v>2034524</v>
      </c>
    </row>
    <row r="96" s="4" customFormat="1" spans="1:24">
      <c r="A96" s="4">
        <v>14696558825</v>
      </c>
      <c r="B96" s="4" t="s">
        <v>24</v>
      </c>
      <c r="C96" s="4" t="s">
        <v>25</v>
      </c>
      <c r="D96" s="4" t="s">
        <v>213</v>
      </c>
      <c r="E96" s="4" t="s">
        <v>65</v>
      </c>
      <c r="F96" s="5">
        <v>44280</v>
      </c>
      <c r="G96" s="5">
        <v>44281</v>
      </c>
      <c r="H96" s="4">
        <v>1</v>
      </c>
      <c r="I96" s="4">
        <v>1</v>
      </c>
      <c r="J96" s="4">
        <v>1</v>
      </c>
      <c r="K96" s="4" t="s">
        <v>28</v>
      </c>
      <c r="L96" s="4">
        <v>129</v>
      </c>
      <c r="M96" s="4">
        <v>129</v>
      </c>
      <c r="N96" s="4" t="s">
        <v>214</v>
      </c>
      <c r="O96" s="4" t="s">
        <v>30</v>
      </c>
      <c r="P96" s="4" t="s">
        <v>31</v>
      </c>
      <c r="Q96" s="4">
        <v>0</v>
      </c>
      <c r="R96" s="6">
        <v>44280</v>
      </c>
      <c r="S96" s="5">
        <v>44296</v>
      </c>
      <c r="T96" s="4" t="s">
        <v>32</v>
      </c>
      <c r="U96" s="4">
        <v>129</v>
      </c>
      <c r="V96" s="4">
        <v>0</v>
      </c>
      <c r="W96" s="4">
        <v>0</v>
      </c>
      <c r="X96" s="4">
        <v>2034530</v>
      </c>
    </row>
    <row r="97" s="4" customFormat="1" spans="1:24">
      <c r="A97" s="4">
        <v>14696621752</v>
      </c>
      <c r="B97" s="4" t="s">
        <v>24</v>
      </c>
      <c r="C97" s="4" t="s">
        <v>25</v>
      </c>
      <c r="D97" s="4" t="s">
        <v>87</v>
      </c>
      <c r="E97" s="4" t="s">
        <v>47</v>
      </c>
      <c r="F97" s="5">
        <v>44280</v>
      </c>
      <c r="G97" s="5">
        <v>44281</v>
      </c>
      <c r="H97" s="4">
        <v>1</v>
      </c>
      <c r="I97" s="4">
        <v>1</v>
      </c>
      <c r="J97" s="4">
        <v>1</v>
      </c>
      <c r="K97" s="4" t="s">
        <v>28</v>
      </c>
      <c r="L97" s="4">
        <v>202</v>
      </c>
      <c r="M97" s="4">
        <v>202</v>
      </c>
      <c r="N97" s="4" t="s">
        <v>215</v>
      </c>
      <c r="O97" s="4" t="s">
        <v>30</v>
      </c>
      <c r="P97" s="4" t="s">
        <v>31</v>
      </c>
      <c r="Q97" s="4">
        <v>0</v>
      </c>
      <c r="R97" s="6">
        <v>44280</v>
      </c>
      <c r="S97" s="5">
        <v>44296</v>
      </c>
      <c r="T97" s="4" t="s">
        <v>32</v>
      </c>
      <c r="U97" s="4">
        <v>202</v>
      </c>
      <c r="V97" s="4">
        <v>0</v>
      </c>
      <c r="W97" s="4">
        <v>0</v>
      </c>
      <c r="X97" s="4">
        <v>2034531</v>
      </c>
    </row>
    <row r="98" s="4" customFormat="1" spans="1:24">
      <c r="A98" s="4">
        <v>14696624588</v>
      </c>
      <c r="B98" s="4" t="s">
        <v>24</v>
      </c>
      <c r="C98" s="4" t="s">
        <v>25</v>
      </c>
      <c r="D98" s="4" t="s">
        <v>216</v>
      </c>
      <c r="E98" s="4" t="s">
        <v>43</v>
      </c>
      <c r="F98" s="5">
        <v>44280</v>
      </c>
      <c r="G98" s="5">
        <v>44281</v>
      </c>
      <c r="H98" s="4">
        <v>1</v>
      </c>
      <c r="I98" s="4">
        <v>1</v>
      </c>
      <c r="J98" s="4">
        <v>1</v>
      </c>
      <c r="K98" s="4" t="s">
        <v>28</v>
      </c>
      <c r="L98" s="4">
        <v>151</v>
      </c>
      <c r="M98" s="4">
        <v>151</v>
      </c>
      <c r="N98" s="4" t="s">
        <v>217</v>
      </c>
      <c r="O98" s="4" t="s">
        <v>30</v>
      </c>
      <c r="P98" s="4" t="s">
        <v>31</v>
      </c>
      <c r="Q98" s="4">
        <v>0</v>
      </c>
      <c r="R98" s="6">
        <v>44280</v>
      </c>
      <c r="S98" s="5">
        <v>44296</v>
      </c>
      <c r="T98" s="4" t="s">
        <v>32</v>
      </c>
      <c r="U98" s="4">
        <v>151</v>
      </c>
      <c r="V98" s="4">
        <v>0</v>
      </c>
      <c r="W98" s="4">
        <v>0</v>
      </c>
      <c r="X98" s="4">
        <v>2034532</v>
      </c>
    </row>
    <row r="99" s="4" customFormat="1" spans="1:24">
      <c r="A99" s="4">
        <v>14696638317</v>
      </c>
      <c r="B99" s="4" t="s">
        <v>24</v>
      </c>
      <c r="C99" s="4" t="s">
        <v>25</v>
      </c>
      <c r="D99" s="4" t="s">
        <v>87</v>
      </c>
      <c r="E99" s="4" t="s">
        <v>47</v>
      </c>
      <c r="F99" s="5">
        <v>44280</v>
      </c>
      <c r="G99" s="5">
        <v>44281</v>
      </c>
      <c r="H99" s="4">
        <v>1</v>
      </c>
      <c r="I99" s="4">
        <v>1</v>
      </c>
      <c r="J99" s="4">
        <v>1</v>
      </c>
      <c r="K99" s="4" t="s">
        <v>28</v>
      </c>
      <c r="L99" s="4">
        <v>202</v>
      </c>
      <c r="M99" s="4">
        <v>202</v>
      </c>
      <c r="N99" s="4" t="s">
        <v>215</v>
      </c>
      <c r="O99" s="4" t="s">
        <v>30</v>
      </c>
      <c r="P99" s="4" t="s">
        <v>31</v>
      </c>
      <c r="Q99" s="4">
        <v>0</v>
      </c>
      <c r="R99" s="6">
        <v>44280</v>
      </c>
      <c r="S99" s="5">
        <v>44296</v>
      </c>
      <c r="T99" s="4" t="s">
        <v>32</v>
      </c>
      <c r="U99" s="4">
        <v>202</v>
      </c>
      <c r="V99" s="4">
        <v>0</v>
      </c>
      <c r="W99" s="4">
        <v>0</v>
      </c>
      <c r="X99" s="4">
        <v>2034535</v>
      </c>
    </row>
    <row r="100" s="4" customFormat="1" spans="1:23">
      <c r="A100" s="4">
        <v>14696697912</v>
      </c>
      <c r="B100" s="4" t="s">
        <v>24</v>
      </c>
      <c r="C100" s="4" t="s">
        <v>25</v>
      </c>
      <c r="D100" s="4" t="s">
        <v>218</v>
      </c>
      <c r="E100" s="4" t="s">
        <v>43</v>
      </c>
      <c r="F100" s="5">
        <v>44280</v>
      </c>
      <c r="G100" s="5">
        <v>44281</v>
      </c>
      <c r="H100" s="4">
        <v>1</v>
      </c>
      <c r="I100" s="4">
        <v>1</v>
      </c>
      <c r="J100" s="4">
        <v>1</v>
      </c>
      <c r="K100" s="4" t="s">
        <v>28</v>
      </c>
      <c r="L100" s="4">
        <v>152</v>
      </c>
      <c r="M100" s="4">
        <v>152</v>
      </c>
      <c r="N100" s="4" t="s">
        <v>219</v>
      </c>
      <c r="O100" s="4" t="s">
        <v>30</v>
      </c>
      <c r="P100" s="4" t="s">
        <v>31</v>
      </c>
      <c r="Q100" s="4">
        <v>0</v>
      </c>
      <c r="R100" s="6">
        <v>44280</v>
      </c>
      <c r="S100" s="5">
        <v>44296</v>
      </c>
      <c r="T100" s="4" t="s">
        <v>32</v>
      </c>
      <c r="U100" s="4">
        <v>152</v>
      </c>
      <c r="V100" s="4">
        <v>0</v>
      </c>
      <c r="W100" s="4">
        <v>0</v>
      </c>
    </row>
    <row r="101" s="4" customFormat="1" spans="1:24">
      <c r="A101" s="4">
        <v>14696722313</v>
      </c>
      <c r="B101" s="4" t="s">
        <v>24</v>
      </c>
      <c r="C101" s="4" t="s">
        <v>25</v>
      </c>
      <c r="D101" s="4" t="s">
        <v>100</v>
      </c>
      <c r="E101" s="4" t="s">
        <v>62</v>
      </c>
      <c r="F101" s="5">
        <v>44280</v>
      </c>
      <c r="G101" s="5">
        <v>44281</v>
      </c>
      <c r="H101" s="4">
        <v>1</v>
      </c>
      <c r="I101" s="4">
        <v>1</v>
      </c>
      <c r="J101" s="4">
        <v>1</v>
      </c>
      <c r="K101" s="4" t="s">
        <v>28</v>
      </c>
      <c r="L101" s="4">
        <v>192</v>
      </c>
      <c r="M101" s="4">
        <v>192</v>
      </c>
      <c r="N101" s="4" t="s">
        <v>220</v>
      </c>
      <c r="O101" s="4" t="s">
        <v>30</v>
      </c>
      <c r="P101" s="4" t="s">
        <v>31</v>
      </c>
      <c r="Q101" s="4">
        <v>0</v>
      </c>
      <c r="R101" s="6">
        <v>44280</v>
      </c>
      <c r="S101" s="5">
        <v>44296</v>
      </c>
      <c r="T101" s="4" t="s">
        <v>32</v>
      </c>
      <c r="U101" s="4">
        <v>192</v>
      </c>
      <c r="V101" s="4">
        <v>0</v>
      </c>
      <c r="W101" s="4">
        <v>0</v>
      </c>
      <c r="X101" s="4">
        <v>2034549</v>
      </c>
    </row>
    <row r="102" s="4" customFormat="1" spans="1:24">
      <c r="A102" s="4">
        <v>14692385326</v>
      </c>
      <c r="B102" s="4" t="s">
        <v>24</v>
      </c>
      <c r="C102" s="4" t="s">
        <v>45</v>
      </c>
      <c r="D102" s="4" t="s">
        <v>129</v>
      </c>
      <c r="E102" s="4" t="s">
        <v>62</v>
      </c>
      <c r="F102" s="5">
        <v>44280</v>
      </c>
      <c r="G102" s="5">
        <v>44281</v>
      </c>
      <c r="H102" s="4">
        <v>1</v>
      </c>
      <c r="I102" s="4">
        <v>1</v>
      </c>
      <c r="J102" s="4">
        <v>1</v>
      </c>
      <c r="K102" s="4" t="s">
        <v>28</v>
      </c>
      <c r="L102" s="4">
        <v>-142</v>
      </c>
      <c r="M102" s="4">
        <v>-142</v>
      </c>
      <c r="N102" s="4" t="s">
        <v>130</v>
      </c>
      <c r="O102" s="4" t="s">
        <v>30</v>
      </c>
      <c r="P102" s="4" t="s">
        <v>31</v>
      </c>
      <c r="Q102" s="4">
        <v>0</v>
      </c>
      <c r="R102" s="6">
        <v>44280</v>
      </c>
      <c r="S102" s="5">
        <v>44296</v>
      </c>
      <c r="T102" s="4" t="s">
        <v>32</v>
      </c>
      <c r="U102" s="4">
        <v>-142</v>
      </c>
      <c r="V102" s="4">
        <v>0</v>
      </c>
      <c r="W102" s="4">
        <v>0</v>
      </c>
      <c r="X102" s="4">
        <v>2033984</v>
      </c>
    </row>
    <row r="103" s="4" customFormat="1" spans="1:24">
      <c r="A103" s="4">
        <v>14696766730</v>
      </c>
      <c r="B103" s="4" t="s">
        <v>24</v>
      </c>
      <c r="C103" s="4" t="s">
        <v>25</v>
      </c>
      <c r="D103" s="4" t="s">
        <v>221</v>
      </c>
      <c r="E103" s="4" t="s">
        <v>43</v>
      </c>
      <c r="F103" s="5">
        <v>44280</v>
      </c>
      <c r="G103" s="5">
        <v>44281</v>
      </c>
      <c r="H103" s="4">
        <v>1</v>
      </c>
      <c r="I103" s="4">
        <v>1</v>
      </c>
      <c r="J103" s="4">
        <v>1</v>
      </c>
      <c r="K103" s="4" t="s">
        <v>28</v>
      </c>
      <c r="L103" s="4">
        <v>142</v>
      </c>
      <c r="M103" s="4">
        <v>142</v>
      </c>
      <c r="N103" s="4" t="s">
        <v>222</v>
      </c>
      <c r="O103" s="4" t="s">
        <v>30</v>
      </c>
      <c r="P103" s="4" t="s">
        <v>31</v>
      </c>
      <c r="Q103" s="4">
        <v>0</v>
      </c>
      <c r="R103" s="6">
        <v>44280</v>
      </c>
      <c r="S103" s="5">
        <v>44296</v>
      </c>
      <c r="T103" s="4" t="s">
        <v>32</v>
      </c>
      <c r="U103" s="4">
        <v>142</v>
      </c>
      <c r="V103" s="4">
        <v>0</v>
      </c>
      <c r="W103" s="4">
        <v>0</v>
      </c>
      <c r="X103" s="4">
        <v>2034555</v>
      </c>
    </row>
    <row r="104" s="4" customFormat="1" spans="1:24">
      <c r="A104" s="4">
        <v>14696790475</v>
      </c>
      <c r="B104" s="4" t="s">
        <v>24</v>
      </c>
      <c r="C104" s="4" t="s">
        <v>25</v>
      </c>
      <c r="D104" s="4" t="s">
        <v>223</v>
      </c>
      <c r="E104" s="4" t="s">
        <v>43</v>
      </c>
      <c r="F104" s="5">
        <v>44280</v>
      </c>
      <c r="G104" s="5">
        <v>44281</v>
      </c>
      <c r="H104" s="4">
        <v>1</v>
      </c>
      <c r="I104" s="4">
        <v>1</v>
      </c>
      <c r="J104" s="4">
        <v>1</v>
      </c>
      <c r="K104" s="4" t="s">
        <v>28</v>
      </c>
      <c r="L104" s="4">
        <v>144</v>
      </c>
      <c r="M104" s="4">
        <v>144</v>
      </c>
      <c r="N104" s="4" t="s">
        <v>224</v>
      </c>
      <c r="O104" s="4" t="s">
        <v>30</v>
      </c>
      <c r="P104" s="4" t="s">
        <v>31</v>
      </c>
      <c r="Q104" s="4">
        <v>0</v>
      </c>
      <c r="R104" s="6">
        <v>44280</v>
      </c>
      <c r="S104" s="5">
        <v>44296</v>
      </c>
      <c r="T104" s="4" t="s">
        <v>32</v>
      </c>
      <c r="U104" s="4">
        <v>144</v>
      </c>
      <c r="V104" s="4">
        <v>0</v>
      </c>
      <c r="W104" s="4">
        <v>0</v>
      </c>
      <c r="X104" s="4">
        <v>2034563</v>
      </c>
    </row>
    <row r="105" s="4" customFormat="1" spans="1:24">
      <c r="A105" s="4">
        <v>14696815008</v>
      </c>
      <c r="B105" s="4" t="s">
        <v>24</v>
      </c>
      <c r="C105" s="4" t="s">
        <v>25</v>
      </c>
      <c r="D105" s="4" t="s">
        <v>110</v>
      </c>
      <c r="E105" s="4" t="s">
        <v>111</v>
      </c>
      <c r="F105" s="5">
        <v>44280</v>
      </c>
      <c r="G105" s="5">
        <v>44281</v>
      </c>
      <c r="H105" s="4">
        <v>1</v>
      </c>
      <c r="I105" s="4">
        <v>1</v>
      </c>
      <c r="J105" s="4">
        <v>1</v>
      </c>
      <c r="K105" s="4" t="s">
        <v>28</v>
      </c>
      <c r="L105" s="4">
        <v>170</v>
      </c>
      <c r="M105" s="4">
        <v>170</v>
      </c>
      <c r="N105" s="4" t="s">
        <v>225</v>
      </c>
      <c r="O105" s="4" t="s">
        <v>30</v>
      </c>
      <c r="P105" s="4" t="s">
        <v>31</v>
      </c>
      <c r="Q105" s="4">
        <v>0</v>
      </c>
      <c r="R105" s="6">
        <v>44280</v>
      </c>
      <c r="S105" s="5">
        <v>44296</v>
      </c>
      <c r="T105" s="4" t="s">
        <v>32</v>
      </c>
      <c r="U105" s="4">
        <v>170</v>
      </c>
      <c r="V105" s="4">
        <v>0</v>
      </c>
      <c r="W105" s="4">
        <v>0</v>
      </c>
      <c r="X105" s="4">
        <v>2034569</v>
      </c>
    </row>
    <row r="106" s="4" customFormat="1" spans="1:24">
      <c r="A106" s="4">
        <v>14696825587</v>
      </c>
      <c r="B106" s="4" t="s">
        <v>24</v>
      </c>
      <c r="C106" s="4" t="s">
        <v>25</v>
      </c>
      <c r="D106" s="4" t="s">
        <v>61</v>
      </c>
      <c r="E106" s="4" t="s">
        <v>47</v>
      </c>
      <c r="F106" s="5">
        <v>44280</v>
      </c>
      <c r="G106" s="5">
        <v>44281</v>
      </c>
      <c r="H106" s="4">
        <v>1</v>
      </c>
      <c r="I106" s="4">
        <v>1</v>
      </c>
      <c r="J106" s="4">
        <v>1</v>
      </c>
      <c r="K106" s="4" t="s">
        <v>28</v>
      </c>
      <c r="L106" s="4">
        <v>162</v>
      </c>
      <c r="M106" s="4">
        <v>162</v>
      </c>
      <c r="N106" s="4" t="s">
        <v>226</v>
      </c>
      <c r="O106" s="4" t="s">
        <v>30</v>
      </c>
      <c r="P106" s="4" t="s">
        <v>31</v>
      </c>
      <c r="Q106" s="4">
        <v>0</v>
      </c>
      <c r="R106" s="6">
        <v>44280</v>
      </c>
      <c r="S106" s="5">
        <v>44296</v>
      </c>
      <c r="T106" s="4" t="s">
        <v>32</v>
      </c>
      <c r="U106" s="4">
        <v>162</v>
      </c>
      <c r="V106" s="4">
        <v>0</v>
      </c>
      <c r="W106" s="4">
        <v>0</v>
      </c>
      <c r="X106" s="4">
        <v>2034572</v>
      </c>
    </row>
    <row r="107" s="4" customFormat="1" spans="1:24">
      <c r="A107" s="4">
        <v>14696834959</v>
      </c>
      <c r="B107" s="4" t="s">
        <v>24</v>
      </c>
      <c r="C107" s="4" t="s">
        <v>25</v>
      </c>
      <c r="D107" s="4" t="s">
        <v>61</v>
      </c>
      <c r="E107" s="4" t="s">
        <v>43</v>
      </c>
      <c r="F107" s="5">
        <v>44280</v>
      </c>
      <c r="G107" s="5">
        <v>44281</v>
      </c>
      <c r="H107" s="4">
        <v>1</v>
      </c>
      <c r="I107" s="4">
        <v>1</v>
      </c>
      <c r="J107" s="4">
        <v>1</v>
      </c>
      <c r="K107" s="4" t="s">
        <v>28</v>
      </c>
      <c r="L107" s="4">
        <v>166</v>
      </c>
      <c r="M107" s="4">
        <v>166</v>
      </c>
      <c r="N107" s="4" t="s">
        <v>226</v>
      </c>
      <c r="O107" s="4" t="s">
        <v>30</v>
      </c>
      <c r="P107" s="4" t="s">
        <v>31</v>
      </c>
      <c r="Q107" s="4">
        <v>0</v>
      </c>
      <c r="R107" s="6">
        <v>44280</v>
      </c>
      <c r="S107" s="5">
        <v>44296</v>
      </c>
      <c r="T107" s="4" t="s">
        <v>32</v>
      </c>
      <c r="U107" s="4">
        <v>166</v>
      </c>
      <c r="V107" s="4">
        <v>0</v>
      </c>
      <c r="W107" s="4">
        <v>0</v>
      </c>
      <c r="X107" s="4">
        <v>2034576</v>
      </c>
    </row>
    <row r="108" s="4" customFormat="1" spans="1:24">
      <c r="A108" s="4">
        <v>14696694453</v>
      </c>
      <c r="B108" s="4" t="s">
        <v>24</v>
      </c>
      <c r="C108" s="4" t="s">
        <v>25</v>
      </c>
      <c r="D108" s="4" t="s">
        <v>108</v>
      </c>
      <c r="E108" s="4" t="s">
        <v>47</v>
      </c>
      <c r="F108" s="5">
        <v>44280</v>
      </c>
      <c r="G108" s="5">
        <v>44281</v>
      </c>
      <c r="H108" s="4">
        <v>1</v>
      </c>
      <c r="I108" s="4">
        <v>1</v>
      </c>
      <c r="J108" s="4">
        <v>1</v>
      </c>
      <c r="K108" s="4" t="s">
        <v>28</v>
      </c>
      <c r="L108" s="4">
        <v>110</v>
      </c>
      <c r="M108" s="4">
        <v>110</v>
      </c>
      <c r="N108" s="4" t="s">
        <v>227</v>
      </c>
      <c r="O108" s="4" t="s">
        <v>30</v>
      </c>
      <c r="P108" s="4" t="s">
        <v>31</v>
      </c>
      <c r="Q108" s="4">
        <v>0</v>
      </c>
      <c r="R108" s="6">
        <v>44280</v>
      </c>
      <c r="S108" s="5">
        <v>44296</v>
      </c>
      <c r="T108" s="4" t="s">
        <v>32</v>
      </c>
      <c r="U108" s="4">
        <v>110</v>
      </c>
      <c r="V108" s="4">
        <v>0</v>
      </c>
      <c r="W108" s="4">
        <v>0</v>
      </c>
      <c r="X108" s="4">
        <v>2034586</v>
      </c>
    </row>
    <row r="109" s="4" customFormat="1" spans="1:24">
      <c r="A109" s="4">
        <v>14696868563</v>
      </c>
      <c r="B109" s="4" t="s">
        <v>24</v>
      </c>
      <c r="C109" s="4" t="s">
        <v>25</v>
      </c>
      <c r="D109" s="4" t="s">
        <v>228</v>
      </c>
      <c r="E109" s="4" t="s">
        <v>229</v>
      </c>
      <c r="F109" s="5">
        <v>44280</v>
      </c>
      <c r="G109" s="5">
        <v>44281</v>
      </c>
      <c r="H109" s="4">
        <v>1</v>
      </c>
      <c r="I109" s="4">
        <v>1</v>
      </c>
      <c r="J109" s="4">
        <v>1</v>
      </c>
      <c r="K109" s="4" t="s">
        <v>28</v>
      </c>
      <c r="L109" s="4">
        <v>168</v>
      </c>
      <c r="M109" s="4">
        <v>168</v>
      </c>
      <c r="N109" s="4" t="s">
        <v>230</v>
      </c>
      <c r="O109" s="4" t="s">
        <v>30</v>
      </c>
      <c r="P109" s="4" t="s">
        <v>31</v>
      </c>
      <c r="Q109" s="4">
        <v>0</v>
      </c>
      <c r="R109" s="6">
        <v>44280</v>
      </c>
      <c r="S109" s="5">
        <v>44296</v>
      </c>
      <c r="T109" s="4" t="s">
        <v>32</v>
      </c>
      <c r="U109" s="4">
        <v>168</v>
      </c>
      <c r="V109" s="4">
        <v>0</v>
      </c>
      <c r="W109" s="4">
        <v>0</v>
      </c>
      <c r="X109" s="4">
        <v>2034587</v>
      </c>
    </row>
    <row r="110" s="4" customFormat="1" spans="1:24">
      <c r="A110" s="4">
        <v>14696874299</v>
      </c>
      <c r="B110" s="4" t="s">
        <v>24</v>
      </c>
      <c r="C110" s="4" t="s">
        <v>25</v>
      </c>
      <c r="D110" s="4" t="s">
        <v>228</v>
      </c>
      <c r="E110" s="4" t="s">
        <v>231</v>
      </c>
      <c r="F110" s="5">
        <v>44280</v>
      </c>
      <c r="G110" s="5">
        <v>44281</v>
      </c>
      <c r="H110" s="4">
        <v>1</v>
      </c>
      <c r="I110" s="4">
        <v>1</v>
      </c>
      <c r="J110" s="4">
        <v>1</v>
      </c>
      <c r="K110" s="4" t="s">
        <v>28</v>
      </c>
      <c r="L110" s="4">
        <v>176</v>
      </c>
      <c r="M110" s="4">
        <v>176</v>
      </c>
      <c r="N110" s="4" t="s">
        <v>232</v>
      </c>
      <c r="O110" s="4" t="s">
        <v>30</v>
      </c>
      <c r="P110" s="4" t="s">
        <v>31</v>
      </c>
      <c r="Q110" s="4">
        <v>0</v>
      </c>
      <c r="R110" s="6">
        <v>44280</v>
      </c>
      <c r="S110" s="5">
        <v>44296</v>
      </c>
      <c r="T110" s="4" t="s">
        <v>32</v>
      </c>
      <c r="U110" s="4">
        <v>176</v>
      </c>
      <c r="V110" s="4">
        <v>0</v>
      </c>
      <c r="W110" s="4">
        <v>0</v>
      </c>
      <c r="X110" s="4">
        <v>2034588</v>
      </c>
    </row>
    <row r="111" s="4" customFormat="1" spans="1:24">
      <c r="A111" s="4">
        <v>14696892233</v>
      </c>
      <c r="B111" s="4" t="s">
        <v>24</v>
      </c>
      <c r="C111" s="4" t="s">
        <v>25</v>
      </c>
      <c r="D111" s="4" t="s">
        <v>233</v>
      </c>
      <c r="E111" s="4" t="s">
        <v>141</v>
      </c>
      <c r="F111" s="5">
        <v>44280</v>
      </c>
      <c r="G111" s="5">
        <v>44281</v>
      </c>
      <c r="H111" s="4">
        <v>1</v>
      </c>
      <c r="I111" s="4">
        <v>1</v>
      </c>
      <c r="J111" s="4">
        <v>1</v>
      </c>
      <c r="K111" s="4" t="s">
        <v>28</v>
      </c>
      <c r="L111" s="4">
        <v>122</v>
      </c>
      <c r="M111" s="4">
        <v>122</v>
      </c>
      <c r="N111" s="4" t="s">
        <v>234</v>
      </c>
      <c r="O111" s="4" t="s">
        <v>30</v>
      </c>
      <c r="P111" s="4" t="s">
        <v>31</v>
      </c>
      <c r="Q111" s="4">
        <v>0</v>
      </c>
      <c r="R111" s="6">
        <v>44280</v>
      </c>
      <c r="S111" s="5">
        <v>44296</v>
      </c>
      <c r="T111" s="4" t="s">
        <v>32</v>
      </c>
      <c r="U111" s="4">
        <v>122</v>
      </c>
      <c r="V111" s="4">
        <v>0</v>
      </c>
      <c r="W111" s="4">
        <v>0</v>
      </c>
      <c r="X111" s="4">
        <v>2034594</v>
      </c>
    </row>
    <row r="112" s="4" customFormat="1" spans="1:23">
      <c r="A112" s="4">
        <v>14696903165</v>
      </c>
      <c r="B112" s="4" t="s">
        <v>24</v>
      </c>
      <c r="C112" s="4" t="s">
        <v>25</v>
      </c>
      <c r="D112" s="4" t="s">
        <v>100</v>
      </c>
      <c r="E112" s="4" t="s">
        <v>111</v>
      </c>
      <c r="F112" s="5">
        <v>44280</v>
      </c>
      <c r="G112" s="5">
        <v>44281</v>
      </c>
      <c r="H112" s="4">
        <v>1</v>
      </c>
      <c r="I112" s="4">
        <v>1</v>
      </c>
      <c r="J112" s="4">
        <v>1</v>
      </c>
      <c r="K112" s="4" t="s">
        <v>28</v>
      </c>
      <c r="L112" s="4">
        <v>201</v>
      </c>
      <c r="M112" s="4">
        <v>201</v>
      </c>
      <c r="N112" s="4" t="s">
        <v>235</v>
      </c>
      <c r="O112" s="4" t="s">
        <v>30</v>
      </c>
      <c r="P112" s="4" t="s">
        <v>31</v>
      </c>
      <c r="Q112" s="4">
        <v>0</v>
      </c>
      <c r="R112" s="6">
        <v>44280</v>
      </c>
      <c r="S112" s="5">
        <v>44296</v>
      </c>
      <c r="T112" s="4" t="s">
        <v>32</v>
      </c>
      <c r="U112" s="4">
        <v>201</v>
      </c>
      <c r="V112" s="4">
        <v>0</v>
      </c>
      <c r="W112" s="4">
        <v>0</v>
      </c>
    </row>
    <row r="113" s="4" customFormat="1" spans="1:24">
      <c r="A113" s="4">
        <v>14696911307</v>
      </c>
      <c r="B113" s="4" t="s">
        <v>24</v>
      </c>
      <c r="C113" s="4" t="s">
        <v>25</v>
      </c>
      <c r="D113" s="4" t="s">
        <v>236</v>
      </c>
      <c r="E113" s="4" t="s">
        <v>111</v>
      </c>
      <c r="F113" s="5">
        <v>44280</v>
      </c>
      <c r="G113" s="5">
        <v>44281</v>
      </c>
      <c r="H113" s="4">
        <v>1</v>
      </c>
      <c r="I113" s="4">
        <v>1</v>
      </c>
      <c r="J113" s="4">
        <v>1</v>
      </c>
      <c r="K113" s="4" t="s">
        <v>28</v>
      </c>
      <c r="L113" s="4">
        <v>175</v>
      </c>
      <c r="M113" s="4">
        <v>175</v>
      </c>
      <c r="N113" s="4" t="s">
        <v>237</v>
      </c>
      <c r="O113" s="4" t="s">
        <v>30</v>
      </c>
      <c r="P113" s="4" t="s">
        <v>31</v>
      </c>
      <c r="Q113" s="4">
        <v>0</v>
      </c>
      <c r="R113" s="6">
        <v>44280</v>
      </c>
      <c r="S113" s="5">
        <v>44296</v>
      </c>
      <c r="T113" s="4" t="s">
        <v>32</v>
      </c>
      <c r="U113" s="4">
        <v>175</v>
      </c>
      <c r="V113" s="4">
        <v>0</v>
      </c>
      <c r="W113" s="4">
        <v>0</v>
      </c>
      <c r="X113" s="4">
        <v>2034603</v>
      </c>
    </row>
    <row r="114" s="4" customFormat="1" spans="1:23">
      <c r="A114" s="4">
        <v>14696918757</v>
      </c>
      <c r="B114" s="4" t="s">
        <v>24</v>
      </c>
      <c r="C114" s="4" t="s">
        <v>25</v>
      </c>
      <c r="D114" s="4" t="s">
        <v>190</v>
      </c>
      <c r="E114" s="4" t="s">
        <v>43</v>
      </c>
      <c r="F114" s="5">
        <v>44280</v>
      </c>
      <c r="G114" s="5">
        <v>44281</v>
      </c>
      <c r="H114" s="4">
        <v>1</v>
      </c>
      <c r="I114" s="4">
        <v>1</v>
      </c>
      <c r="J114" s="4">
        <v>1</v>
      </c>
      <c r="K114" s="4" t="s">
        <v>28</v>
      </c>
      <c r="L114" s="4">
        <v>144</v>
      </c>
      <c r="M114" s="4">
        <v>144</v>
      </c>
      <c r="N114" s="4" t="s">
        <v>238</v>
      </c>
      <c r="O114" s="4" t="s">
        <v>30</v>
      </c>
      <c r="P114" s="4" t="s">
        <v>31</v>
      </c>
      <c r="Q114" s="4">
        <v>0</v>
      </c>
      <c r="R114" s="6">
        <v>44280</v>
      </c>
      <c r="S114" s="5">
        <v>44296</v>
      </c>
      <c r="T114" s="4" t="s">
        <v>32</v>
      </c>
      <c r="U114" s="4">
        <v>144</v>
      </c>
      <c r="V114" s="4">
        <v>0</v>
      </c>
      <c r="W114" s="4">
        <v>0</v>
      </c>
    </row>
    <row r="115" s="4" customFormat="1" spans="1:24">
      <c r="A115" s="4">
        <v>14696934351</v>
      </c>
      <c r="B115" s="4" t="s">
        <v>24</v>
      </c>
      <c r="C115" s="4" t="s">
        <v>25</v>
      </c>
      <c r="D115" s="4" t="s">
        <v>239</v>
      </c>
      <c r="E115" s="4" t="s">
        <v>240</v>
      </c>
      <c r="F115" s="5">
        <v>44280</v>
      </c>
      <c r="G115" s="5">
        <v>44281</v>
      </c>
      <c r="H115" s="4">
        <v>1</v>
      </c>
      <c r="I115" s="4">
        <v>1</v>
      </c>
      <c r="J115" s="4">
        <v>1</v>
      </c>
      <c r="K115" s="4" t="s">
        <v>28</v>
      </c>
      <c r="L115" s="4">
        <v>536</v>
      </c>
      <c r="M115" s="4">
        <v>536</v>
      </c>
      <c r="N115" s="4" t="s">
        <v>241</v>
      </c>
      <c r="O115" s="4" t="s">
        <v>30</v>
      </c>
      <c r="P115" s="4" t="s">
        <v>31</v>
      </c>
      <c r="Q115" s="4">
        <v>0</v>
      </c>
      <c r="R115" s="6">
        <v>44280</v>
      </c>
      <c r="S115" s="5">
        <v>44296</v>
      </c>
      <c r="T115" s="4" t="s">
        <v>32</v>
      </c>
      <c r="U115" s="4">
        <v>536</v>
      </c>
      <c r="V115" s="4">
        <v>0</v>
      </c>
      <c r="W115" s="4">
        <v>0</v>
      </c>
      <c r="X115" s="4">
        <v>2034614</v>
      </c>
    </row>
    <row r="116" s="4" customFormat="1" spans="1:24">
      <c r="A116" s="4">
        <v>14696981542</v>
      </c>
      <c r="B116" s="4" t="s">
        <v>24</v>
      </c>
      <c r="C116" s="4" t="s">
        <v>25</v>
      </c>
      <c r="D116" s="4" t="s">
        <v>85</v>
      </c>
      <c r="E116" s="4" t="s">
        <v>62</v>
      </c>
      <c r="F116" s="5">
        <v>44280</v>
      </c>
      <c r="G116" s="5">
        <v>44281</v>
      </c>
      <c r="H116" s="4">
        <v>1</v>
      </c>
      <c r="I116" s="4">
        <v>1</v>
      </c>
      <c r="J116" s="4">
        <v>1</v>
      </c>
      <c r="K116" s="4" t="s">
        <v>28</v>
      </c>
      <c r="L116" s="4">
        <v>150</v>
      </c>
      <c r="M116" s="4">
        <v>150</v>
      </c>
      <c r="N116" s="4" t="s">
        <v>242</v>
      </c>
      <c r="O116" s="4" t="s">
        <v>30</v>
      </c>
      <c r="P116" s="4" t="s">
        <v>31</v>
      </c>
      <c r="Q116" s="4">
        <v>0</v>
      </c>
      <c r="R116" s="6">
        <v>44280</v>
      </c>
      <c r="S116" s="5">
        <v>44296</v>
      </c>
      <c r="T116" s="4" t="s">
        <v>32</v>
      </c>
      <c r="U116" s="4">
        <v>150</v>
      </c>
      <c r="V116" s="4">
        <v>0</v>
      </c>
      <c r="W116" s="4">
        <v>0</v>
      </c>
      <c r="X116" s="4">
        <v>2034630</v>
      </c>
    </row>
    <row r="117" s="4" customFormat="1" spans="1:24">
      <c r="A117" s="4">
        <v>14696997937</v>
      </c>
      <c r="B117" s="4" t="s">
        <v>24</v>
      </c>
      <c r="C117" s="4" t="s">
        <v>25</v>
      </c>
      <c r="D117" s="4" t="s">
        <v>243</v>
      </c>
      <c r="E117" s="4" t="s">
        <v>111</v>
      </c>
      <c r="F117" s="5">
        <v>44280</v>
      </c>
      <c r="G117" s="5">
        <v>44281</v>
      </c>
      <c r="H117" s="4">
        <v>1</v>
      </c>
      <c r="I117" s="4">
        <v>1</v>
      </c>
      <c r="J117" s="4">
        <v>1</v>
      </c>
      <c r="K117" s="4" t="s">
        <v>28</v>
      </c>
      <c r="L117" s="4">
        <v>182</v>
      </c>
      <c r="M117" s="4">
        <v>182</v>
      </c>
      <c r="N117" s="4" t="s">
        <v>244</v>
      </c>
      <c r="O117" s="4" t="s">
        <v>30</v>
      </c>
      <c r="P117" s="4" t="s">
        <v>31</v>
      </c>
      <c r="Q117" s="4">
        <v>0</v>
      </c>
      <c r="R117" s="6">
        <v>44280</v>
      </c>
      <c r="S117" s="5">
        <v>44296</v>
      </c>
      <c r="T117" s="4" t="s">
        <v>32</v>
      </c>
      <c r="U117" s="4">
        <v>182</v>
      </c>
      <c r="V117" s="4">
        <v>0</v>
      </c>
      <c r="W117" s="4">
        <v>0</v>
      </c>
      <c r="X117" s="4">
        <v>2034641</v>
      </c>
    </row>
    <row r="118" s="4" customFormat="1" spans="1:24">
      <c r="A118" s="4">
        <v>14697034200</v>
      </c>
      <c r="B118" s="4" t="s">
        <v>24</v>
      </c>
      <c r="C118" s="4" t="s">
        <v>25</v>
      </c>
      <c r="D118" s="4" t="s">
        <v>100</v>
      </c>
      <c r="E118" s="4" t="s">
        <v>62</v>
      </c>
      <c r="F118" s="5">
        <v>44280</v>
      </c>
      <c r="G118" s="5">
        <v>44281</v>
      </c>
      <c r="H118" s="4">
        <v>1</v>
      </c>
      <c r="I118" s="4">
        <v>1</v>
      </c>
      <c r="J118" s="4">
        <v>1</v>
      </c>
      <c r="K118" s="4" t="s">
        <v>28</v>
      </c>
      <c r="L118" s="4">
        <v>192</v>
      </c>
      <c r="M118" s="4">
        <v>192</v>
      </c>
      <c r="N118" s="4" t="s">
        <v>245</v>
      </c>
      <c r="O118" s="4" t="s">
        <v>30</v>
      </c>
      <c r="P118" s="4" t="s">
        <v>31</v>
      </c>
      <c r="Q118" s="4">
        <v>0</v>
      </c>
      <c r="R118" s="6">
        <v>44280</v>
      </c>
      <c r="S118" s="5">
        <v>44296</v>
      </c>
      <c r="T118" s="4" t="s">
        <v>32</v>
      </c>
      <c r="U118" s="4">
        <v>192</v>
      </c>
      <c r="V118" s="4">
        <v>0</v>
      </c>
      <c r="W118" s="4">
        <v>0</v>
      </c>
      <c r="X118" s="4">
        <v>2034652</v>
      </c>
    </row>
    <row r="119" s="4" customFormat="1" spans="1:24">
      <c r="A119" s="4">
        <v>14697036197</v>
      </c>
      <c r="B119" s="4" t="s">
        <v>24</v>
      </c>
      <c r="C119" s="4" t="s">
        <v>25</v>
      </c>
      <c r="D119" s="4" t="s">
        <v>246</v>
      </c>
      <c r="E119" s="4" t="s">
        <v>83</v>
      </c>
      <c r="F119" s="5">
        <v>44280</v>
      </c>
      <c r="G119" s="5">
        <v>44281</v>
      </c>
      <c r="H119" s="4">
        <v>1</v>
      </c>
      <c r="I119" s="4">
        <v>1</v>
      </c>
      <c r="J119" s="4">
        <v>1</v>
      </c>
      <c r="K119" s="4" t="s">
        <v>28</v>
      </c>
      <c r="L119" s="4">
        <v>109</v>
      </c>
      <c r="M119" s="4">
        <v>109</v>
      </c>
      <c r="N119" s="4" t="s">
        <v>247</v>
      </c>
      <c r="O119" s="4" t="s">
        <v>30</v>
      </c>
      <c r="P119" s="4" t="s">
        <v>31</v>
      </c>
      <c r="Q119" s="4">
        <v>0</v>
      </c>
      <c r="R119" s="6">
        <v>44280</v>
      </c>
      <c r="S119" s="5">
        <v>44296</v>
      </c>
      <c r="T119" s="4" t="s">
        <v>32</v>
      </c>
      <c r="U119" s="4">
        <v>109</v>
      </c>
      <c r="V119" s="4">
        <v>0</v>
      </c>
      <c r="W119" s="4">
        <v>0</v>
      </c>
      <c r="X119" s="4">
        <v>2034653</v>
      </c>
    </row>
    <row r="120" s="4" customFormat="1" spans="1:24">
      <c r="A120" s="4">
        <v>14697035331</v>
      </c>
      <c r="B120" s="4" t="s">
        <v>24</v>
      </c>
      <c r="C120" s="4" t="s">
        <v>25</v>
      </c>
      <c r="D120" s="4" t="s">
        <v>223</v>
      </c>
      <c r="E120" s="4" t="s">
        <v>114</v>
      </c>
      <c r="F120" s="5">
        <v>44280</v>
      </c>
      <c r="G120" s="5">
        <v>44281</v>
      </c>
      <c r="H120" s="4">
        <v>1</v>
      </c>
      <c r="I120" s="4">
        <v>1</v>
      </c>
      <c r="J120" s="4">
        <v>1</v>
      </c>
      <c r="K120" s="4" t="s">
        <v>28</v>
      </c>
      <c r="L120" s="4">
        <v>160</v>
      </c>
      <c r="M120" s="4">
        <v>160</v>
      </c>
      <c r="N120" s="4" t="s">
        <v>248</v>
      </c>
      <c r="O120" s="4" t="s">
        <v>30</v>
      </c>
      <c r="P120" s="4" t="s">
        <v>31</v>
      </c>
      <c r="Q120" s="4">
        <v>0</v>
      </c>
      <c r="R120" s="6">
        <v>44280</v>
      </c>
      <c r="S120" s="5">
        <v>44296</v>
      </c>
      <c r="T120" s="4" t="s">
        <v>32</v>
      </c>
      <c r="U120" s="4">
        <v>160</v>
      </c>
      <c r="V120" s="4">
        <v>0</v>
      </c>
      <c r="W120" s="4">
        <v>0</v>
      </c>
      <c r="X120" s="4">
        <v>2034654</v>
      </c>
    </row>
    <row r="121" s="4" customFormat="1" spans="1:24">
      <c r="A121" s="4">
        <v>14697068790</v>
      </c>
      <c r="B121" s="4" t="s">
        <v>24</v>
      </c>
      <c r="C121" s="4" t="s">
        <v>25</v>
      </c>
      <c r="D121" s="4" t="s">
        <v>85</v>
      </c>
      <c r="E121" s="4" t="s">
        <v>62</v>
      </c>
      <c r="F121" s="5">
        <v>44280</v>
      </c>
      <c r="G121" s="5">
        <v>44281</v>
      </c>
      <c r="H121" s="4">
        <v>1</v>
      </c>
      <c r="I121" s="4">
        <v>1</v>
      </c>
      <c r="J121" s="4">
        <v>1</v>
      </c>
      <c r="K121" s="4" t="s">
        <v>28</v>
      </c>
      <c r="L121" s="4">
        <v>150</v>
      </c>
      <c r="M121" s="4">
        <v>150</v>
      </c>
      <c r="N121" s="4" t="s">
        <v>249</v>
      </c>
      <c r="O121" s="4" t="s">
        <v>30</v>
      </c>
      <c r="P121" s="4" t="s">
        <v>31</v>
      </c>
      <c r="Q121" s="4">
        <v>0</v>
      </c>
      <c r="R121" s="6">
        <v>44280</v>
      </c>
      <c r="S121" s="5">
        <v>44296</v>
      </c>
      <c r="T121" s="4" t="s">
        <v>32</v>
      </c>
      <c r="U121" s="4">
        <v>150</v>
      </c>
      <c r="V121" s="4">
        <v>0</v>
      </c>
      <c r="W121" s="4">
        <v>0</v>
      </c>
      <c r="X121" s="4">
        <v>2034668</v>
      </c>
    </row>
    <row r="122" s="4" customFormat="1" spans="1:24">
      <c r="A122" s="4">
        <v>14697073253</v>
      </c>
      <c r="B122" s="4" t="s">
        <v>24</v>
      </c>
      <c r="C122" s="4" t="s">
        <v>25</v>
      </c>
      <c r="D122" s="4" t="s">
        <v>216</v>
      </c>
      <c r="E122" s="4" t="s">
        <v>111</v>
      </c>
      <c r="F122" s="5">
        <v>44280</v>
      </c>
      <c r="G122" s="5">
        <v>44281</v>
      </c>
      <c r="H122" s="4">
        <v>1</v>
      </c>
      <c r="I122" s="4">
        <v>1</v>
      </c>
      <c r="J122" s="4">
        <v>1</v>
      </c>
      <c r="K122" s="4" t="s">
        <v>28</v>
      </c>
      <c r="L122" s="4">
        <v>183</v>
      </c>
      <c r="M122" s="4">
        <v>183</v>
      </c>
      <c r="N122" s="4" t="s">
        <v>250</v>
      </c>
      <c r="O122" s="4" t="s">
        <v>30</v>
      </c>
      <c r="P122" s="4" t="s">
        <v>31</v>
      </c>
      <c r="Q122" s="4">
        <v>0</v>
      </c>
      <c r="R122" s="6">
        <v>44280</v>
      </c>
      <c r="S122" s="5">
        <v>44296</v>
      </c>
      <c r="T122" s="4" t="s">
        <v>32</v>
      </c>
      <c r="U122" s="4">
        <v>183</v>
      </c>
      <c r="V122" s="4">
        <v>0</v>
      </c>
      <c r="W122" s="4">
        <v>0</v>
      </c>
      <c r="X122" s="4">
        <v>2034669</v>
      </c>
    </row>
    <row r="123" s="4" customFormat="1" spans="1:24">
      <c r="A123" s="4">
        <v>14697098334</v>
      </c>
      <c r="B123" s="4" t="s">
        <v>24</v>
      </c>
      <c r="C123" s="4" t="s">
        <v>25</v>
      </c>
      <c r="D123" s="4" t="s">
        <v>251</v>
      </c>
      <c r="E123" s="4" t="s">
        <v>252</v>
      </c>
      <c r="F123" s="5">
        <v>44280</v>
      </c>
      <c r="G123" s="5">
        <v>44281</v>
      </c>
      <c r="H123" s="4">
        <v>1</v>
      </c>
      <c r="I123" s="4">
        <v>1</v>
      </c>
      <c r="J123" s="4">
        <v>1</v>
      </c>
      <c r="K123" s="4" t="s">
        <v>28</v>
      </c>
      <c r="L123" s="4">
        <v>200</v>
      </c>
      <c r="M123" s="4">
        <v>200</v>
      </c>
      <c r="N123" s="4" t="s">
        <v>253</v>
      </c>
      <c r="O123" s="4" t="s">
        <v>30</v>
      </c>
      <c r="P123" s="4" t="s">
        <v>31</v>
      </c>
      <c r="Q123" s="4">
        <v>0</v>
      </c>
      <c r="R123" s="6">
        <v>44280</v>
      </c>
      <c r="S123" s="5">
        <v>44296</v>
      </c>
      <c r="T123" s="4" t="s">
        <v>32</v>
      </c>
      <c r="U123" s="4">
        <v>200</v>
      </c>
      <c r="V123" s="4">
        <v>0</v>
      </c>
      <c r="W123" s="4">
        <v>0</v>
      </c>
      <c r="X123" s="4">
        <v>2034682</v>
      </c>
    </row>
    <row r="124" s="4" customFormat="1" spans="1:24">
      <c r="A124" s="4">
        <v>14697137232</v>
      </c>
      <c r="B124" s="4" t="s">
        <v>24</v>
      </c>
      <c r="C124" s="4" t="s">
        <v>25</v>
      </c>
      <c r="D124" s="4" t="s">
        <v>254</v>
      </c>
      <c r="E124" s="4" t="s">
        <v>65</v>
      </c>
      <c r="F124" s="5">
        <v>44280</v>
      </c>
      <c r="G124" s="5">
        <v>44281</v>
      </c>
      <c r="H124" s="4">
        <v>1</v>
      </c>
      <c r="I124" s="4">
        <v>1</v>
      </c>
      <c r="J124" s="4">
        <v>1</v>
      </c>
      <c r="K124" s="4" t="s">
        <v>28</v>
      </c>
      <c r="L124" s="4">
        <v>142</v>
      </c>
      <c r="M124" s="4">
        <v>142</v>
      </c>
      <c r="N124" s="4" t="s">
        <v>255</v>
      </c>
      <c r="O124" s="4" t="s">
        <v>30</v>
      </c>
      <c r="P124" s="4" t="s">
        <v>31</v>
      </c>
      <c r="Q124" s="4">
        <v>0</v>
      </c>
      <c r="R124" s="6">
        <v>44280</v>
      </c>
      <c r="S124" s="5">
        <v>44296</v>
      </c>
      <c r="T124" s="4" t="s">
        <v>32</v>
      </c>
      <c r="U124" s="4">
        <v>142</v>
      </c>
      <c r="V124" s="4">
        <v>0</v>
      </c>
      <c r="W124" s="4">
        <v>0</v>
      </c>
      <c r="X124" s="4">
        <v>2034697</v>
      </c>
    </row>
    <row r="125" s="4" customFormat="1" spans="1:24">
      <c r="A125" s="4">
        <v>14697149127</v>
      </c>
      <c r="B125" s="4" t="s">
        <v>24</v>
      </c>
      <c r="C125" s="4" t="s">
        <v>25</v>
      </c>
      <c r="D125" s="4" t="s">
        <v>256</v>
      </c>
      <c r="E125" s="4" t="s">
        <v>43</v>
      </c>
      <c r="F125" s="5">
        <v>44280</v>
      </c>
      <c r="G125" s="5">
        <v>44281</v>
      </c>
      <c r="H125" s="4">
        <v>1</v>
      </c>
      <c r="I125" s="4">
        <v>1</v>
      </c>
      <c r="J125" s="4">
        <v>1</v>
      </c>
      <c r="K125" s="4" t="s">
        <v>28</v>
      </c>
      <c r="L125" s="4">
        <v>154</v>
      </c>
      <c r="M125" s="4">
        <v>154</v>
      </c>
      <c r="N125" s="4" t="s">
        <v>257</v>
      </c>
      <c r="O125" s="4" t="s">
        <v>30</v>
      </c>
      <c r="P125" s="4" t="s">
        <v>31</v>
      </c>
      <c r="Q125" s="4">
        <v>0</v>
      </c>
      <c r="R125" s="6">
        <v>44280</v>
      </c>
      <c r="S125" s="5">
        <v>44296</v>
      </c>
      <c r="T125" s="4" t="s">
        <v>32</v>
      </c>
      <c r="U125" s="4">
        <v>154</v>
      </c>
      <c r="V125" s="4">
        <v>0</v>
      </c>
      <c r="W125" s="4">
        <v>0</v>
      </c>
      <c r="X125" s="4">
        <v>2034698</v>
      </c>
    </row>
    <row r="126" s="4" customFormat="1" spans="1:24">
      <c r="A126" s="4">
        <v>14697221485</v>
      </c>
      <c r="B126" s="4" t="s">
        <v>24</v>
      </c>
      <c r="C126" s="4" t="s">
        <v>25</v>
      </c>
      <c r="D126" s="4" t="s">
        <v>258</v>
      </c>
      <c r="E126" s="4" t="s">
        <v>259</v>
      </c>
      <c r="F126" s="5">
        <v>44280</v>
      </c>
      <c r="G126" s="5">
        <v>44281</v>
      </c>
      <c r="H126" s="4">
        <v>1</v>
      </c>
      <c r="I126" s="4">
        <v>1</v>
      </c>
      <c r="J126" s="4">
        <v>1</v>
      </c>
      <c r="K126" s="4" t="s">
        <v>28</v>
      </c>
      <c r="L126" s="4">
        <v>133</v>
      </c>
      <c r="M126" s="4">
        <v>133</v>
      </c>
      <c r="N126" s="4" t="s">
        <v>260</v>
      </c>
      <c r="O126" s="4" t="s">
        <v>30</v>
      </c>
      <c r="P126" s="4" t="s">
        <v>31</v>
      </c>
      <c r="Q126" s="4">
        <v>0</v>
      </c>
      <c r="R126" s="6">
        <v>44280</v>
      </c>
      <c r="S126" s="5">
        <v>44296</v>
      </c>
      <c r="T126" s="4" t="s">
        <v>32</v>
      </c>
      <c r="U126" s="4">
        <v>133</v>
      </c>
      <c r="V126" s="4">
        <v>0</v>
      </c>
      <c r="W126" s="4">
        <v>0</v>
      </c>
      <c r="X126" s="4">
        <v>2034719</v>
      </c>
    </row>
    <row r="127" s="4" customFormat="1" spans="1:23">
      <c r="A127" s="4">
        <v>14697228142</v>
      </c>
      <c r="B127" s="4" t="s">
        <v>24</v>
      </c>
      <c r="C127" s="4" t="s">
        <v>25</v>
      </c>
      <c r="D127" s="4" t="s">
        <v>261</v>
      </c>
      <c r="E127" s="4" t="s">
        <v>62</v>
      </c>
      <c r="F127" s="5">
        <v>44280</v>
      </c>
      <c r="G127" s="5">
        <v>44281</v>
      </c>
      <c r="H127" s="4">
        <v>1</v>
      </c>
      <c r="I127" s="4">
        <v>1</v>
      </c>
      <c r="J127" s="4">
        <v>1</v>
      </c>
      <c r="K127" s="4" t="s">
        <v>28</v>
      </c>
      <c r="L127" s="4">
        <v>200</v>
      </c>
      <c r="M127" s="4">
        <v>200</v>
      </c>
      <c r="N127" s="4" t="s">
        <v>262</v>
      </c>
      <c r="O127" s="4" t="s">
        <v>30</v>
      </c>
      <c r="P127" s="4" t="s">
        <v>31</v>
      </c>
      <c r="Q127" s="4">
        <v>0</v>
      </c>
      <c r="R127" s="6">
        <v>44280</v>
      </c>
      <c r="S127" s="5">
        <v>44296</v>
      </c>
      <c r="T127" s="4" t="s">
        <v>32</v>
      </c>
      <c r="U127" s="4">
        <v>200</v>
      </c>
      <c r="V127" s="4">
        <v>0</v>
      </c>
      <c r="W127" s="4">
        <v>0</v>
      </c>
    </row>
    <row r="128" s="4" customFormat="1" spans="1:24">
      <c r="A128" s="4">
        <v>14696790475</v>
      </c>
      <c r="B128" s="4" t="s">
        <v>24</v>
      </c>
      <c r="C128" s="4" t="s">
        <v>45</v>
      </c>
      <c r="D128" s="4" t="s">
        <v>223</v>
      </c>
      <c r="E128" s="4" t="s">
        <v>43</v>
      </c>
      <c r="F128" s="5">
        <v>44280</v>
      </c>
      <c r="G128" s="5">
        <v>44281</v>
      </c>
      <c r="H128" s="4">
        <v>1</v>
      </c>
      <c r="I128" s="4">
        <v>1</v>
      </c>
      <c r="J128" s="4">
        <v>1</v>
      </c>
      <c r="K128" s="4" t="s">
        <v>28</v>
      </c>
      <c r="L128" s="4">
        <v>-144</v>
      </c>
      <c r="M128" s="4">
        <v>-144</v>
      </c>
      <c r="N128" s="4" t="s">
        <v>224</v>
      </c>
      <c r="O128" s="4" t="s">
        <v>30</v>
      </c>
      <c r="P128" s="4" t="s">
        <v>31</v>
      </c>
      <c r="Q128" s="4">
        <v>0</v>
      </c>
      <c r="R128" s="6">
        <v>44280</v>
      </c>
      <c r="S128" s="5">
        <v>44296</v>
      </c>
      <c r="T128" s="4" t="s">
        <v>32</v>
      </c>
      <c r="U128" s="4">
        <v>-144</v>
      </c>
      <c r="V128" s="4">
        <v>0</v>
      </c>
      <c r="W128" s="4">
        <v>0</v>
      </c>
      <c r="X128" s="4">
        <v>2034563</v>
      </c>
    </row>
    <row r="129" s="4" customFormat="1" spans="1:24">
      <c r="A129" s="4">
        <v>14697261561</v>
      </c>
      <c r="B129" s="4" t="s">
        <v>24</v>
      </c>
      <c r="C129" s="4" t="s">
        <v>25</v>
      </c>
      <c r="D129" s="4" t="s">
        <v>100</v>
      </c>
      <c r="E129" s="4" t="s">
        <v>62</v>
      </c>
      <c r="F129" s="5">
        <v>44280</v>
      </c>
      <c r="G129" s="5">
        <v>44281</v>
      </c>
      <c r="H129" s="4">
        <v>1</v>
      </c>
      <c r="I129" s="4">
        <v>1</v>
      </c>
      <c r="J129" s="4">
        <v>1</v>
      </c>
      <c r="K129" s="4" t="s">
        <v>28</v>
      </c>
      <c r="L129" s="4">
        <v>192</v>
      </c>
      <c r="M129" s="4">
        <v>192</v>
      </c>
      <c r="N129" s="4" t="s">
        <v>263</v>
      </c>
      <c r="O129" s="4" t="s">
        <v>30</v>
      </c>
      <c r="P129" s="4" t="s">
        <v>31</v>
      </c>
      <c r="Q129" s="4">
        <v>0</v>
      </c>
      <c r="R129" s="6">
        <v>44280</v>
      </c>
      <c r="S129" s="5">
        <v>44296</v>
      </c>
      <c r="T129" s="4" t="s">
        <v>32</v>
      </c>
      <c r="U129" s="4">
        <v>192</v>
      </c>
      <c r="V129" s="4">
        <v>0</v>
      </c>
      <c r="W129" s="4">
        <v>0</v>
      </c>
      <c r="X129" s="4">
        <v>2034741</v>
      </c>
    </row>
    <row r="130" s="4" customFormat="1" spans="1:24">
      <c r="A130" s="4">
        <v>14697268055</v>
      </c>
      <c r="B130" s="4" t="s">
        <v>24</v>
      </c>
      <c r="C130" s="4" t="s">
        <v>25</v>
      </c>
      <c r="D130" s="4" t="s">
        <v>85</v>
      </c>
      <c r="E130" s="4" t="s">
        <v>62</v>
      </c>
      <c r="F130" s="5">
        <v>44280</v>
      </c>
      <c r="G130" s="5">
        <v>44281</v>
      </c>
      <c r="H130" s="4">
        <v>1</v>
      </c>
      <c r="I130" s="4">
        <v>1</v>
      </c>
      <c r="J130" s="4">
        <v>1</v>
      </c>
      <c r="K130" s="4" t="s">
        <v>28</v>
      </c>
      <c r="L130" s="4">
        <v>150</v>
      </c>
      <c r="M130" s="4">
        <v>150</v>
      </c>
      <c r="N130" s="4" t="s">
        <v>264</v>
      </c>
      <c r="O130" s="4" t="s">
        <v>30</v>
      </c>
      <c r="P130" s="4" t="s">
        <v>31</v>
      </c>
      <c r="Q130" s="4">
        <v>0</v>
      </c>
      <c r="R130" s="6">
        <v>44280</v>
      </c>
      <c r="S130" s="5">
        <v>44296</v>
      </c>
      <c r="T130" s="4" t="s">
        <v>32</v>
      </c>
      <c r="U130" s="4">
        <v>150</v>
      </c>
      <c r="V130" s="4">
        <v>0</v>
      </c>
      <c r="W130" s="4">
        <v>0</v>
      </c>
      <c r="X130" s="4">
        <v>2034745</v>
      </c>
    </row>
    <row r="131" s="4" customFormat="1" spans="1:24">
      <c r="A131" s="4">
        <v>14697325607</v>
      </c>
      <c r="B131" s="4" t="s">
        <v>24</v>
      </c>
      <c r="C131" s="4" t="s">
        <v>25</v>
      </c>
      <c r="D131" s="4" t="s">
        <v>265</v>
      </c>
      <c r="E131" s="4" t="s">
        <v>62</v>
      </c>
      <c r="F131" s="5">
        <v>44280</v>
      </c>
      <c r="G131" s="5">
        <v>44281</v>
      </c>
      <c r="H131" s="4">
        <v>1</v>
      </c>
      <c r="I131" s="4">
        <v>1</v>
      </c>
      <c r="J131" s="4">
        <v>1</v>
      </c>
      <c r="K131" s="4" t="s">
        <v>28</v>
      </c>
      <c r="L131" s="4">
        <v>142</v>
      </c>
      <c r="M131" s="4">
        <v>142</v>
      </c>
      <c r="N131" s="4" t="s">
        <v>266</v>
      </c>
      <c r="O131" s="4" t="s">
        <v>30</v>
      </c>
      <c r="P131" s="4" t="s">
        <v>31</v>
      </c>
      <c r="Q131" s="4">
        <v>0</v>
      </c>
      <c r="R131" s="6">
        <v>44280</v>
      </c>
      <c r="S131" s="5">
        <v>44296</v>
      </c>
      <c r="T131" s="4" t="s">
        <v>32</v>
      </c>
      <c r="U131" s="4">
        <v>142</v>
      </c>
      <c r="V131" s="4">
        <v>0</v>
      </c>
      <c r="W131" s="4">
        <v>0</v>
      </c>
      <c r="X131" s="4">
        <v>2034783</v>
      </c>
    </row>
    <row r="132" s="4" customFormat="1" spans="1:24">
      <c r="A132" s="4">
        <v>14697323448</v>
      </c>
      <c r="B132" s="4" t="s">
        <v>24</v>
      </c>
      <c r="C132" s="4" t="s">
        <v>25</v>
      </c>
      <c r="D132" s="4" t="s">
        <v>267</v>
      </c>
      <c r="E132" s="4" t="s">
        <v>181</v>
      </c>
      <c r="F132" s="5">
        <v>44280</v>
      </c>
      <c r="G132" s="5">
        <v>44281</v>
      </c>
      <c r="H132" s="4">
        <v>1</v>
      </c>
      <c r="I132" s="4">
        <v>1</v>
      </c>
      <c r="J132" s="4">
        <v>1</v>
      </c>
      <c r="K132" s="4" t="s">
        <v>28</v>
      </c>
      <c r="L132" s="4">
        <v>232</v>
      </c>
      <c r="M132" s="4">
        <v>232</v>
      </c>
      <c r="N132" s="4" t="s">
        <v>268</v>
      </c>
      <c r="O132" s="4" t="s">
        <v>30</v>
      </c>
      <c r="P132" s="4" t="s">
        <v>31</v>
      </c>
      <c r="Q132" s="4">
        <v>0</v>
      </c>
      <c r="R132" s="6">
        <v>44280</v>
      </c>
      <c r="S132" s="5">
        <v>44296</v>
      </c>
      <c r="T132" s="4" t="s">
        <v>32</v>
      </c>
      <c r="U132" s="4">
        <v>232</v>
      </c>
      <c r="V132" s="4">
        <v>0</v>
      </c>
      <c r="W132" s="4">
        <v>0</v>
      </c>
      <c r="X132" s="4">
        <v>2034786</v>
      </c>
    </row>
    <row r="133" s="4" customFormat="1" spans="1:24">
      <c r="A133" s="4">
        <v>14697333238</v>
      </c>
      <c r="B133" s="4" t="s">
        <v>24</v>
      </c>
      <c r="C133" s="4" t="s">
        <v>25</v>
      </c>
      <c r="D133" s="4" t="s">
        <v>269</v>
      </c>
      <c r="E133" s="4" t="s">
        <v>111</v>
      </c>
      <c r="F133" s="5">
        <v>44280</v>
      </c>
      <c r="G133" s="5">
        <v>44281</v>
      </c>
      <c r="H133" s="4">
        <v>1</v>
      </c>
      <c r="I133" s="4">
        <v>1</v>
      </c>
      <c r="J133" s="4">
        <v>1</v>
      </c>
      <c r="K133" s="4" t="s">
        <v>28</v>
      </c>
      <c r="L133" s="4">
        <v>160</v>
      </c>
      <c r="M133" s="4">
        <v>160</v>
      </c>
      <c r="N133" s="4" t="s">
        <v>270</v>
      </c>
      <c r="O133" s="4" t="s">
        <v>30</v>
      </c>
      <c r="P133" s="4" t="s">
        <v>31</v>
      </c>
      <c r="Q133" s="4">
        <v>0</v>
      </c>
      <c r="R133" s="6">
        <v>44280</v>
      </c>
      <c r="S133" s="5">
        <v>44296</v>
      </c>
      <c r="T133" s="4" t="s">
        <v>32</v>
      </c>
      <c r="U133" s="4">
        <v>160</v>
      </c>
      <c r="V133" s="4">
        <v>0</v>
      </c>
      <c r="W133" s="4">
        <v>0</v>
      </c>
      <c r="X133" s="4">
        <v>2034788</v>
      </c>
    </row>
    <row r="134" s="4" customFormat="1" spans="1:24">
      <c r="A134" s="4">
        <v>14697346886</v>
      </c>
      <c r="B134" s="4" t="s">
        <v>24</v>
      </c>
      <c r="C134" s="4" t="s">
        <v>25</v>
      </c>
      <c r="D134" s="4" t="s">
        <v>110</v>
      </c>
      <c r="E134" s="4" t="s">
        <v>62</v>
      </c>
      <c r="F134" s="5">
        <v>44280</v>
      </c>
      <c r="G134" s="5">
        <v>44281</v>
      </c>
      <c r="H134" s="4">
        <v>1</v>
      </c>
      <c r="I134" s="4">
        <v>1</v>
      </c>
      <c r="J134" s="4">
        <v>1</v>
      </c>
      <c r="K134" s="4" t="s">
        <v>28</v>
      </c>
      <c r="L134" s="4">
        <v>170</v>
      </c>
      <c r="M134" s="4">
        <v>170</v>
      </c>
      <c r="N134" s="4" t="s">
        <v>271</v>
      </c>
      <c r="O134" s="4" t="s">
        <v>30</v>
      </c>
      <c r="P134" s="4" t="s">
        <v>31</v>
      </c>
      <c r="Q134" s="4">
        <v>0</v>
      </c>
      <c r="R134" s="6">
        <v>44280</v>
      </c>
      <c r="S134" s="5">
        <v>44296</v>
      </c>
      <c r="T134" s="4" t="s">
        <v>32</v>
      </c>
      <c r="U134" s="4">
        <v>170</v>
      </c>
      <c r="V134" s="4">
        <v>0</v>
      </c>
      <c r="W134" s="4">
        <v>0</v>
      </c>
      <c r="X134" s="4">
        <v>2034796</v>
      </c>
    </row>
    <row r="135" s="4" customFormat="1" spans="1:24">
      <c r="A135" s="4">
        <v>14697325607</v>
      </c>
      <c r="B135" s="4" t="s">
        <v>24</v>
      </c>
      <c r="C135" s="4" t="s">
        <v>45</v>
      </c>
      <c r="D135" s="4" t="s">
        <v>265</v>
      </c>
      <c r="E135" s="4" t="s">
        <v>62</v>
      </c>
      <c r="F135" s="5">
        <v>44280</v>
      </c>
      <c r="G135" s="5">
        <v>44281</v>
      </c>
      <c r="H135" s="4">
        <v>1</v>
      </c>
      <c r="I135" s="4">
        <v>1</v>
      </c>
      <c r="J135" s="4">
        <v>1</v>
      </c>
      <c r="K135" s="4" t="s">
        <v>28</v>
      </c>
      <c r="L135" s="4">
        <v>-142</v>
      </c>
      <c r="M135" s="4">
        <v>-142</v>
      </c>
      <c r="N135" s="4" t="s">
        <v>266</v>
      </c>
      <c r="O135" s="4" t="s">
        <v>30</v>
      </c>
      <c r="P135" s="4" t="s">
        <v>31</v>
      </c>
      <c r="Q135" s="4">
        <v>0</v>
      </c>
      <c r="R135" s="6">
        <v>44280</v>
      </c>
      <c r="S135" s="5">
        <v>44296</v>
      </c>
      <c r="T135" s="4" t="s">
        <v>32</v>
      </c>
      <c r="U135" s="4">
        <v>-142</v>
      </c>
      <c r="V135" s="4">
        <v>0</v>
      </c>
      <c r="W135" s="4">
        <v>0</v>
      </c>
      <c r="X135" s="4">
        <v>2034783</v>
      </c>
    </row>
    <row r="136" s="4" customFormat="1" spans="1:24">
      <c r="A136" s="4">
        <v>14697389318</v>
      </c>
      <c r="B136" s="4" t="s">
        <v>24</v>
      </c>
      <c r="C136" s="4" t="s">
        <v>25</v>
      </c>
      <c r="D136" s="4" t="s">
        <v>272</v>
      </c>
      <c r="E136" s="4" t="s">
        <v>62</v>
      </c>
      <c r="F136" s="5">
        <v>44280</v>
      </c>
      <c r="G136" s="5">
        <v>44281</v>
      </c>
      <c r="H136" s="4">
        <v>1</v>
      </c>
      <c r="I136" s="4">
        <v>1</v>
      </c>
      <c r="J136" s="4">
        <v>1</v>
      </c>
      <c r="K136" s="4" t="s">
        <v>28</v>
      </c>
      <c r="L136" s="4">
        <v>150</v>
      </c>
      <c r="M136" s="4">
        <v>150</v>
      </c>
      <c r="N136" s="4" t="s">
        <v>273</v>
      </c>
      <c r="O136" s="4" t="s">
        <v>30</v>
      </c>
      <c r="P136" s="4" t="s">
        <v>31</v>
      </c>
      <c r="Q136" s="4">
        <v>0</v>
      </c>
      <c r="R136" s="6">
        <v>44280</v>
      </c>
      <c r="S136" s="5">
        <v>44296</v>
      </c>
      <c r="T136" s="4" t="s">
        <v>32</v>
      </c>
      <c r="U136" s="4">
        <v>150</v>
      </c>
      <c r="V136" s="4">
        <v>0</v>
      </c>
      <c r="W136" s="4">
        <v>0</v>
      </c>
      <c r="X136" s="4">
        <v>2034817</v>
      </c>
    </row>
    <row r="137" s="4" customFormat="1" spans="1:24">
      <c r="A137" s="4">
        <v>14697414457</v>
      </c>
      <c r="B137" s="4" t="s">
        <v>24</v>
      </c>
      <c r="C137" s="4" t="s">
        <v>25</v>
      </c>
      <c r="D137" s="4" t="s">
        <v>254</v>
      </c>
      <c r="E137" s="4" t="s">
        <v>65</v>
      </c>
      <c r="F137" s="5">
        <v>44280</v>
      </c>
      <c r="G137" s="5">
        <v>44281</v>
      </c>
      <c r="H137" s="4">
        <v>1</v>
      </c>
      <c r="I137" s="4">
        <v>1</v>
      </c>
      <c r="J137" s="4">
        <v>1</v>
      </c>
      <c r="K137" s="4" t="s">
        <v>28</v>
      </c>
      <c r="L137" s="4">
        <v>142</v>
      </c>
      <c r="M137" s="4">
        <v>142</v>
      </c>
      <c r="N137" s="4" t="s">
        <v>274</v>
      </c>
      <c r="O137" s="4" t="s">
        <v>30</v>
      </c>
      <c r="P137" s="4" t="s">
        <v>31</v>
      </c>
      <c r="Q137" s="4">
        <v>0</v>
      </c>
      <c r="R137" s="6">
        <v>44280</v>
      </c>
      <c r="S137" s="5">
        <v>44296</v>
      </c>
      <c r="T137" s="4" t="s">
        <v>32</v>
      </c>
      <c r="U137" s="4">
        <v>142</v>
      </c>
      <c r="V137" s="4">
        <v>0</v>
      </c>
      <c r="W137" s="4">
        <v>0</v>
      </c>
      <c r="X137" s="4">
        <v>2034836</v>
      </c>
    </row>
    <row r="138" s="4" customFormat="1" spans="1:24">
      <c r="A138" s="4">
        <v>14697418394</v>
      </c>
      <c r="B138" s="4" t="s">
        <v>24</v>
      </c>
      <c r="C138" s="4" t="s">
        <v>25</v>
      </c>
      <c r="D138" s="4" t="s">
        <v>254</v>
      </c>
      <c r="E138" s="4" t="s">
        <v>65</v>
      </c>
      <c r="F138" s="5">
        <v>44280</v>
      </c>
      <c r="G138" s="5">
        <v>44281</v>
      </c>
      <c r="H138" s="4">
        <v>1</v>
      </c>
      <c r="I138" s="4">
        <v>1</v>
      </c>
      <c r="J138" s="4">
        <v>1</v>
      </c>
      <c r="K138" s="4" t="s">
        <v>28</v>
      </c>
      <c r="L138" s="4">
        <v>142</v>
      </c>
      <c r="M138" s="4">
        <v>142</v>
      </c>
      <c r="N138" s="4" t="s">
        <v>274</v>
      </c>
      <c r="O138" s="4" t="s">
        <v>30</v>
      </c>
      <c r="P138" s="4" t="s">
        <v>31</v>
      </c>
      <c r="Q138" s="4">
        <v>0</v>
      </c>
      <c r="R138" s="6">
        <v>44280</v>
      </c>
      <c r="S138" s="5">
        <v>44296</v>
      </c>
      <c r="T138" s="4" t="s">
        <v>32</v>
      </c>
      <c r="U138" s="4">
        <v>142</v>
      </c>
      <c r="V138" s="4">
        <v>0</v>
      </c>
      <c r="W138" s="4">
        <v>0</v>
      </c>
      <c r="X138" s="4">
        <v>2034837</v>
      </c>
    </row>
    <row r="139" s="4" customFormat="1" spans="1:24">
      <c r="A139" s="4">
        <v>14697429282</v>
      </c>
      <c r="B139" s="4" t="s">
        <v>24</v>
      </c>
      <c r="C139" s="4" t="s">
        <v>25</v>
      </c>
      <c r="D139" s="4" t="s">
        <v>275</v>
      </c>
      <c r="E139" s="4" t="s">
        <v>111</v>
      </c>
      <c r="F139" s="5">
        <v>44280</v>
      </c>
      <c r="G139" s="5">
        <v>44281</v>
      </c>
      <c r="H139" s="4">
        <v>1</v>
      </c>
      <c r="I139" s="4">
        <v>1</v>
      </c>
      <c r="J139" s="4">
        <v>1</v>
      </c>
      <c r="K139" s="4" t="s">
        <v>28</v>
      </c>
      <c r="L139" s="4">
        <v>171</v>
      </c>
      <c r="M139" s="4">
        <v>171</v>
      </c>
      <c r="N139" s="4" t="s">
        <v>276</v>
      </c>
      <c r="O139" s="4" t="s">
        <v>30</v>
      </c>
      <c r="P139" s="4" t="s">
        <v>31</v>
      </c>
      <c r="Q139" s="4">
        <v>0</v>
      </c>
      <c r="R139" s="6">
        <v>44280</v>
      </c>
      <c r="S139" s="5">
        <v>44296</v>
      </c>
      <c r="T139" s="4" t="s">
        <v>32</v>
      </c>
      <c r="U139" s="4">
        <v>171</v>
      </c>
      <c r="V139" s="4">
        <v>0</v>
      </c>
      <c r="W139" s="4">
        <v>0</v>
      </c>
      <c r="X139" s="4">
        <v>2034844</v>
      </c>
    </row>
    <row r="140" s="4" customFormat="1" spans="1:24">
      <c r="A140" s="4">
        <v>14697453442</v>
      </c>
      <c r="B140" s="4" t="s">
        <v>24</v>
      </c>
      <c r="C140" s="4" t="s">
        <v>25</v>
      </c>
      <c r="D140" s="4" t="s">
        <v>129</v>
      </c>
      <c r="E140" s="4" t="s">
        <v>43</v>
      </c>
      <c r="F140" s="5">
        <v>44280</v>
      </c>
      <c r="G140" s="5">
        <v>44281</v>
      </c>
      <c r="H140" s="4">
        <v>1</v>
      </c>
      <c r="I140" s="4">
        <v>1</v>
      </c>
      <c r="J140" s="4">
        <v>1</v>
      </c>
      <c r="K140" s="4" t="s">
        <v>28</v>
      </c>
      <c r="L140" s="4">
        <v>131</v>
      </c>
      <c r="M140" s="4">
        <v>131</v>
      </c>
      <c r="N140" s="4" t="s">
        <v>277</v>
      </c>
      <c r="O140" s="4" t="s">
        <v>30</v>
      </c>
      <c r="P140" s="4" t="s">
        <v>31</v>
      </c>
      <c r="Q140" s="4">
        <v>0</v>
      </c>
      <c r="R140" s="6">
        <v>44280</v>
      </c>
      <c r="S140" s="5">
        <v>44296</v>
      </c>
      <c r="T140" s="4" t="s">
        <v>32</v>
      </c>
      <c r="U140" s="4">
        <v>131</v>
      </c>
      <c r="V140" s="4">
        <v>0</v>
      </c>
      <c r="W140" s="4">
        <v>0</v>
      </c>
      <c r="X140" s="4">
        <v>2034855</v>
      </c>
    </row>
    <row r="141" s="4" customFormat="1" spans="1:24">
      <c r="A141" s="4">
        <v>14697474919</v>
      </c>
      <c r="B141" s="4" t="s">
        <v>24</v>
      </c>
      <c r="C141" s="4" t="s">
        <v>25</v>
      </c>
      <c r="D141" s="4" t="s">
        <v>278</v>
      </c>
      <c r="E141" s="4" t="s">
        <v>111</v>
      </c>
      <c r="F141" s="5">
        <v>44280</v>
      </c>
      <c r="G141" s="5">
        <v>44281</v>
      </c>
      <c r="H141" s="4">
        <v>1</v>
      </c>
      <c r="I141" s="4">
        <v>1</v>
      </c>
      <c r="J141" s="4">
        <v>1</v>
      </c>
      <c r="K141" s="4" t="s">
        <v>28</v>
      </c>
      <c r="L141" s="4">
        <v>159</v>
      </c>
      <c r="M141" s="4">
        <v>159</v>
      </c>
      <c r="N141" s="4" t="s">
        <v>279</v>
      </c>
      <c r="O141" s="4" t="s">
        <v>30</v>
      </c>
      <c r="P141" s="4" t="s">
        <v>31</v>
      </c>
      <c r="Q141" s="4">
        <v>0</v>
      </c>
      <c r="R141" s="6">
        <v>44280</v>
      </c>
      <c r="S141" s="5">
        <v>44296</v>
      </c>
      <c r="T141" s="4" t="s">
        <v>32</v>
      </c>
      <c r="U141" s="4">
        <v>159</v>
      </c>
      <c r="V141" s="4">
        <v>0</v>
      </c>
      <c r="W141" s="4">
        <v>0</v>
      </c>
      <c r="X141" s="4">
        <v>2034863</v>
      </c>
    </row>
    <row r="142" s="4" customFormat="1" spans="1:24">
      <c r="A142" s="4">
        <v>14697489224</v>
      </c>
      <c r="B142" s="4" t="s">
        <v>24</v>
      </c>
      <c r="C142" s="4" t="s">
        <v>25</v>
      </c>
      <c r="D142" s="4" t="s">
        <v>85</v>
      </c>
      <c r="E142" s="4" t="s">
        <v>62</v>
      </c>
      <c r="F142" s="5">
        <v>44280</v>
      </c>
      <c r="G142" s="5">
        <v>44281</v>
      </c>
      <c r="H142" s="4">
        <v>1</v>
      </c>
      <c r="I142" s="4">
        <v>1</v>
      </c>
      <c r="J142" s="4">
        <v>1</v>
      </c>
      <c r="K142" s="4" t="s">
        <v>28</v>
      </c>
      <c r="L142" s="4">
        <v>150</v>
      </c>
      <c r="M142" s="4">
        <v>150</v>
      </c>
      <c r="N142" s="4" t="s">
        <v>280</v>
      </c>
      <c r="O142" s="4" t="s">
        <v>30</v>
      </c>
      <c r="P142" s="4" t="s">
        <v>31</v>
      </c>
      <c r="Q142" s="4">
        <v>0</v>
      </c>
      <c r="R142" s="6">
        <v>44280</v>
      </c>
      <c r="S142" s="5">
        <v>44296</v>
      </c>
      <c r="T142" s="4" t="s">
        <v>32</v>
      </c>
      <c r="U142" s="4">
        <v>150</v>
      </c>
      <c r="V142" s="4">
        <v>0</v>
      </c>
      <c r="W142" s="4">
        <v>0</v>
      </c>
      <c r="X142" s="4">
        <v>2034874</v>
      </c>
    </row>
    <row r="143" s="4" customFormat="1" spans="1:24">
      <c r="A143" s="4">
        <v>14697418394</v>
      </c>
      <c r="B143" s="4" t="s">
        <v>24</v>
      </c>
      <c r="C143" s="4" t="s">
        <v>45</v>
      </c>
      <c r="D143" s="4" t="s">
        <v>254</v>
      </c>
      <c r="E143" s="4" t="s">
        <v>65</v>
      </c>
      <c r="F143" s="5">
        <v>44280</v>
      </c>
      <c r="G143" s="5">
        <v>44281</v>
      </c>
      <c r="H143" s="4">
        <v>1</v>
      </c>
      <c r="I143" s="4">
        <v>1</v>
      </c>
      <c r="J143" s="4">
        <v>1</v>
      </c>
      <c r="K143" s="4" t="s">
        <v>28</v>
      </c>
      <c r="L143" s="4">
        <v>-142</v>
      </c>
      <c r="M143" s="4">
        <v>-142</v>
      </c>
      <c r="N143" s="4" t="s">
        <v>274</v>
      </c>
      <c r="O143" s="4" t="s">
        <v>30</v>
      </c>
      <c r="P143" s="4" t="s">
        <v>31</v>
      </c>
      <c r="Q143" s="4">
        <v>0</v>
      </c>
      <c r="R143" s="6">
        <v>44280</v>
      </c>
      <c r="S143" s="5">
        <v>44296</v>
      </c>
      <c r="T143" s="4" t="s">
        <v>32</v>
      </c>
      <c r="U143" s="4">
        <v>-142</v>
      </c>
      <c r="V143" s="4">
        <v>0</v>
      </c>
      <c r="W143" s="4">
        <v>0</v>
      </c>
      <c r="X143" s="4">
        <v>2034837</v>
      </c>
    </row>
    <row r="144" s="4" customFormat="1" spans="1:23">
      <c r="A144" s="4">
        <v>14697501283</v>
      </c>
      <c r="B144" s="4" t="s">
        <v>24</v>
      </c>
      <c r="C144" s="4" t="s">
        <v>25</v>
      </c>
      <c r="D144" s="4" t="s">
        <v>129</v>
      </c>
      <c r="E144" s="4" t="s">
        <v>111</v>
      </c>
      <c r="F144" s="5">
        <v>44280</v>
      </c>
      <c r="G144" s="5">
        <v>44281</v>
      </c>
      <c r="H144" s="4">
        <v>1</v>
      </c>
      <c r="I144" s="4">
        <v>1</v>
      </c>
      <c r="J144" s="4">
        <v>1</v>
      </c>
      <c r="K144" s="4" t="s">
        <v>28</v>
      </c>
      <c r="L144" s="4">
        <v>150</v>
      </c>
      <c r="M144" s="4">
        <v>150</v>
      </c>
      <c r="N144" s="4" t="s">
        <v>281</v>
      </c>
      <c r="O144" s="4" t="s">
        <v>30</v>
      </c>
      <c r="P144" s="4" t="s">
        <v>31</v>
      </c>
      <c r="Q144" s="4">
        <v>0</v>
      </c>
      <c r="R144" s="6">
        <v>44280</v>
      </c>
      <c r="S144" s="5">
        <v>44296</v>
      </c>
      <c r="T144" s="4" t="s">
        <v>32</v>
      </c>
      <c r="U144" s="4">
        <v>150</v>
      </c>
      <c r="V144" s="4">
        <v>0</v>
      </c>
      <c r="W144" s="4">
        <v>0</v>
      </c>
    </row>
    <row r="145" s="4" customFormat="1" spans="1:23">
      <c r="A145" s="4">
        <v>14698707159</v>
      </c>
      <c r="B145" s="4" t="s">
        <v>24</v>
      </c>
      <c r="C145" s="4" t="s">
        <v>25</v>
      </c>
      <c r="D145" s="4" t="s">
        <v>129</v>
      </c>
      <c r="E145" s="4" t="s">
        <v>43</v>
      </c>
      <c r="F145" s="5">
        <v>44280</v>
      </c>
      <c r="G145" s="5">
        <v>44281</v>
      </c>
      <c r="H145" s="4">
        <v>1</v>
      </c>
      <c r="I145" s="4">
        <v>1</v>
      </c>
      <c r="J145" s="4">
        <v>1</v>
      </c>
      <c r="K145" s="4" t="s">
        <v>28</v>
      </c>
      <c r="L145" s="4">
        <v>131</v>
      </c>
      <c r="M145" s="4">
        <v>131</v>
      </c>
      <c r="N145" s="4" t="s">
        <v>282</v>
      </c>
      <c r="O145" s="4" t="s">
        <v>30</v>
      </c>
      <c r="P145" s="4" t="s">
        <v>31</v>
      </c>
      <c r="Q145" s="4">
        <v>0</v>
      </c>
      <c r="R145" s="6">
        <v>44280</v>
      </c>
      <c r="S145" s="5">
        <v>44296</v>
      </c>
      <c r="T145" s="4" t="s">
        <v>32</v>
      </c>
      <c r="U145" s="4">
        <v>131</v>
      </c>
      <c r="V145" s="4">
        <v>0</v>
      </c>
      <c r="W145" s="4">
        <v>0</v>
      </c>
    </row>
    <row r="146" s="4" customFormat="1" spans="1:24">
      <c r="A146" s="4">
        <v>14698807973</v>
      </c>
      <c r="B146" s="4" t="s">
        <v>24</v>
      </c>
      <c r="C146" s="4" t="s">
        <v>25</v>
      </c>
      <c r="D146" s="4" t="s">
        <v>256</v>
      </c>
      <c r="E146" s="4" t="s">
        <v>43</v>
      </c>
      <c r="F146" s="5">
        <v>44280</v>
      </c>
      <c r="G146" s="5">
        <v>44281</v>
      </c>
      <c r="H146" s="4">
        <v>1</v>
      </c>
      <c r="I146" s="4">
        <v>1</v>
      </c>
      <c r="J146" s="4">
        <v>1</v>
      </c>
      <c r="K146" s="4" t="s">
        <v>28</v>
      </c>
      <c r="L146" s="4">
        <v>154</v>
      </c>
      <c r="M146" s="4">
        <v>154</v>
      </c>
      <c r="N146" s="4" t="s">
        <v>283</v>
      </c>
      <c r="O146" s="4" t="s">
        <v>30</v>
      </c>
      <c r="P146" s="4" t="s">
        <v>31</v>
      </c>
      <c r="Q146" s="4">
        <v>0</v>
      </c>
      <c r="R146" s="6">
        <v>44280</v>
      </c>
      <c r="S146" s="5">
        <v>44296</v>
      </c>
      <c r="T146" s="4" t="s">
        <v>32</v>
      </c>
      <c r="U146" s="4">
        <v>154</v>
      </c>
      <c r="V146" s="4">
        <v>0</v>
      </c>
      <c r="W146" s="4">
        <v>0</v>
      </c>
      <c r="X146" s="4">
        <v>2034958</v>
      </c>
    </row>
    <row r="147" s="4" customFormat="1" spans="1:23">
      <c r="A147" s="4">
        <v>14698886513</v>
      </c>
      <c r="B147" s="4" t="s">
        <v>24</v>
      </c>
      <c r="C147" s="4" t="s">
        <v>25</v>
      </c>
      <c r="D147" s="4" t="s">
        <v>61</v>
      </c>
      <c r="E147" s="4" t="s">
        <v>43</v>
      </c>
      <c r="F147" s="5">
        <v>44280</v>
      </c>
      <c r="G147" s="5">
        <v>44281</v>
      </c>
      <c r="H147" s="4">
        <v>1</v>
      </c>
      <c r="I147" s="4">
        <v>1</v>
      </c>
      <c r="J147" s="4">
        <v>1</v>
      </c>
      <c r="K147" s="4" t="s">
        <v>28</v>
      </c>
      <c r="L147" s="4">
        <v>166</v>
      </c>
      <c r="M147" s="4">
        <v>166</v>
      </c>
      <c r="N147" s="4" t="s">
        <v>284</v>
      </c>
      <c r="O147" s="4" t="s">
        <v>30</v>
      </c>
      <c r="P147" s="4" t="s">
        <v>31</v>
      </c>
      <c r="Q147" s="4">
        <v>0</v>
      </c>
      <c r="R147" s="6">
        <v>44280</v>
      </c>
      <c r="S147" s="5">
        <v>44296</v>
      </c>
      <c r="T147" s="4" t="s">
        <v>32</v>
      </c>
      <c r="U147" s="4">
        <v>166</v>
      </c>
      <c r="V147" s="4">
        <v>0</v>
      </c>
      <c r="W147" s="4">
        <v>0</v>
      </c>
    </row>
    <row r="148" s="4" customFormat="1" spans="1:23">
      <c r="A148" s="4">
        <v>14698904049</v>
      </c>
      <c r="B148" s="4" t="s">
        <v>24</v>
      </c>
      <c r="C148" s="4" t="s">
        <v>25</v>
      </c>
      <c r="D148" s="4" t="s">
        <v>138</v>
      </c>
      <c r="E148" s="4" t="s">
        <v>111</v>
      </c>
      <c r="F148" s="5">
        <v>44280</v>
      </c>
      <c r="G148" s="5">
        <v>44281</v>
      </c>
      <c r="H148" s="4">
        <v>1</v>
      </c>
      <c r="I148" s="4">
        <v>1</v>
      </c>
      <c r="J148" s="4">
        <v>1</v>
      </c>
      <c r="K148" s="4" t="s">
        <v>28</v>
      </c>
      <c r="L148" s="4">
        <v>199</v>
      </c>
      <c r="M148" s="4">
        <v>199</v>
      </c>
      <c r="N148" s="4" t="s">
        <v>285</v>
      </c>
      <c r="O148" s="4" t="s">
        <v>30</v>
      </c>
      <c r="P148" s="4" t="s">
        <v>31</v>
      </c>
      <c r="Q148" s="4">
        <v>0</v>
      </c>
      <c r="R148" s="6">
        <v>44280</v>
      </c>
      <c r="S148" s="5">
        <v>44296</v>
      </c>
      <c r="T148" s="4" t="s">
        <v>32</v>
      </c>
      <c r="U148" s="4">
        <v>199</v>
      </c>
      <c r="V148" s="4">
        <v>0</v>
      </c>
      <c r="W148" s="4">
        <v>0</v>
      </c>
    </row>
    <row r="149" s="4" customFormat="1" spans="1:24">
      <c r="A149" s="4">
        <v>14698971280</v>
      </c>
      <c r="B149" s="4" t="s">
        <v>24</v>
      </c>
      <c r="C149" s="4" t="s">
        <v>25</v>
      </c>
      <c r="D149" s="4" t="s">
        <v>286</v>
      </c>
      <c r="E149" s="4" t="s">
        <v>43</v>
      </c>
      <c r="F149" s="5">
        <v>44280</v>
      </c>
      <c r="G149" s="5">
        <v>44281</v>
      </c>
      <c r="H149" s="4">
        <v>1</v>
      </c>
      <c r="I149" s="4">
        <v>1</v>
      </c>
      <c r="J149" s="4">
        <v>1</v>
      </c>
      <c r="K149" s="4" t="s">
        <v>28</v>
      </c>
      <c r="L149" s="4">
        <v>310</v>
      </c>
      <c r="M149" s="4">
        <v>310</v>
      </c>
      <c r="N149" s="4" t="s">
        <v>287</v>
      </c>
      <c r="O149" s="4" t="s">
        <v>30</v>
      </c>
      <c r="P149" s="4" t="s">
        <v>31</v>
      </c>
      <c r="Q149" s="4">
        <v>0</v>
      </c>
      <c r="R149" s="6">
        <v>44280</v>
      </c>
      <c r="S149" s="5">
        <v>44296</v>
      </c>
      <c r="T149" s="4" t="s">
        <v>32</v>
      </c>
      <c r="U149" s="4">
        <v>310</v>
      </c>
      <c r="V149" s="4">
        <v>0</v>
      </c>
      <c r="W149" s="4">
        <v>0</v>
      </c>
      <c r="X149" s="4">
        <v>2035001</v>
      </c>
    </row>
    <row r="150" s="4" customFormat="1" spans="1:24">
      <c r="A150" s="4">
        <v>14698984224</v>
      </c>
      <c r="B150" s="4" t="s">
        <v>24</v>
      </c>
      <c r="C150" s="4" t="s">
        <v>25</v>
      </c>
      <c r="D150" s="4" t="s">
        <v>278</v>
      </c>
      <c r="E150" s="4" t="s">
        <v>111</v>
      </c>
      <c r="F150" s="5">
        <v>44280</v>
      </c>
      <c r="G150" s="5">
        <v>44281</v>
      </c>
      <c r="H150" s="4">
        <v>1</v>
      </c>
      <c r="I150" s="4">
        <v>1</v>
      </c>
      <c r="J150" s="4">
        <v>1</v>
      </c>
      <c r="K150" s="4" t="s">
        <v>28</v>
      </c>
      <c r="L150" s="4">
        <v>159</v>
      </c>
      <c r="M150" s="4">
        <v>159</v>
      </c>
      <c r="N150" s="4" t="s">
        <v>288</v>
      </c>
      <c r="O150" s="4" t="s">
        <v>30</v>
      </c>
      <c r="P150" s="4" t="s">
        <v>31</v>
      </c>
      <c r="Q150" s="4">
        <v>0</v>
      </c>
      <c r="R150" s="6">
        <v>44280</v>
      </c>
      <c r="S150" s="5">
        <v>44296</v>
      </c>
      <c r="T150" s="4" t="s">
        <v>32</v>
      </c>
      <c r="U150" s="4">
        <v>159</v>
      </c>
      <c r="V150" s="4">
        <v>0</v>
      </c>
      <c r="W150" s="4">
        <v>0</v>
      </c>
      <c r="X150" s="4">
        <v>2035011</v>
      </c>
    </row>
    <row r="151" s="4" customFormat="1" spans="1:24">
      <c r="A151" s="4">
        <v>14699007811</v>
      </c>
      <c r="B151" s="4" t="s">
        <v>24</v>
      </c>
      <c r="C151" s="4" t="s">
        <v>25</v>
      </c>
      <c r="D151" s="4" t="s">
        <v>110</v>
      </c>
      <c r="E151" s="4" t="s">
        <v>114</v>
      </c>
      <c r="F151" s="5">
        <v>44280</v>
      </c>
      <c r="G151" s="5">
        <v>44281</v>
      </c>
      <c r="H151" s="4">
        <v>1</v>
      </c>
      <c r="I151" s="4">
        <v>1</v>
      </c>
      <c r="J151" s="4">
        <v>1</v>
      </c>
      <c r="K151" s="4" t="s">
        <v>28</v>
      </c>
      <c r="L151" s="4">
        <v>192</v>
      </c>
      <c r="M151" s="4">
        <v>192</v>
      </c>
      <c r="N151" s="4" t="s">
        <v>289</v>
      </c>
      <c r="O151" s="4" t="s">
        <v>30</v>
      </c>
      <c r="P151" s="4" t="s">
        <v>31</v>
      </c>
      <c r="Q151" s="4">
        <v>0</v>
      </c>
      <c r="R151" s="6">
        <v>44280</v>
      </c>
      <c r="S151" s="5">
        <v>44296</v>
      </c>
      <c r="T151" s="4" t="s">
        <v>32</v>
      </c>
      <c r="U151" s="4">
        <v>192</v>
      </c>
      <c r="V151" s="4">
        <v>0</v>
      </c>
      <c r="W151" s="4">
        <v>0</v>
      </c>
      <c r="X151" s="4">
        <v>2035021</v>
      </c>
    </row>
    <row r="152" s="4" customFormat="1" spans="1:24">
      <c r="A152" s="4">
        <v>14699042514</v>
      </c>
      <c r="B152" s="4" t="s">
        <v>24</v>
      </c>
      <c r="C152" s="4" t="s">
        <v>25</v>
      </c>
      <c r="D152" s="4" t="s">
        <v>123</v>
      </c>
      <c r="E152" s="4" t="s">
        <v>62</v>
      </c>
      <c r="F152" s="5">
        <v>44280</v>
      </c>
      <c r="G152" s="5">
        <v>44281</v>
      </c>
      <c r="H152" s="4">
        <v>1</v>
      </c>
      <c r="I152" s="4">
        <v>1</v>
      </c>
      <c r="J152" s="4">
        <v>1</v>
      </c>
      <c r="K152" s="4" t="s">
        <v>28</v>
      </c>
      <c r="L152" s="4">
        <v>185</v>
      </c>
      <c r="M152" s="4">
        <v>185</v>
      </c>
      <c r="N152" s="4" t="s">
        <v>290</v>
      </c>
      <c r="O152" s="4" t="s">
        <v>30</v>
      </c>
      <c r="P152" s="4" t="s">
        <v>31</v>
      </c>
      <c r="Q152" s="4">
        <v>0</v>
      </c>
      <c r="R152" s="6">
        <v>44280</v>
      </c>
      <c r="S152" s="5">
        <v>44296</v>
      </c>
      <c r="T152" s="4" t="s">
        <v>32</v>
      </c>
      <c r="U152" s="4">
        <v>185</v>
      </c>
      <c r="V152" s="4">
        <v>0</v>
      </c>
      <c r="W152" s="4">
        <v>0</v>
      </c>
      <c r="X152" s="4">
        <v>2035035</v>
      </c>
    </row>
    <row r="153" s="4" customFormat="1" spans="1:24">
      <c r="A153" s="4">
        <v>14699054621</v>
      </c>
      <c r="B153" s="4" t="s">
        <v>24</v>
      </c>
      <c r="C153" s="4" t="s">
        <v>25</v>
      </c>
      <c r="D153" s="4" t="s">
        <v>291</v>
      </c>
      <c r="E153" s="4" t="s">
        <v>292</v>
      </c>
      <c r="F153" s="5">
        <v>44280</v>
      </c>
      <c r="G153" s="5">
        <v>44281</v>
      </c>
      <c r="H153" s="4">
        <v>1</v>
      </c>
      <c r="I153" s="4">
        <v>1</v>
      </c>
      <c r="J153" s="4">
        <v>1</v>
      </c>
      <c r="K153" s="4" t="s">
        <v>28</v>
      </c>
      <c r="L153" s="4">
        <v>536</v>
      </c>
      <c r="M153" s="4">
        <v>536</v>
      </c>
      <c r="N153" s="4" t="s">
        <v>293</v>
      </c>
      <c r="O153" s="4" t="s">
        <v>30</v>
      </c>
      <c r="P153" s="4" t="s">
        <v>31</v>
      </c>
      <c r="Q153" s="4">
        <v>0</v>
      </c>
      <c r="R153" s="6">
        <v>44280</v>
      </c>
      <c r="S153" s="5">
        <v>44296</v>
      </c>
      <c r="T153" s="4" t="s">
        <v>32</v>
      </c>
      <c r="U153" s="4">
        <v>536</v>
      </c>
      <c r="V153" s="4">
        <v>0</v>
      </c>
      <c r="W153" s="4">
        <v>0</v>
      </c>
      <c r="X153" s="4">
        <v>2035040</v>
      </c>
    </row>
    <row r="154" s="4" customFormat="1" spans="1:24">
      <c r="A154" s="4">
        <v>14699092478</v>
      </c>
      <c r="B154" s="4" t="s">
        <v>24</v>
      </c>
      <c r="C154" s="4" t="s">
        <v>25</v>
      </c>
      <c r="D154" s="4" t="s">
        <v>46</v>
      </c>
      <c r="E154" s="4" t="s">
        <v>111</v>
      </c>
      <c r="F154" s="5">
        <v>44280</v>
      </c>
      <c r="G154" s="5">
        <v>44281</v>
      </c>
      <c r="H154" s="4">
        <v>1</v>
      </c>
      <c r="I154" s="4">
        <v>1</v>
      </c>
      <c r="J154" s="4">
        <v>1</v>
      </c>
      <c r="K154" s="4" t="s">
        <v>28</v>
      </c>
      <c r="L154" s="4">
        <v>175</v>
      </c>
      <c r="M154" s="4">
        <v>175</v>
      </c>
      <c r="N154" s="4" t="s">
        <v>294</v>
      </c>
      <c r="O154" s="4" t="s">
        <v>30</v>
      </c>
      <c r="P154" s="4" t="s">
        <v>31</v>
      </c>
      <c r="Q154" s="4">
        <v>0</v>
      </c>
      <c r="R154" s="6">
        <v>44280</v>
      </c>
      <c r="S154" s="5">
        <v>44296</v>
      </c>
      <c r="T154" s="4" t="s">
        <v>32</v>
      </c>
      <c r="U154" s="4">
        <v>175</v>
      </c>
      <c r="V154" s="4">
        <v>0</v>
      </c>
      <c r="W154" s="4">
        <v>0</v>
      </c>
      <c r="X154" s="4">
        <v>2035053</v>
      </c>
    </row>
    <row r="155" s="4" customFormat="1" spans="1:24">
      <c r="A155" s="4">
        <v>14699121027</v>
      </c>
      <c r="B155" s="4" t="s">
        <v>24</v>
      </c>
      <c r="C155" s="4" t="s">
        <v>25</v>
      </c>
      <c r="D155" s="4" t="s">
        <v>295</v>
      </c>
      <c r="E155" s="4" t="s">
        <v>296</v>
      </c>
      <c r="F155" s="5">
        <v>44280</v>
      </c>
      <c r="G155" s="5">
        <v>44281</v>
      </c>
      <c r="H155" s="4">
        <v>1</v>
      </c>
      <c r="I155" s="4">
        <v>1</v>
      </c>
      <c r="J155" s="4">
        <v>1</v>
      </c>
      <c r="K155" s="4" t="s">
        <v>28</v>
      </c>
      <c r="L155" s="4">
        <v>152</v>
      </c>
      <c r="M155" s="4">
        <v>152</v>
      </c>
      <c r="N155" s="4" t="s">
        <v>297</v>
      </c>
      <c r="O155" s="4" t="s">
        <v>30</v>
      </c>
      <c r="P155" s="4" t="s">
        <v>31</v>
      </c>
      <c r="Q155" s="4">
        <v>0</v>
      </c>
      <c r="R155" s="6">
        <v>44280</v>
      </c>
      <c r="S155" s="5">
        <v>44296</v>
      </c>
      <c r="T155" s="4" t="s">
        <v>32</v>
      </c>
      <c r="U155" s="4">
        <v>152</v>
      </c>
      <c r="V155" s="4">
        <v>0</v>
      </c>
      <c r="W155" s="4">
        <v>0</v>
      </c>
      <c r="X155" s="4">
        <v>2035064</v>
      </c>
    </row>
    <row r="156" s="4" customFormat="1" spans="1:24">
      <c r="A156" s="4">
        <v>14699200278</v>
      </c>
      <c r="B156" s="4" t="s">
        <v>24</v>
      </c>
      <c r="C156" s="4" t="s">
        <v>25</v>
      </c>
      <c r="D156" s="4" t="s">
        <v>298</v>
      </c>
      <c r="E156" s="4" t="s">
        <v>299</v>
      </c>
      <c r="F156" s="5">
        <v>44280</v>
      </c>
      <c r="G156" s="5">
        <v>44281</v>
      </c>
      <c r="H156" s="4">
        <v>1</v>
      </c>
      <c r="I156" s="4">
        <v>1</v>
      </c>
      <c r="J156" s="4">
        <v>1</v>
      </c>
      <c r="K156" s="4" t="s">
        <v>28</v>
      </c>
      <c r="L156" s="4">
        <v>144</v>
      </c>
      <c r="M156" s="4">
        <v>144</v>
      </c>
      <c r="N156" s="4" t="s">
        <v>300</v>
      </c>
      <c r="O156" s="4" t="s">
        <v>30</v>
      </c>
      <c r="P156" s="4" t="s">
        <v>31</v>
      </c>
      <c r="Q156" s="4">
        <v>0</v>
      </c>
      <c r="R156" s="6">
        <v>44280</v>
      </c>
      <c r="S156" s="5">
        <v>44296</v>
      </c>
      <c r="T156" s="4" t="s">
        <v>32</v>
      </c>
      <c r="U156" s="4">
        <v>144</v>
      </c>
      <c r="V156" s="4">
        <v>0</v>
      </c>
      <c r="W156" s="4">
        <v>0</v>
      </c>
      <c r="X156" s="4">
        <v>2035091</v>
      </c>
    </row>
    <row r="157" s="4" customFormat="1" spans="1:24">
      <c r="A157" s="4">
        <v>14699209045</v>
      </c>
      <c r="B157" s="4" t="s">
        <v>24</v>
      </c>
      <c r="C157" s="4" t="s">
        <v>25</v>
      </c>
      <c r="D157" s="4" t="s">
        <v>301</v>
      </c>
      <c r="E157" s="4" t="s">
        <v>43</v>
      </c>
      <c r="F157" s="5">
        <v>44280</v>
      </c>
      <c r="G157" s="5">
        <v>44281</v>
      </c>
      <c r="H157" s="4">
        <v>1</v>
      </c>
      <c r="I157" s="4">
        <v>1</v>
      </c>
      <c r="J157" s="4">
        <v>1</v>
      </c>
      <c r="K157" s="4" t="s">
        <v>28</v>
      </c>
      <c r="L157" s="4">
        <v>196</v>
      </c>
      <c r="M157" s="4">
        <v>196</v>
      </c>
      <c r="N157" s="4" t="s">
        <v>302</v>
      </c>
      <c r="O157" s="4" t="s">
        <v>30</v>
      </c>
      <c r="P157" s="4" t="s">
        <v>31</v>
      </c>
      <c r="Q157" s="4">
        <v>0</v>
      </c>
      <c r="R157" s="6">
        <v>44280</v>
      </c>
      <c r="S157" s="5">
        <v>44296</v>
      </c>
      <c r="T157" s="4" t="s">
        <v>32</v>
      </c>
      <c r="U157" s="4">
        <v>196</v>
      </c>
      <c r="V157" s="4">
        <v>0</v>
      </c>
      <c r="W157" s="4">
        <v>0</v>
      </c>
      <c r="X157" s="4">
        <v>2035096</v>
      </c>
    </row>
    <row r="158" s="4" customFormat="1" spans="1:24">
      <c r="A158" s="4">
        <v>14699209481</v>
      </c>
      <c r="B158" s="4" t="s">
        <v>24</v>
      </c>
      <c r="C158" s="4" t="s">
        <v>25</v>
      </c>
      <c r="D158" s="4" t="s">
        <v>123</v>
      </c>
      <c r="E158" s="4" t="s">
        <v>62</v>
      </c>
      <c r="F158" s="5">
        <v>44280</v>
      </c>
      <c r="G158" s="5">
        <v>44281</v>
      </c>
      <c r="H158" s="4">
        <v>1</v>
      </c>
      <c r="I158" s="4">
        <v>1</v>
      </c>
      <c r="J158" s="4">
        <v>1</v>
      </c>
      <c r="K158" s="4" t="s">
        <v>28</v>
      </c>
      <c r="L158" s="4">
        <v>185</v>
      </c>
      <c r="M158" s="4">
        <v>185</v>
      </c>
      <c r="N158" s="4" t="s">
        <v>303</v>
      </c>
      <c r="O158" s="4" t="s">
        <v>30</v>
      </c>
      <c r="P158" s="4" t="s">
        <v>31</v>
      </c>
      <c r="Q158" s="4">
        <v>0</v>
      </c>
      <c r="R158" s="6">
        <v>44280</v>
      </c>
      <c r="S158" s="5">
        <v>44296</v>
      </c>
      <c r="T158" s="4" t="s">
        <v>32</v>
      </c>
      <c r="U158" s="4">
        <v>185</v>
      </c>
      <c r="V158" s="4">
        <v>0</v>
      </c>
      <c r="W158" s="4">
        <v>0</v>
      </c>
      <c r="X158" s="4">
        <v>2035098</v>
      </c>
    </row>
    <row r="159" s="4" customFormat="1" spans="1:24">
      <c r="A159" s="4">
        <v>14699220689</v>
      </c>
      <c r="B159" s="4" t="s">
        <v>24</v>
      </c>
      <c r="C159" s="4" t="s">
        <v>25</v>
      </c>
      <c r="D159" s="4" t="s">
        <v>154</v>
      </c>
      <c r="E159" s="4" t="s">
        <v>65</v>
      </c>
      <c r="F159" s="5">
        <v>44280</v>
      </c>
      <c r="G159" s="5">
        <v>44281</v>
      </c>
      <c r="H159" s="4">
        <v>1</v>
      </c>
      <c r="I159" s="4">
        <v>1</v>
      </c>
      <c r="J159" s="4">
        <v>1</v>
      </c>
      <c r="K159" s="4" t="s">
        <v>28</v>
      </c>
      <c r="L159" s="4">
        <v>142</v>
      </c>
      <c r="M159" s="4">
        <v>142</v>
      </c>
      <c r="N159" s="4" t="s">
        <v>304</v>
      </c>
      <c r="O159" s="4" t="s">
        <v>30</v>
      </c>
      <c r="P159" s="4" t="s">
        <v>31</v>
      </c>
      <c r="Q159" s="4">
        <v>0</v>
      </c>
      <c r="R159" s="6">
        <v>44280</v>
      </c>
      <c r="S159" s="5">
        <v>44296</v>
      </c>
      <c r="T159" s="4" t="s">
        <v>32</v>
      </c>
      <c r="U159" s="4">
        <v>142</v>
      </c>
      <c r="V159" s="4">
        <v>0</v>
      </c>
      <c r="W159" s="4">
        <v>0</v>
      </c>
      <c r="X159" s="4">
        <v>2035102</v>
      </c>
    </row>
    <row r="160" s="4" customFormat="1" spans="1:24">
      <c r="A160" s="4">
        <v>14699229336</v>
      </c>
      <c r="B160" s="4" t="s">
        <v>24</v>
      </c>
      <c r="C160" s="4" t="s">
        <v>25</v>
      </c>
      <c r="D160" s="4" t="s">
        <v>305</v>
      </c>
      <c r="E160" s="4" t="s">
        <v>43</v>
      </c>
      <c r="F160" s="5">
        <v>44280</v>
      </c>
      <c r="G160" s="5">
        <v>44281</v>
      </c>
      <c r="H160" s="4">
        <v>1</v>
      </c>
      <c r="I160" s="4">
        <v>1</v>
      </c>
      <c r="J160" s="4">
        <v>1</v>
      </c>
      <c r="K160" s="4" t="s">
        <v>28</v>
      </c>
      <c r="L160" s="4">
        <v>114</v>
      </c>
      <c r="M160" s="4">
        <v>114</v>
      </c>
      <c r="N160" s="4" t="s">
        <v>306</v>
      </c>
      <c r="O160" s="4" t="s">
        <v>30</v>
      </c>
      <c r="P160" s="4" t="s">
        <v>31</v>
      </c>
      <c r="Q160" s="4">
        <v>0</v>
      </c>
      <c r="R160" s="6">
        <v>44280</v>
      </c>
      <c r="S160" s="5">
        <v>44296</v>
      </c>
      <c r="T160" s="4" t="s">
        <v>32</v>
      </c>
      <c r="U160" s="4">
        <v>114</v>
      </c>
      <c r="V160" s="4">
        <v>0</v>
      </c>
      <c r="W160" s="4">
        <v>0</v>
      </c>
      <c r="X160" s="4">
        <v>2035103</v>
      </c>
    </row>
    <row r="161" s="4" customFormat="1" spans="1:24">
      <c r="A161" s="4">
        <v>14699256386</v>
      </c>
      <c r="B161" s="4" t="s">
        <v>24</v>
      </c>
      <c r="C161" s="4" t="s">
        <v>25</v>
      </c>
      <c r="D161" s="4" t="s">
        <v>110</v>
      </c>
      <c r="E161" s="4" t="s">
        <v>114</v>
      </c>
      <c r="F161" s="5">
        <v>44280</v>
      </c>
      <c r="G161" s="5">
        <v>44281</v>
      </c>
      <c r="H161" s="4">
        <v>1</v>
      </c>
      <c r="I161" s="4">
        <v>1</v>
      </c>
      <c r="J161" s="4">
        <v>1</v>
      </c>
      <c r="K161" s="4" t="s">
        <v>28</v>
      </c>
      <c r="L161" s="4">
        <v>192</v>
      </c>
      <c r="M161" s="4">
        <v>192</v>
      </c>
      <c r="N161" s="4" t="s">
        <v>307</v>
      </c>
      <c r="O161" s="4" t="s">
        <v>30</v>
      </c>
      <c r="P161" s="4" t="s">
        <v>31</v>
      </c>
      <c r="Q161" s="4">
        <v>0</v>
      </c>
      <c r="R161" s="6">
        <v>44280</v>
      </c>
      <c r="S161" s="5">
        <v>44296</v>
      </c>
      <c r="T161" s="4" t="s">
        <v>32</v>
      </c>
      <c r="U161" s="4">
        <v>192</v>
      </c>
      <c r="V161" s="4">
        <v>0</v>
      </c>
      <c r="W161" s="4">
        <v>0</v>
      </c>
      <c r="X161" s="4">
        <v>2035113</v>
      </c>
    </row>
    <row r="162" s="4" customFormat="1" spans="1:23">
      <c r="A162" s="4">
        <v>14699363896</v>
      </c>
      <c r="B162" s="4" t="s">
        <v>24</v>
      </c>
      <c r="C162" s="4" t="s">
        <v>25</v>
      </c>
      <c r="D162" s="4" t="s">
        <v>308</v>
      </c>
      <c r="E162" s="4" t="s">
        <v>43</v>
      </c>
      <c r="F162" s="5">
        <v>44280</v>
      </c>
      <c r="G162" s="5">
        <v>44281</v>
      </c>
      <c r="H162" s="4">
        <v>1</v>
      </c>
      <c r="I162" s="4">
        <v>1</v>
      </c>
      <c r="J162" s="4">
        <v>1</v>
      </c>
      <c r="K162" s="4" t="s">
        <v>28</v>
      </c>
      <c r="L162" s="4">
        <v>165</v>
      </c>
      <c r="M162" s="4">
        <v>165</v>
      </c>
      <c r="N162" s="4" t="s">
        <v>309</v>
      </c>
      <c r="O162" s="4" t="s">
        <v>30</v>
      </c>
      <c r="P162" s="4" t="s">
        <v>31</v>
      </c>
      <c r="Q162" s="4">
        <v>0</v>
      </c>
      <c r="R162" s="6">
        <v>44280</v>
      </c>
      <c r="S162" s="5">
        <v>44296</v>
      </c>
      <c r="T162" s="4" t="s">
        <v>32</v>
      </c>
      <c r="U162" s="4">
        <v>165</v>
      </c>
      <c r="V162" s="4">
        <v>0</v>
      </c>
      <c r="W162" s="4">
        <v>0</v>
      </c>
    </row>
    <row r="163" s="4" customFormat="1" spans="1:24">
      <c r="A163" s="4">
        <v>14699373760</v>
      </c>
      <c r="B163" s="4" t="s">
        <v>24</v>
      </c>
      <c r="C163" s="4" t="s">
        <v>25</v>
      </c>
      <c r="D163" s="4" t="s">
        <v>123</v>
      </c>
      <c r="E163" s="4" t="s">
        <v>62</v>
      </c>
      <c r="F163" s="5">
        <v>44280</v>
      </c>
      <c r="G163" s="5">
        <v>44281</v>
      </c>
      <c r="H163" s="4">
        <v>1</v>
      </c>
      <c r="I163" s="4">
        <v>1</v>
      </c>
      <c r="J163" s="4">
        <v>1</v>
      </c>
      <c r="K163" s="4" t="s">
        <v>28</v>
      </c>
      <c r="L163" s="4">
        <v>185</v>
      </c>
      <c r="M163" s="4">
        <v>185</v>
      </c>
      <c r="N163" s="4" t="s">
        <v>310</v>
      </c>
      <c r="O163" s="4" t="s">
        <v>30</v>
      </c>
      <c r="P163" s="4" t="s">
        <v>31</v>
      </c>
      <c r="Q163" s="4">
        <v>0</v>
      </c>
      <c r="R163" s="6">
        <v>44280</v>
      </c>
      <c r="S163" s="5">
        <v>44296</v>
      </c>
      <c r="T163" s="4" t="s">
        <v>32</v>
      </c>
      <c r="U163" s="4">
        <v>185</v>
      </c>
      <c r="V163" s="4">
        <v>0</v>
      </c>
      <c r="W163" s="4">
        <v>0</v>
      </c>
      <c r="X163" s="4">
        <v>2035152</v>
      </c>
    </row>
    <row r="164" s="4" customFormat="1" spans="1:24">
      <c r="A164" s="4">
        <v>14699418895</v>
      </c>
      <c r="B164" s="4" t="s">
        <v>24</v>
      </c>
      <c r="C164" s="4" t="s">
        <v>25</v>
      </c>
      <c r="D164" s="4" t="s">
        <v>110</v>
      </c>
      <c r="E164" s="4" t="s">
        <v>114</v>
      </c>
      <c r="F164" s="5">
        <v>44280</v>
      </c>
      <c r="G164" s="5">
        <v>44281</v>
      </c>
      <c r="H164" s="4">
        <v>1</v>
      </c>
      <c r="I164" s="4">
        <v>1</v>
      </c>
      <c r="J164" s="4">
        <v>1</v>
      </c>
      <c r="K164" s="4" t="s">
        <v>28</v>
      </c>
      <c r="L164" s="4">
        <v>192</v>
      </c>
      <c r="M164" s="4">
        <v>192</v>
      </c>
      <c r="N164" s="4" t="s">
        <v>311</v>
      </c>
      <c r="O164" s="4" t="s">
        <v>30</v>
      </c>
      <c r="P164" s="4" t="s">
        <v>31</v>
      </c>
      <c r="Q164" s="4">
        <v>0</v>
      </c>
      <c r="R164" s="6">
        <v>44280</v>
      </c>
      <c r="S164" s="5">
        <v>44296</v>
      </c>
      <c r="T164" s="4" t="s">
        <v>32</v>
      </c>
      <c r="U164" s="4">
        <v>192</v>
      </c>
      <c r="V164" s="4">
        <v>0</v>
      </c>
      <c r="W164" s="4">
        <v>0</v>
      </c>
      <c r="X164" s="4">
        <v>2035163</v>
      </c>
    </row>
    <row r="165" s="4" customFormat="1" spans="1:24">
      <c r="A165" s="4">
        <v>14699440034</v>
      </c>
      <c r="B165" s="4" t="s">
        <v>24</v>
      </c>
      <c r="C165" s="4" t="s">
        <v>25</v>
      </c>
      <c r="D165" s="4" t="s">
        <v>312</v>
      </c>
      <c r="E165" s="4" t="s">
        <v>200</v>
      </c>
      <c r="F165" s="5">
        <v>44280</v>
      </c>
      <c r="G165" s="5">
        <v>44281</v>
      </c>
      <c r="H165" s="4">
        <v>1</v>
      </c>
      <c r="I165" s="4">
        <v>1</v>
      </c>
      <c r="J165" s="4">
        <v>1</v>
      </c>
      <c r="K165" s="4" t="s">
        <v>28</v>
      </c>
      <c r="L165" s="4">
        <v>129</v>
      </c>
      <c r="M165" s="4">
        <v>129</v>
      </c>
      <c r="N165" s="4" t="s">
        <v>313</v>
      </c>
      <c r="O165" s="4" t="s">
        <v>30</v>
      </c>
      <c r="P165" s="4" t="s">
        <v>31</v>
      </c>
      <c r="Q165" s="4">
        <v>0</v>
      </c>
      <c r="R165" s="6">
        <v>44280</v>
      </c>
      <c r="S165" s="5">
        <v>44296</v>
      </c>
      <c r="T165" s="4" t="s">
        <v>32</v>
      </c>
      <c r="U165" s="4">
        <v>129</v>
      </c>
      <c r="V165" s="4">
        <v>0</v>
      </c>
      <c r="W165" s="4">
        <v>0</v>
      </c>
      <c r="X165" s="4">
        <v>2035187</v>
      </c>
    </row>
    <row r="166" s="4" customFormat="1" spans="1:24">
      <c r="A166" s="4">
        <v>14699460404</v>
      </c>
      <c r="B166" s="4" t="s">
        <v>24</v>
      </c>
      <c r="C166" s="4" t="s">
        <v>25</v>
      </c>
      <c r="D166" s="4" t="s">
        <v>314</v>
      </c>
      <c r="E166" s="4" t="s">
        <v>114</v>
      </c>
      <c r="F166" s="5">
        <v>44280</v>
      </c>
      <c r="G166" s="5">
        <v>44281</v>
      </c>
      <c r="H166" s="4">
        <v>1</v>
      </c>
      <c r="I166" s="4">
        <v>1</v>
      </c>
      <c r="J166" s="4">
        <v>1</v>
      </c>
      <c r="K166" s="4" t="s">
        <v>28</v>
      </c>
      <c r="L166" s="4">
        <v>136</v>
      </c>
      <c r="M166" s="4">
        <v>136</v>
      </c>
      <c r="N166" s="4" t="s">
        <v>315</v>
      </c>
      <c r="O166" s="4" t="s">
        <v>30</v>
      </c>
      <c r="P166" s="4" t="s">
        <v>31</v>
      </c>
      <c r="Q166" s="4">
        <v>0</v>
      </c>
      <c r="R166" s="6">
        <v>44280</v>
      </c>
      <c r="S166" s="5">
        <v>44296</v>
      </c>
      <c r="T166" s="4" t="s">
        <v>32</v>
      </c>
      <c r="U166" s="4">
        <v>136</v>
      </c>
      <c r="V166" s="4">
        <v>0</v>
      </c>
      <c r="W166" s="4">
        <v>0</v>
      </c>
      <c r="X166" s="4">
        <v>2035178</v>
      </c>
    </row>
    <row r="167" s="4" customFormat="1" spans="1:24">
      <c r="A167" s="4">
        <v>14699458028</v>
      </c>
      <c r="B167" s="4" t="s">
        <v>24</v>
      </c>
      <c r="C167" s="4" t="s">
        <v>25</v>
      </c>
      <c r="D167" s="4" t="s">
        <v>316</v>
      </c>
      <c r="E167" s="4" t="s">
        <v>317</v>
      </c>
      <c r="F167" s="5">
        <v>44280</v>
      </c>
      <c r="G167" s="5">
        <v>44281</v>
      </c>
      <c r="H167" s="4">
        <v>1</v>
      </c>
      <c r="I167" s="4">
        <v>1</v>
      </c>
      <c r="J167" s="4">
        <v>1</v>
      </c>
      <c r="K167" s="4" t="s">
        <v>28</v>
      </c>
      <c r="L167" s="4">
        <v>846</v>
      </c>
      <c r="M167" s="4">
        <v>846</v>
      </c>
      <c r="N167" s="4" t="s">
        <v>318</v>
      </c>
      <c r="O167" s="4" t="s">
        <v>30</v>
      </c>
      <c r="P167" s="4" t="s">
        <v>31</v>
      </c>
      <c r="Q167" s="4">
        <v>0</v>
      </c>
      <c r="R167" s="6">
        <v>44280</v>
      </c>
      <c r="S167" s="5">
        <v>44296</v>
      </c>
      <c r="T167" s="4" t="s">
        <v>32</v>
      </c>
      <c r="U167" s="4">
        <v>846</v>
      </c>
      <c r="V167" s="4">
        <v>0</v>
      </c>
      <c r="W167" s="4">
        <v>0</v>
      </c>
      <c r="X167" s="4">
        <v>2035184</v>
      </c>
    </row>
    <row r="168" s="4" customFormat="1" spans="1:24">
      <c r="A168" s="4">
        <v>14699451111</v>
      </c>
      <c r="B168" s="4" t="s">
        <v>24</v>
      </c>
      <c r="C168" s="4" t="s">
        <v>25</v>
      </c>
      <c r="D168" s="4" t="s">
        <v>319</v>
      </c>
      <c r="E168" s="4" t="s">
        <v>320</v>
      </c>
      <c r="F168" s="5">
        <v>44280</v>
      </c>
      <c r="G168" s="5">
        <v>44281</v>
      </c>
      <c r="H168" s="4">
        <v>1</v>
      </c>
      <c r="I168" s="4">
        <v>1</v>
      </c>
      <c r="J168" s="4">
        <v>1</v>
      </c>
      <c r="K168" s="4" t="s">
        <v>28</v>
      </c>
      <c r="L168" s="4">
        <v>281</v>
      </c>
      <c r="M168" s="4">
        <v>281</v>
      </c>
      <c r="N168" s="4" t="s">
        <v>321</v>
      </c>
      <c r="O168" s="4" t="s">
        <v>30</v>
      </c>
      <c r="P168" s="4" t="s">
        <v>31</v>
      </c>
      <c r="Q168" s="4">
        <v>0</v>
      </c>
      <c r="R168" s="6">
        <v>44280</v>
      </c>
      <c r="S168" s="5">
        <v>44296</v>
      </c>
      <c r="T168" s="4" t="s">
        <v>32</v>
      </c>
      <c r="U168" s="4">
        <v>281</v>
      </c>
      <c r="V168" s="4">
        <v>0</v>
      </c>
      <c r="W168" s="4">
        <v>0</v>
      </c>
      <c r="X168" s="4">
        <v>2035175</v>
      </c>
    </row>
    <row r="169" s="4" customFormat="1" spans="1:24">
      <c r="A169" s="4">
        <v>14699531974</v>
      </c>
      <c r="B169" s="4" t="s">
        <v>24</v>
      </c>
      <c r="C169" s="4" t="s">
        <v>25</v>
      </c>
      <c r="D169" s="4" t="s">
        <v>322</v>
      </c>
      <c r="E169" s="4" t="s">
        <v>323</v>
      </c>
      <c r="F169" s="5">
        <v>44280</v>
      </c>
      <c r="G169" s="5">
        <v>44281</v>
      </c>
      <c r="H169" s="4">
        <v>1</v>
      </c>
      <c r="I169" s="4">
        <v>1</v>
      </c>
      <c r="J169" s="4">
        <v>1</v>
      </c>
      <c r="K169" s="4" t="s">
        <v>28</v>
      </c>
      <c r="L169" s="4">
        <v>162</v>
      </c>
      <c r="M169" s="4">
        <v>162</v>
      </c>
      <c r="N169" s="4" t="s">
        <v>324</v>
      </c>
      <c r="O169" s="4" t="s">
        <v>30</v>
      </c>
      <c r="P169" s="4" t="s">
        <v>31</v>
      </c>
      <c r="Q169" s="4">
        <v>0</v>
      </c>
      <c r="R169" s="6">
        <v>44280</v>
      </c>
      <c r="S169" s="5">
        <v>44296</v>
      </c>
      <c r="T169" s="4" t="s">
        <v>32</v>
      </c>
      <c r="U169" s="4">
        <v>162</v>
      </c>
      <c r="V169" s="4">
        <v>0</v>
      </c>
      <c r="W169" s="4">
        <v>0</v>
      </c>
      <c r="X169" s="4">
        <v>2035207</v>
      </c>
    </row>
    <row r="170" s="4" customFormat="1" spans="1:24">
      <c r="A170" s="4">
        <v>14696558825</v>
      </c>
      <c r="B170" s="4" t="s">
        <v>24</v>
      </c>
      <c r="C170" s="4" t="s">
        <v>45</v>
      </c>
      <c r="D170" s="4" t="s">
        <v>213</v>
      </c>
      <c r="E170" s="4" t="s">
        <v>65</v>
      </c>
      <c r="F170" s="5">
        <v>44280</v>
      </c>
      <c r="G170" s="5">
        <v>44281</v>
      </c>
      <c r="H170" s="4">
        <v>1</v>
      </c>
      <c r="I170" s="4">
        <v>1</v>
      </c>
      <c r="J170" s="4">
        <v>1</v>
      </c>
      <c r="K170" s="4" t="s">
        <v>28</v>
      </c>
      <c r="L170" s="4">
        <v>-129</v>
      </c>
      <c r="M170" s="4">
        <v>-129</v>
      </c>
      <c r="N170" s="4" t="s">
        <v>214</v>
      </c>
      <c r="O170" s="4" t="s">
        <v>30</v>
      </c>
      <c r="P170" s="4" t="s">
        <v>31</v>
      </c>
      <c r="Q170" s="4">
        <v>0</v>
      </c>
      <c r="R170" s="6">
        <v>44280</v>
      </c>
      <c r="S170" s="5">
        <v>44296</v>
      </c>
      <c r="T170" s="4" t="s">
        <v>32</v>
      </c>
      <c r="U170" s="4">
        <v>-129</v>
      </c>
      <c r="V170" s="4">
        <v>0</v>
      </c>
      <c r="W170" s="4">
        <v>0</v>
      </c>
      <c r="X170" s="4">
        <v>2034530</v>
      </c>
    </row>
    <row r="171" s="4" customFormat="1" spans="1:24">
      <c r="A171" s="4">
        <v>14699555426</v>
      </c>
      <c r="B171" s="4" t="s">
        <v>24</v>
      </c>
      <c r="C171" s="4" t="s">
        <v>25</v>
      </c>
      <c r="D171" s="4" t="s">
        <v>278</v>
      </c>
      <c r="E171" s="4" t="s">
        <v>111</v>
      </c>
      <c r="F171" s="5">
        <v>44280</v>
      </c>
      <c r="G171" s="5">
        <v>44281</v>
      </c>
      <c r="H171" s="4">
        <v>1</v>
      </c>
      <c r="I171" s="4">
        <v>1</v>
      </c>
      <c r="J171" s="4">
        <v>1</v>
      </c>
      <c r="K171" s="4" t="s">
        <v>28</v>
      </c>
      <c r="L171" s="4">
        <v>159</v>
      </c>
      <c r="M171" s="4">
        <v>159</v>
      </c>
      <c r="N171" s="4" t="s">
        <v>325</v>
      </c>
      <c r="O171" s="4" t="s">
        <v>30</v>
      </c>
      <c r="P171" s="4" t="s">
        <v>31</v>
      </c>
      <c r="Q171" s="4">
        <v>0</v>
      </c>
      <c r="R171" s="6">
        <v>44280</v>
      </c>
      <c r="S171" s="5">
        <v>44296</v>
      </c>
      <c r="T171" s="4" t="s">
        <v>32</v>
      </c>
      <c r="U171" s="4">
        <v>159</v>
      </c>
      <c r="V171" s="4">
        <v>0</v>
      </c>
      <c r="W171" s="4">
        <v>0</v>
      </c>
      <c r="X171" s="4">
        <v>2035214</v>
      </c>
    </row>
    <row r="172" s="4" customFormat="1" spans="1:23">
      <c r="A172" s="4">
        <v>14699656256</v>
      </c>
      <c r="B172" s="4" t="s">
        <v>24</v>
      </c>
      <c r="C172" s="4" t="s">
        <v>25</v>
      </c>
      <c r="D172" s="4" t="s">
        <v>221</v>
      </c>
      <c r="E172" s="4" t="s">
        <v>111</v>
      </c>
      <c r="F172" s="5">
        <v>44280</v>
      </c>
      <c r="G172" s="5">
        <v>44281</v>
      </c>
      <c r="H172" s="4">
        <v>1</v>
      </c>
      <c r="I172" s="4">
        <v>1</v>
      </c>
      <c r="J172" s="4">
        <v>1</v>
      </c>
      <c r="K172" s="4" t="s">
        <v>28</v>
      </c>
      <c r="L172" s="4">
        <v>153</v>
      </c>
      <c r="M172" s="4">
        <v>153</v>
      </c>
      <c r="N172" s="4" t="s">
        <v>326</v>
      </c>
      <c r="O172" s="4" t="s">
        <v>30</v>
      </c>
      <c r="P172" s="4" t="s">
        <v>31</v>
      </c>
      <c r="Q172" s="4">
        <v>0</v>
      </c>
      <c r="R172" s="6">
        <v>44280</v>
      </c>
      <c r="S172" s="5">
        <v>44296</v>
      </c>
      <c r="T172" s="4" t="s">
        <v>32</v>
      </c>
      <c r="U172" s="4">
        <v>153</v>
      </c>
      <c r="V172" s="4">
        <v>0</v>
      </c>
      <c r="W172" s="4">
        <v>0</v>
      </c>
    </row>
    <row r="173" s="4" customFormat="1" spans="1:23">
      <c r="A173" s="4">
        <v>14699350247</v>
      </c>
      <c r="B173" s="4" t="s">
        <v>24</v>
      </c>
      <c r="C173" s="4" t="s">
        <v>25</v>
      </c>
      <c r="D173" s="4" t="s">
        <v>327</v>
      </c>
      <c r="E173" s="4"/>
      <c r="F173" s="5">
        <v>44280</v>
      </c>
      <c r="G173" s="5">
        <v>44281</v>
      </c>
      <c r="H173" s="4">
        <v>0</v>
      </c>
      <c r="I173" s="4">
        <v>1</v>
      </c>
      <c r="J173" s="4">
        <v>0</v>
      </c>
      <c r="K173" s="4" t="s">
        <v>28</v>
      </c>
      <c r="L173" s="4">
        <v>229</v>
      </c>
      <c r="M173" s="4">
        <v>229</v>
      </c>
      <c r="N173" s="4"/>
      <c r="O173" s="4" t="s">
        <v>30</v>
      </c>
      <c r="P173" s="4" t="s">
        <v>31</v>
      </c>
      <c r="Q173" s="4">
        <v>0</v>
      </c>
      <c r="R173" s="6">
        <v>44280</v>
      </c>
      <c r="S173" s="5">
        <v>44296</v>
      </c>
      <c r="T173" s="4" t="s">
        <v>32</v>
      </c>
      <c r="U173" s="4">
        <v>229</v>
      </c>
      <c r="V173" s="4">
        <v>0</v>
      </c>
      <c r="W173" s="4">
        <v>0</v>
      </c>
    </row>
    <row r="174" s="4" customFormat="1" spans="1:24">
      <c r="A174" s="4">
        <v>14501355624</v>
      </c>
      <c r="B174" s="4" t="s">
        <v>24</v>
      </c>
      <c r="C174" s="4" t="s">
        <v>25</v>
      </c>
      <c r="D174" s="4" t="s">
        <v>328</v>
      </c>
      <c r="E174" s="4" t="s">
        <v>329</v>
      </c>
      <c r="F174" s="5">
        <v>44281</v>
      </c>
      <c r="G174" s="5">
        <v>44282</v>
      </c>
      <c r="H174" s="4">
        <v>1</v>
      </c>
      <c r="I174" s="4">
        <v>1</v>
      </c>
      <c r="J174" s="4">
        <v>1</v>
      </c>
      <c r="K174" s="4" t="s">
        <v>28</v>
      </c>
      <c r="L174" s="4">
        <v>100</v>
      </c>
      <c r="M174" s="4">
        <v>100</v>
      </c>
      <c r="N174" s="4" t="s">
        <v>330</v>
      </c>
      <c r="O174" s="4" t="s">
        <v>331</v>
      </c>
      <c r="P174" s="4" t="s">
        <v>31</v>
      </c>
      <c r="Q174" s="4">
        <v>0</v>
      </c>
      <c r="R174" s="6">
        <v>44258</v>
      </c>
      <c r="S174" s="5">
        <v>44297</v>
      </c>
      <c r="T174" s="4" t="s">
        <v>32</v>
      </c>
      <c r="U174" s="4">
        <v>100</v>
      </c>
      <c r="V174" s="4">
        <v>0</v>
      </c>
      <c r="W174" s="4">
        <v>0</v>
      </c>
      <c r="X174" s="4">
        <v>2000441</v>
      </c>
    </row>
    <row r="175" s="4" customFormat="1" spans="1:24">
      <c r="A175" s="4">
        <v>14600186826</v>
      </c>
      <c r="B175" s="4" t="s">
        <v>24</v>
      </c>
      <c r="C175" s="4" t="s">
        <v>25</v>
      </c>
      <c r="D175" s="4" t="s">
        <v>332</v>
      </c>
      <c r="E175" s="4" t="s">
        <v>333</v>
      </c>
      <c r="F175" s="5">
        <v>44281</v>
      </c>
      <c r="G175" s="5">
        <v>44282</v>
      </c>
      <c r="H175" s="4">
        <v>1</v>
      </c>
      <c r="I175" s="4">
        <v>1</v>
      </c>
      <c r="J175" s="4">
        <v>1</v>
      </c>
      <c r="K175" s="4" t="s">
        <v>28</v>
      </c>
      <c r="L175" s="4">
        <v>429</v>
      </c>
      <c r="M175" s="4">
        <v>429</v>
      </c>
      <c r="N175" s="4" t="s">
        <v>334</v>
      </c>
      <c r="O175" s="4" t="s">
        <v>331</v>
      </c>
      <c r="P175" s="4" t="s">
        <v>31</v>
      </c>
      <c r="Q175" s="4">
        <v>0</v>
      </c>
      <c r="R175" s="6">
        <v>44269</v>
      </c>
      <c r="S175" s="5">
        <v>44297</v>
      </c>
      <c r="T175" s="4" t="s">
        <v>32</v>
      </c>
      <c r="U175" s="4">
        <v>429</v>
      </c>
      <c r="V175" s="4">
        <v>0</v>
      </c>
      <c r="W175" s="4">
        <v>0</v>
      </c>
      <c r="X175" s="4">
        <v>2016966</v>
      </c>
    </row>
    <row r="176" s="4" customFormat="1" spans="1:24">
      <c r="A176" s="4">
        <v>14620055354</v>
      </c>
      <c r="B176" s="4" t="s">
        <v>24</v>
      </c>
      <c r="C176" s="4" t="s">
        <v>25</v>
      </c>
      <c r="D176" s="4" t="s">
        <v>328</v>
      </c>
      <c r="E176" s="4" t="s">
        <v>329</v>
      </c>
      <c r="F176" s="5">
        <v>44280</v>
      </c>
      <c r="G176" s="5">
        <v>44282</v>
      </c>
      <c r="H176" s="4">
        <v>1</v>
      </c>
      <c r="I176" s="4">
        <v>2</v>
      </c>
      <c r="J176" s="4">
        <v>2</v>
      </c>
      <c r="K176" s="4" t="s">
        <v>28</v>
      </c>
      <c r="L176" s="4">
        <v>208</v>
      </c>
      <c r="M176" s="4">
        <v>208</v>
      </c>
      <c r="N176" s="4" t="s">
        <v>335</v>
      </c>
      <c r="O176" s="4" t="s">
        <v>331</v>
      </c>
      <c r="P176" s="4" t="s">
        <v>31</v>
      </c>
      <c r="Q176" s="4">
        <v>0</v>
      </c>
      <c r="R176" s="6">
        <v>44271</v>
      </c>
      <c r="S176" s="5">
        <v>44297</v>
      </c>
      <c r="T176" s="4" t="s">
        <v>32</v>
      </c>
      <c r="U176" s="4">
        <v>208</v>
      </c>
      <c r="V176" s="4">
        <v>0</v>
      </c>
      <c r="W176" s="4">
        <v>0</v>
      </c>
      <c r="X176" s="4">
        <v>2020095</v>
      </c>
    </row>
    <row r="177" s="4" customFormat="1" spans="1:24">
      <c r="A177" s="4">
        <v>14622873072</v>
      </c>
      <c r="B177" s="4" t="s">
        <v>24</v>
      </c>
      <c r="C177" s="4" t="s">
        <v>25</v>
      </c>
      <c r="D177" s="4" t="s">
        <v>336</v>
      </c>
      <c r="E177" s="4" t="s">
        <v>337</v>
      </c>
      <c r="F177" s="5">
        <v>44280</v>
      </c>
      <c r="G177" s="5">
        <v>44282</v>
      </c>
      <c r="H177" s="4">
        <v>1</v>
      </c>
      <c r="I177" s="4">
        <v>2</v>
      </c>
      <c r="J177" s="4">
        <v>2</v>
      </c>
      <c r="K177" s="4" t="s">
        <v>28</v>
      </c>
      <c r="L177" s="4">
        <v>369</v>
      </c>
      <c r="M177" s="4">
        <v>369</v>
      </c>
      <c r="N177" s="4" t="s">
        <v>338</v>
      </c>
      <c r="O177" s="4" t="s">
        <v>331</v>
      </c>
      <c r="P177" s="4" t="s">
        <v>31</v>
      </c>
      <c r="Q177" s="4">
        <v>0</v>
      </c>
      <c r="R177" s="6">
        <v>44271</v>
      </c>
      <c r="S177" s="5">
        <v>44297</v>
      </c>
      <c r="T177" s="4" t="s">
        <v>32</v>
      </c>
      <c r="U177" s="4">
        <v>369</v>
      </c>
      <c r="V177" s="4">
        <v>0</v>
      </c>
      <c r="W177" s="4">
        <v>0</v>
      </c>
      <c r="X177" s="4">
        <v>2020941</v>
      </c>
    </row>
    <row r="178" s="4" customFormat="1" spans="1:24">
      <c r="A178" s="4">
        <v>14642521162</v>
      </c>
      <c r="B178" s="4" t="s">
        <v>24</v>
      </c>
      <c r="C178" s="4" t="s">
        <v>25</v>
      </c>
      <c r="D178" s="4" t="s">
        <v>339</v>
      </c>
      <c r="E178" s="4" t="s">
        <v>340</v>
      </c>
      <c r="F178" s="5">
        <v>44280</v>
      </c>
      <c r="G178" s="5">
        <v>44282</v>
      </c>
      <c r="H178" s="4">
        <v>1</v>
      </c>
      <c r="I178" s="4">
        <v>2</v>
      </c>
      <c r="J178" s="4">
        <v>2</v>
      </c>
      <c r="K178" s="4" t="s">
        <v>28</v>
      </c>
      <c r="L178" s="4">
        <v>515</v>
      </c>
      <c r="M178" s="4">
        <v>515</v>
      </c>
      <c r="N178" s="4" t="s">
        <v>341</v>
      </c>
      <c r="O178" s="4" t="s">
        <v>331</v>
      </c>
      <c r="P178" s="4" t="s">
        <v>31</v>
      </c>
      <c r="Q178" s="4">
        <v>0</v>
      </c>
      <c r="R178" s="6">
        <v>44274</v>
      </c>
      <c r="S178" s="5">
        <v>44297</v>
      </c>
      <c r="T178" s="4" t="s">
        <v>32</v>
      </c>
      <c r="U178" s="4">
        <v>515</v>
      </c>
      <c r="V178" s="4">
        <v>0</v>
      </c>
      <c r="W178" s="4">
        <v>0</v>
      </c>
      <c r="X178" s="4">
        <v>2024723</v>
      </c>
    </row>
    <row r="179" s="4" customFormat="1" spans="1:24">
      <c r="A179" s="4">
        <v>14656680498</v>
      </c>
      <c r="B179" s="4" t="s">
        <v>24</v>
      </c>
      <c r="C179" s="4" t="s">
        <v>25</v>
      </c>
      <c r="D179" s="4" t="s">
        <v>342</v>
      </c>
      <c r="E179" s="4" t="s">
        <v>83</v>
      </c>
      <c r="F179" s="5">
        <v>44281</v>
      </c>
      <c r="G179" s="5">
        <v>44282</v>
      </c>
      <c r="H179" s="4">
        <v>1</v>
      </c>
      <c r="I179" s="4">
        <v>1</v>
      </c>
      <c r="J179" s="4">
        <v>1</v>
      </c>
      <c r="K179" s="4" t="s">
        <v>28</v>
      </c>
      <c r="L179" s="4">
        <v>113</v>
      </c>
      <c r="M179" s="4">
        <v>113</v>
      </c>
      <c r="N179" s="4" t="s">
        <v>343</v>
      </c>
      <c r="O179" s="4" t="s">
        <v>331</v>
      </c>
      <c r="P179" s="4" t="s">
        <v>31</v>
      </c>
      <c r="Q179" s="4">
        <v>0</v>
      </c>
      <c r="R179" s="6">
        <v>44275</v>
      </c>
      <c r="S179" s="5">
        <v>44297</v>
      </c>
      <c r="T179" s="4" t="s">
        <v>32</v>
      </c>
      <c r="U179" s="4">
        <v>113</v>
      </c>
      <c r="V179" s="4">
        <v>0</v>
      </c>
      <c r="W179" s="4">
        <v>0</v>
      </c>
      <c r="X179" s="4">
        <v>2027673</v>
      </c>
    </row>
    <row r="180" s="4" customFormat="1" spans="1:24">
      <c r="A180" s="4">
        <v>14660230022</v>
      </c>
      <c r="B180" s="4" t="s">
        <v>24</v>
      </c>
      <c r="C180" s="4" t="s">
        <v>25</v>
      </c>
      <c r="D180" s="4" t="s">
        <v>344</v>
      </c>
      <c r="E180" s="4" t="s">
        <v>345</v>
      </c>
      <c r="F180" s="5">
        <v>44281</v>
      </c>
      <c r="G180" s="5">
        <v>44282</v>
      </c>
      <c r="H180" s="4">
        <v>1</v>
      </c>
      <c r="I180" s="4">
        <v>1</v>
      </c>
      <c r="J180" s="4">
        <v>1</v>
      </c>
      <c r="K180" s="4" t="s">
        <v>28</v>
      </c>
      <c r="L180" s="4">
        <v>860</v>
      </c>
      <c r="M180" s="4">
        <v>860</v>
      </c>
      <c r="N180" s="4" t="s">
        <v>346</v>
      </c>
      <c r="O180" s="4" t="s">
        <v>331</v>
      </c>
      <c r="P180" s="4" t="s">
        <v>31</v>
      </c>
      <c r="Q180" s="4">
        <v>0</v>
      </c>
      <c r="R180" s="6">
        <v>44276</v>
      </c>
      <c r="S180" s="5">
        <v>44297</v>
      </c>
      <c r="T180" s="4" t="s">
        <v>32</v>
      </c>
      <c r="U180" s="4">
        <v>860</v>
      </c>
      <c r="V180" s="4">
        <v>0</v>
      </c>
      <c r="W180" s="4">
        <v>0</v>
      </c>
      <c r="X180" s="4">
        <v>2028013</v>
      </c>
    </row>
    <row r="181" s="4" customFormat="1" spans="1:24">
      <c r="A181" s="4">
        <v>14661611001</v>
      </c>
      <c r="B181" s="4" t="s">
        <v>24</v>
      </c>
      <c r="C181" s="4" t="s">
        <v>25</v>
      </c>
      <c r="D181" s="4" t="s">
        <v>347</v>
      </c>
      <c r="E181" s="4" t="s">
        <v>181</v>
      </c>
      <c r="F181" s="5">
        <v>44276</v>
      </c>
      <c r="G181" s="5">
        <v>44282</v>
      </c>
      <c r="H181" s="4">
        <v>1</v>
      </c>
      <c r="I181" s="4">
        <v>6</v>
      </c>
      <c r="J181" s="4">
        <v>6</v>
      </c>
      <c r="K181" s="4" t="s">
        <v>28</v>
      </c>
      <c r="L181" s="4">
        <v>1839</v>
      </c>
      <c r="M181" s="4">
        <v>1839</v>
      </c>
      <c r="N181" s="4" t="s">
        <v>348</v>
      </c>
      <c r="O181" s="4" t="s">
        <v>331</v>
      </c>
      <c r="P181" s="4" t="s">
        <v>31</v>
      </c>
      <c r="Q181" s="4">
        <v>0</v>
      </c>
      <c r="R181" s="6">
        <v>44276</v>
      </c>
      <c r="S181" s="5">
        <v>44297</v>
      </c>
      <c r="T181" s="4" t="s">
        <v>32</v>
      </c>
      <c r="U181" s="4">
        <v>1839</v>
      </c>
      <c r="V181" s="4">
        <v>0</v>
      </c>
      <c r="W181" s="4">
        <v>0</v>
      </c>
      <c r="X181" s="4">
        <v>2028363</v>
      </c>
    </row>
    <row r="182" s="4" customFormat="1" spans="1:24">
      <c r="A182" s="4">
        <v>14665679069</v>
      </c>
      <c r="B182" s="4" t="s">
        <v>24</v>
      </c>
      <c r="C182" s="4" t="s">
        <v>25</v>
      </c>
      <c r="D182" s="4" t="s">
        <v>349</v>
      </c>
      <c r="E182" s="4" t="s">
        <v>350</v>
      </c>
      <c r="F182" s="5">
        <v>44281</v>
      </c>
      <c r="G182" s="5">
        <v>44282</v>
      </c>
      <c r="H182" s="4">
        <v>1</v>
      </c>
      <c r="I182" s="4">
        <v>1</v>
      </c>
      <c r="J182" s="4">
        <v>1</v>
      </c>
      <c r="K182" s="4" t="s">
        <v>28</v>
      </c>
      <c r="L182" s="4">
        <v>349</v>
      </c>
      <c r="M182" s="4">
        <v>349</v>
      </c>
      <c r="N182" s="4" t="s">
        <v>351</v>
      </c>
      <c r="O182" s="4" t="s">
        <v>331</v>
      </c>
      <c r="P182" s="4" t="s">
        <v>31</v>
      </c>
      <c r="Q182" s="4">
        <v>0</v>
      </c>
      <c r="R182" s="6">
        <v>44277</v>
      </c>
      <c r="S182" s="5">
        <v>44297</v>
      </c>
      <c r="T182" s="4" t="s">
        <v>32</v>
      </c>
      <c r="U182" s="4">
        <v>349</v>
      </c>
      <c r="V182" s="4">
        <v>0</v>
      </c>
      <c r="W182" s="4">
        <v>0</v>
      </c>
      <c r="X182" s="4">
        <v>2029055</v>
      </c>
    </row>
    <row r="183" s="4" customFormat="1" spans="1:24">
      <c r="A183" s="4">
        <v>14665808077</v>
      </c>
      <c r="B183" s="4" t="s">
        <v>24</v>
      </c>
      <c r="C183" s="4" t="s">
        <v>25</v>
      </c>
      <c r="D183" s="4" t="s">
        <v>352</v>
      </c>
      <c r="E183" s="4" t="s">
        <v>27</v>
      </c>
      <c r="F183" s="5">
        <v>44281</v>
      </c>
      <c r="G183" s="5">
        <v>44282</v>
      </c>
      <c r="H183" s="4">
        <v>1</v>
      </c>
      <c r="I183" s="4">
        <v>1</v>
      </c>
      <c r="J183" s="4">
        <v>1</v>
      </c>
      <c r="K183" s="4" t="s">
        <v>28</v>
      </c>
      <c r="L183" s="4">
        <v>191</v>
      </c>
      <c r="M183" s="4">
        <v>191</v>
      </c>
      <c r="N183" s="4" t="s">
        <v>353</v>
      </c>
      <c r="O183" s="4" t="s">
        <v>331</v>
      </c>
      <c r="P183" s="4" t="s">
        <v>31</v>
      </c>
      <c r="Q183" s="4">
        <v>0</v>
      </c>
      <c r="R183" s="6">
        <v>44277</v>
      </c>
      <c r="S183" s="5">
        <v>44297</v>
      </c>
      <c r="T183" s="4" t="s">
        <v>32</v>
      </c>
      <c r="U183" s="4">
        <v>191</v>
      </c>
      <c r="V183" s="4">
        <v>0</v>
      </c>
      <c r="W183" s="4">
        <v>0</v>
      </c>
      <c r="X183" s="4">
        <v>2029096</v>
      </c>
    </row>
    <row r="184" s="4" customFormat="1" spans="1:24">
      <c r="A184" s="4">
        <v>14665999927</v>
      </c>
      <c r="B184" s="4" t="s">
        <v>24</v>
      </c>
      <c r="C184" s="4" t="s">
        <v>25</v>
      </c>
      <c r="D184" s="4" t="s">
        <v>354</v>
      </c>
      <c r="E184" s="4" t="s">
        <v>355</v>
      </c>
      <c r="F184" s="5">
        <v>44281</v>
      </c>
      <c r="G184" s="5">
        <v>44282</v>
      </c>
      <c r="H184" s="4">
        <v>1</v>
      </c>
      <c r="I184" s="4">
        <v>1</v>
      </c>
      <c r="J184" s="4">
        <v>1</v>
      </c>
      <c r="K184" s="4" t="s">
        <v>28</v>
      </c>
      <c r="L184" s="4">
        <v>224</v>
      </c>
      <c r="M184" s="4">
        <v>224</v>
      </c>
      <c r="N184" s="4" t="s">
        <v>356</v>
      </c>
      <c r="O184" s="4" t="s">
        <v>331</v>
      </c>
      <c r="P184" s="4" t="s">
        <v>31</v>
      </c>
      <c r="Q184" s="4">
        <v>0</v>
      </c>
      <c r="R184" s="6">
        <v>44277</v>
      </c>
      <c r="S184" s="5">
        <v>44297</v>
      </c>
      <c r="T184" s="4" t="s">
        <v>32</v>
      </c>
      <c r="U184" s="4">
        <v>224</v>
      </c>
      <c r="V184" s="4">
        <v>0</v>
      </c>
      <c r="W184" s="4">
        <v>0</v>
      </c>
      <c r="X184" s="4">
        <v>2029166</v>
      </c>
    </row>
    <row r="185" s="4" customFormat="1" spans="1:24">
      <c r="A185" s="4">
        <v>14665999927</v>
      </c>
      <c r="B185" s="4" t="s">
        <v>24</v>
      </c>
      <c r="C185" s="4" t="s">
        <v>45</v>
      </c>
      <c r="D185" s="4" t="s">
        <v>354</v>
      </c>
      <c r="E185" s="4" t="s">
        <v>355</v>
      </c>
      <c r="F185" s="5">
        <v>44281</v>
      </c>
      <c r="G185" s="5">
        <v>44282</v>
      </c>
      <c r="H185" s="4">
        <v>1</v>
      </c>
      <c r="I185" s="4">
        <v>1</v>
      </c>
      <c r="J185" s="4">
        <v>1</v>
      </c>
      <c r="K185" s="4" t="s">
        <v>28</v>
      </c>
      <c r="L185" s="4">
        <v>-224</v>
      </c>
      <c r="M185" s="4">
        <v>-224</v>
      </c>
      <c r="N185" s="4" t="s">
        <v>356</v>
      </c>
      <c r="O185" s="4" t="s">
        <v>331</v>
      </c>
      <c r="P185" s="4" t="s">
        <v>31</v>
      </c>
      <c r="Q185" s="4">
        <v>0</v>
      </c>
      <c r="R185" s="6">
        <v>44277</v>
      </c>
      <c r="S185" s="5">
        <v>44297</v>
      </c>
      <c r="T185" s="4" t="s">
        <v>32</v>
      </c>
      <c r="U185" s="4">
        <v>-224</v>
      </c>
      <c r="V185" s="4">
        <v>0</v>
      </c>
      <c r="W185" s="4">
        <v>0</v>
      </c>
      <c r="X185" s="4">
        <v>2029166</v>
      </c>
    </row>
    <row r="186" s="4" customFormat="1" spans="1:24">
      <c r="A186" s="4">
        <v>14666296074</v>
      </c>
      <c r="B186" s="4" t="s">
        <v>24</v>
      </c>
      <c r="C186" s="4" t="s">
        <v>25</v>
      </c>
      <c r="D186" s="4" t="s">
        <v>357</v>
      </c>
      <c r="E186" s="4" t="s">
        <v>141</v>
      </c>
      <c r="F186" s="5">
        <v>44281</v>
      </c>
      <c r="G186" s="5">
        <v>44282</v>
      </c>
      <c r="H186" s="4">
        <v>1</v>
      </c>
      <c r="I186" s="4">
        <v>1</v>
      </c>
      <c r="J186" s="4">
        <v>1</v>
      </c>
      <c r="K186" s="4" t="s">
        <v>28</v>
      </c>
      <c r="L186" s="4">
        <v>155</v>
      </c>
      <c r="M186" s="4">
        <v>155</v>
      </c>
      <c r="N186" s="4" t="s">
        <v>358</v>
      </c>
      <c r="O186" s="4" t="s">
        <v>331</v>
      </c>
      <c r="P186" s="4" t="s">
        <v>31</v>
      </c>
      <c r="Q186" s="4">
        <v>0</v>
      </c>
      <c r="R186" s="6">
        <v>44277</v>
      </c>
      <c r="S186" s="5">
        <v>44297</v>
      </c>
      <c r="T186" s="4" t="s">
        <v>32</v>
      </c>
      <c r="U186" s="4">
        <v>155</v>
      </c>
      <c r="V186" s="4">
        <v>0</v>
      </c>
      <c r="W186" s="4">
        <v>0</v>
      </c>
      <c r="X186" s="4">
        <v>2029366</v>
      </c>
    </row>
    <row r="187" s="4" customFormat="1" spans="1:24">
      <c r="A187" s="4">
        <v>14666366063</v>
      </c>
      <c r="B187" s="4" t="s">
        <v>24</v>
      </c>
      <c r="C187" s="4" t="s">
        <v>25</v>
      </c>
      <c r="D187" s="4" t="s">
        <v>359</v>
      </c>
      <c r="E187" s="4" t="s">
        <v>360</v>
      </c>
      <c r="F187" s="5">
        <v>44281</v>
      </c>
      <c r="G187" s="5">
        <v>44282</v>
      </c>
      <c r="H187" s="4">
        <v>1</v>
      </c>
      <c r="I187" s="4">
        <v>1</v>
      </c>
      <c r="J187" s="4">
        <v>1</v>
      </c>
      <c r="K187" s="4" t="s">
        <v>28</v>
      </c>
      <c r="L187" s="4">
        <v>167</v>
      </c>
      <c r="M187" s="4">
        <v>167</v>
      </c>
      <c r="N187" s="4" t="s">
        <v>361</v>
      </c>
      <c r="O187" s="4" t="s">
        <v>331</v>
      </c>
      <c r="P187" s="4" t="s">
        <v>31</v>
      </c>
      <c r="Q187" s="4">
        <v>0</v>
      </c>
      <c r="R187" s="6">
        <v>44277</v>
      </c>
      <c r="S187" s="5">
        <v>44297</v>
      </c>
      <c r="T187" s="4" t="s">
        <v>32</v>
      </c>
      <c r="U187" s="4">
        <v>167</v>
      </c>
      <c r="V187" s="4">
        <v>0</v>
      </c>
      <c r="W187" s="4">
        <v>0</v>
      </c>
      <c r="X187" s="4">
        <v>2029403</v>
      </c>
    </row>
    <row r="188" s="4" customFormat="1" spans="1:24">
      <c r="A188" s="4">
        <v>14666402053</v>
      </c>
      <c r="B188" s="4" t="s">
        <v>24</v>
      </c>
      <c r="C188" s="4" t="s">
        <v>25</v>
      </c>
      <c r="D188" s="4" t="s">
        <v>362</v>
      </c>
      <c r="E188" s="4" t="s">
        <v>363</v>
      </c>
      <c r="F188" s="5">
        <v>44281</v>
      </c>
      <c r="G188" s="5">
        <v>44282</v>
      </c>
      <c r="H188" s="4">
        <v>1</v>
      </c>
      <c r="I188" s="4">
        <v>1</v>
      </c>
      <c r="J188" s="4">
        <v>1</v>
      </c>
      <c r="K188" s="4" t="s">
        <v>28</v>
      </c>
      <c r="L188" s="4">
        <v>116</v>
      </c>
      <c r="M188" s="4">
        <v>116</v>
      </c>
      <c r="N188" s="4" t="s">
        <v>364</v>
      </c>
      <c r="O188" s="4" t="s">
        <v>331</v>
      </c>
      <c r="P188" s="4" t="s">
        <v>31</v>
      </c>
      <c r="Q188" s="4">
        <v>0</v>
      </c>
      <c r="R188" s="6">
        <v>44277</v>
      </c>
      <c r="S188" s="5">
        <v>44297</v>
      </c>
      <c r="T188" s="4" t="s">
        <v>32</v>
      </c>
      <c r="U188" s="4">
        <v>116</v>
      </c>
      <c r="V188" s="4">
        <v>0</v>
      </c>
      <c r="W188" s="4">
        <v>0</v>
      </c>
      <c r="X188" s="4">
        <v>2029420</v>
      </c>
    </row>
    <row r="189" s="4" customFormat="1" spans="1:24">
      <c r="A189" s="4">
        <v>14666463941</v>
      </c>
      <c r="B189" s="4" t="s">
        <v>24</v>
      </c>
      <c r="C189" s="4" t="s">
        <v>25</v>
      </c>
      <c r="D189" s="4" t="s">
        <v>362</v>
      </c>
      <c r="E189" s="4" t="s">
        <v>363</v>
      </c>
      <c r="F189" s="5">
        <v>44281</v>
      </c>
      <c r="G189" s="5">
        <v>44282</v>
      </c>
      <c r="H189" s="4">
        <v>1</v>
      </c>
      <c r="I189" s="4">
        <v>1</v>
      </c>
      <c r="J189" s="4">
        <v>1</v>
      </c>
      <c r="K189" s="4" t="s">
        <v>28</v>
      </c>
      <c r="L189" s="4">
        <v>116</v>
      </c>
      <c r="M189" s="4">
        <v>116</v>
      </c>
      <c r="N189" s="4" t="s">
        <v>365</v>
      </c>
      <c r="O189" s="4" t="s">
        <v>331</v>
      </c>
      <c r="P189" s="4" t="s">
        <v>31</v>
      </c>
      <c r="Q189" s="4">
        <v>0</v>
      </c>
      <c r="R189" s="6">
        <v>44277</v>
      </c>
      <c r="S189" s="5">
        <v>44297</v>
      </c>
      <c r="T189" s="4" t="s">
        <v>32</v>
      </c>
      <c r="U189" s="4">
        <v>116</v>
      </c>
      <c r="V189" s="4">
        <v>0</v>
      </c>
      <c r="W189" s="4">
        <v>0</v>
      </c>
      <c r="X189" s="4">
        <v>2029459</v>
      </c>
    </row>
    <row r="190" s="4" customFormat="1" spans="1:24">
      <c r="A190" s="4">
        <v>14666511866</v>
      </c>
      <c r="B190" s="4" t="s">
        <v>24</v>
      </c>
      <c r="C190" s="4" t="s">
        <v>25</v>
      </c>
      <c r="D190" s="4" t="s">
        <v>366</v>
      </c>
      <c r="E190" s="4" t="s">
        <v>111</v>
      </c>
      <c r="F190" s="5">
        <v>44281</v>
      </c>
      <c r="G190" s="5">
        <v>44282</v>
      </c>
      <c r="H190" s="4">
        <v>1</v>
      </c>
      <c r="I190" s="4">
        <v>1</v>
      </c>
      <c r="J190" s="4">
        <v>1</v>
      </c>
      <c r="K190" s="4" t="s">
        <v>28</v>
      </c>
      <c r="L190" s="4">
        <v>168</v>
      </c>
      <c r="M190" s="4">
        <v>168</v>
      </c>
      <c r="N190" s="4" t="s">
        <v>367</v>
      </c>
      <c r="O190" s="4" t="s">
        <v>331</v>
      </c>
      <c r="P190" s="4" t="s">
        <v>31</v>
      </c>
      <c r="Q190" s="4">
        <v>0</v>
      </c>
      <c r="R190" s="6">
        <v>44277</v>
      </c>
      <c r="S190" s="5">
        <v>44297</v>
      </c>
      <c r="T190" s="4" t="s">
        <v>32</v>
      </c>
      <c r="U190" s="4">
        <v>168</v>
      </c>
      <c r="V190" s="4">
        <v>0</v>
      </c>
      <c r="W190" s="4">
        <v>0</v>
      </c>
      <c r="X190" s="4">
        <v>2029480</v>
      </c>
    </row>
    <row r="191" s="4" customFormat="1" spans="1:24">
      <c r="A191" s="4">
        <v>14666526227</v>
      </c>
      <c r="B191" s="4" t="s">
        <v>24</v>
      </c>
      <c r="C191" s="4" t="s">
        <v>25</v>
      </c>
      <c r="D191" s="4" t="s">
        <v>368</v>
      </c>
      <c r="E191" s="4" t="s">
        <v>62</v>
      </c>
      <c r="F191" s="5">
        <v>44281</v>
      </c>
      <c r="G191" s="5">
        <v>44282</v>
      </c>
      <c r="H191" s="4">
        <v>1</v>
      </c>
      <c r="I191" s="4">
        <v>1</v>
      </c>
      <c r="J191" s="4">
        <v>1</v>
      </c>
      <c r="K191" s="4" t="s">
        <v>28</v>
      </c>
      <c r="L191" s="4">
        <v>153</v>
      </c>
      <c r="M191" s="4">
        <v>153</v>
      </c>
      <c r="N191" s="4" t="s">
        <v>369</v>
      </c>
      <c r="O191" s="4" t="s">
        <v>331</v>
      </c>
      <c r="P191" s="4" t="s">
        <v>31</v>
      </c>
      <c r="Q191" s="4">
        <v>0</v>
      </c>
      <c r="R191" s="6">
        <v>44277</v>
      </c>
      <c r="S191" s="5">
        <v>44297</v>
      </c>
      <c r="T191" s="4" t="s">
        <v>32</v>
      </c>
      <c r="U191" s="4">
        <v>153</v>
      </c>
      <c r="V191" s="4">
        <v>0</v>
      </c>
      <c r="W191" s="4">
        <v>0</v>
      </c>
      <c r="X191" s="4">
        <v>2029483</v>
      </c>
    </row>
    <row r="192" s="4" customFormat="1" spans="1:23">
      <c r="A192" s="4">
        <v>14666828861</v>
      </c>
      <c r="B192" s="4" t="s">
        <v>24</v>
      </c>
      <c r="C192" s="4" t="s">
        <v>25</v>
      </c>
      <c r="D192" s="4" t="s">
        <v>370</v>
      </c>
      <c r="E192" s="4" t="s">
        <v>181</v>
      </c>
      <c r="F192" s="5">
        <v>44281</v>
      </c>
      <c r="G192" s="5">
        <v>44282</v>
      </c>
      <c r="H192" s="4">
        <v>1</v>
      </c>
      <c r="I192" s="4">
        <v>1</v>
      </c>
      <c r="J192" s="4">
        <v>1</v>
      </c>
      <c r="K192" s="4" t="s">
        <v>28</v>
      </c>
      <c r="L192" s="4">
        <v>130</v>
      </c>
      <c r="M192" s="4">
        <v>130</v>
      </c>
      <c r="N192" s="4" t="s">
        <v>371</v>
      </c>
      <c r="O192" s="4" t="s">
        <v>331</v>
      </c>
      <c r="P192" s="4" t="s">
        <v>31</v>
      </c>
      <c r="Q192" s="4">
        <v>0</v>
      </c>
      <c r="R192" s="6">
        <v>44277</v>
      </c>
      <c r="S192" s="5">
        <v>44297</v>
      </c>
      <c r="T192" s="4" t="s">
        <v>32</v>
      </c>
      <c r="U192" s="4">
        <v>130</v>
      </c>
      <c r="V192" s="4">
        <v>0</v>
      </c>
      <c r="W192" s="4">
        <v>0</v>
      </c>
    </row>
    <row r="193" s="4" customFormat="1" spans="1:24">
      <c r="A193" s="4">
        <v>14666832896</v>
      </c>
      <c r="B193" s="4" t="s">
        <v>24</v>
      </c>
      <c r="C193" s="4" t="s">
        <v>25</v>
      </c>
      <c r="D193" s="4" t="s">
        <v>228</v>
      </c>
      <c r="E193" s="4" t="s">
        <v>372</v>
      </c>
      <c r="F193" s="5">
        <v>44281</v>
      </c>
      <c r="G193" s="5">
        <v>44282</v>
      </c>
      <c r="H193" s="4">
        <v>1</v>
      </c>
      <c r="I193" s="4">
        <v>1</v>
      </c>
      <c r="J193" s="4">
        <v>1</v>
      </c>
      <c r="K193" s="4" t="s">
        <v>28</v>
      </c>
      <c r="L193" s="4">
        <v>291</v>
      </c>
      <c r="M193" s="4">
        <v>291</v>
      </c>
      <c r="N193" s="4" t="s">
        <v>373</v>
      </c>
      <c r="O193" s="4" t="s">
        <v>331</v>
      </c>
      <c r="P193" s="4" t="s">
        <v>31</v>
      </c>
      <c r="Q193" s="4">
        <v>0</v>
      </c>
      <c r="R193" s="6">
        <v>44277</v>
      </c>
      <c r="S193" s="5">
        <v>44297</v>
      </c>
      <c r="T193" s="4" t="s">
        <v>32</v>
      </c>
      <c r="U193" s="4">
        <v>291</v>
      </c>
      <c r="V193" s="4">
        <v>0</v>
      </c>
      <c r="W193" s="4">
        <v>0</v>
      </c>
      <c r="X193" s="4">
        <v>2029580</v>
      </c>
    </row>
    <row r="194" s="4" customFormat="1" spans="1:23">
      <c r="A194" s="4">
        <v>14666389139</v>
      </c>
      <c r="B194" s="4" t="s">
        <v>24</v>
      </c>
      <c r="C194" s="4" t="s">
        <v>25</v>
      </c>
      <c r="D194" s="4" t="s">
        <v>362</v>
      </c>
      <c r="E194" s="4" t="s">
        <v>363</v>
      </c>
      <c r="F194" s="5">
        <v>44281</v>
      </c>
      <c r="G194" s="5">
        <v>44282</v>
      </c>
      <c r="H194" s="4">
        <v>1</v>
      </c>
      <c r="I194" s="4">
        <v>1</v>
      </c>
      <c r="J194" s="4">
        <v>1</v>
      </c>
      <c r="K194" s="4" t="s">
        <v>28</v>
      </c>
      <c r="L194" s="4">
        <v>116</v>
      </c>
      <c r="M194" s="4">
        <v>116</v>
      </c>
      <c r="N194" s="4" t="s">
        <v>374</v>
      </c>
      <c r="O194" s="4" t="s">
        <v>331</v>
      </c>
      <c r="P194" s="4" t="s">
        <v>31</v>
      </c>
      <c r="Q194" s="4">
        <v>0</v>
      </c>
      <c r="R194" s="6">
        <v>44277</v>
      </c>
      <c r="S194" s="5">
        <v>44297</v>
      </c>
      <c r="T194" s="4" t="s">
        <v>32</v>
      </c>
      <c r="U194" s="4">
        <v>116</v>
      </c>
      <c r="V194" s="4">
        <v>0</v>
      </c>
      <c r="W194" s="4">
        <v>0</v>
      </c>
    </row>
    <row r="195" s="4" customFormat="1" spans="1:24">
      <c r="A195" s="4">
        <v>14666296074</v>
      </c>
      <c r="B195" s="4" t="s">
        <v>24</v>
      </c>
      <c r="C195" s="4" t="s">
        <v>45</v>
      </c>
      <c r="D195" s="4" t="s">
        <v>357</v>
      </c>
      <c r="E195" s="4" t="s">
        <v>141</v>
      </c>
      <c r="F195" s="5">
        <v>44281</v>
      </c>
      <c r="G195" s="5">
        <v>44282</v>
      </c>
      <c r="H195" s="4">
        <v>1</v>
      </c>
      <c r="I195" s="4">
        <v>1</v>
      </c>
      <c r="J195" s="4">
        <v>1</v>
      </c>
      <c r="K195" s="4" t="s">
        <v>28</v>
      </c>
      <c r="L195" s="4">
        <v>-155</v>
      </c>
      <c r="M195" s="4">
        <v>-155</v>
      </c>
      <c r="N195" s="4" t="s">
        <v>358</v>
      </c>
      <c r="O195" s="4" t="s">
        <v>331</v>
      </c>
      <c r="P195" s="4" t="s">
        <v>31</v>
      </c>
      <c r="Q195" s="4">
        <v>0</v>
      </c>
      <c r="R195" s="6">
        <v>44277</v>
      </c>
      <c r="S195" s="5">
        <v>44297</v>
      </c>
      <c r="T195" s="4" t="s">
        <v>32</v>
      </c>
      <c r="U195" s="4">
        <v>-155</v>
      </c>
      <c r="V195" s="4">
        <v>0</v>
      </c>
      <c r="W195" s="4">
        <v>0</v>
      </c>
      <c r="X195" s="4">
        <v>2029366</v>
      </c>
    </row>
    <row r="196" s="4" customFormat="1" spans="1:24">
      <c r="A196" s="4">
        <v>14667097327</v>
      </c>
      <c r="B196" s="4" t="s">
        <v>24</v>
      </c>
      <c r="C196" s="4" t="s">
        <v>25</v>
      </c>
      <c r="D196" s="4" t="s">
        <v>375</v>
      </c>
      <c r="E196" s="4" t="s">
        <v>47</v>
      </c>
      <c r="F196" s="5">
        <v>44281</v>
      </c>
      <c r="G196" s="5">
        <v>44282</v>
      </c>
      <c r="H196" s="4">
        <v>1</v>
      </c>
      <c r="I196" s="4">
        <v>1</v>
      </c>
      <c r="J196" s="4">
        <v>1</v>
      </c>
      <c r="K196" s="4" t="s">
        <v>28</v>
      </c>
      <c r="L196" s="4">
        <v>347</v>
      </c>
      <c r="M196" s="4">
        <v>347</v>
      </c>
      <c r="N196" s="4" t="s">
        <v>376</v>
      </c>
      <c r="O196" s="4" t="s">
        <v>331</v>
      </c>
      <c r="P196" s="4" t="s">
        <v>31</v>
      </c>
      <c r="Q196" s="4">
        <v>0</v>
      </c>
      <c r="R196" s="6">
        <v>44277</v>
      </c>
      <c r="S196" s="5">
        <v>44297</v>
      </c>
      <c r="T196" s="4" t="s">
        <v>32</v>
      </c>
      <c r="U196" s="4">
        <v>347</v>
      </c>
      <c r="V196" s="4">
        <v>0</v>
      </c>
      <c r="W196" s="4">
        <v>0</v>
      </c>
      <c r="X196" s="4">
        <v>2029662</v>
      </c>
    </row>
    <row r="197" s="4" customFormat="1" spans="1:23">
      <c r="A197" s="4">
        <v>14667252510</v>
      </c>
      <c r="B197" s="4" t="s">
        <v>24</v>
      </c>
      <c r="C197" s="4" t="s">
        <v>25</v>
      </c>
      <c r="D197" s="4" t="s">
        <v>377</v>
      </c>
      <c r="E197" s="4" t="s">
        <v>43</v>
      </c>
      <c r="F197" s="5">
        <v>44281</v>
      </c>
      <c r="G197" s="5">
        <v>44282</v>
      </c>
      <c r="H197" s="4">
        <v>1</v>
      </c>
      <c r="I197" s="4">
        <v>1</v>
      </c>
      <c r="J197" s="4">
        <v>1</v>
      </c>
      <c r="K197" s="4" t="s">
        <v>28</v>
      </c>
      <c r="L197" s="4">
        <v>125</v>
      </c>
      <c r="M197" s="4">
        <v>125</v>
      </c>
      <c r="N197" s="4" t="s">
        <v>378</v>
      </c>
      <c r="O197" s="4" t="s">
        <v>331</v>
      </c>
      <c r="P197" s="4" t="s">
        <v>31</v>
      </c>
      <c r="Q197" s="4">
        <v>0</v>
      </c>
      <c r="R197" s="6">
        <v>44277</v>
      </c>
      <c r="S197" s="5">
        <v>44297</v>
      </c>
      <c r="T197" s="4" t="s">
        <v>32</v>
      </c>
      <c r="U197" s="4">
        <v>125</v>
      </c>
      <c r="V197" s="4">
        <v>0</v>
      </c>
      <c r="W197" s="4">
        <v>0</v>
      </c>
    </row>
    <row r="198" s="4" customFormat="1" spans="1:24">
      <c r="A198" s="4">
        <v>14666526227</v>
      </c>
      <c r="B198" s="4" t="s">
        <v>24</v>
      </c>
      <c r="C198" s="4" t="s">
        <v>45</v>
      </c>
      <c r="D198" s="4" t="s">
        <v>368</v>
      </c>
      <c r="E198" s="4" t="s">
        <v>62</v>
      </c>
      <c r="F198" s="5">
        <v>44281</v>
      </c>
      <c r="G198" s="5">
        <v>44282</v>
      </c>
      <c r="H198" s="4">
        <v>1</v>
      </c>
      <c r="I198" s="4">
        <v>1</v>
      </c>
      <c r="J198" s="4">
        <v>1</v>
      </c>
      <c r="K198" s="4" t="s">
        <v>28</v>
      </c>
      <c r="L198" s="4">
        <v>-153</v>
      </c>
      <c r="M198" s="4">
        <v>-153</v>
      </c>
      <c r="N198" s="4" t="s">
        <v>369</v>
      </c>
      <c r="O198" s="4" t="s">
        <v>331</v>
      </c>
      <c r="P198" s="4" t="s">
        <v>31</v>
      </c>
      <c r="Q198" s="4">
        <v>0</v>
      </c>
      <c r="R198" s="6">
        <v>44277</v>
      </c>
      <c r="S198" s="5">
        <v>44297</v>
      </c>
      <c r="T198" s="4" t="s">
        <v>32</v>
      </c>
      <c r="U198" s="4">
        <v>-153</v>
      </c>
      <c r="V198" s="4">
        <v>0</v>
      </c>
      <c r="W198" s="4">
        <v>0</v>
      </c>
      <c r="X198" s="4">
        <v>2029483</v>
      </c>
    </row>
    <row r="199" s="4" customFormat="1" spans="1:23">
      <c r="A199" s="4">
        <v>14667677190</v>
      </c>
      <c r="B199" s="4" t="s">
        <v>24</v>
      </c>
      <c r="C199" s="4" t="s">
        <v>25</v>
      </c>
      <c r="D199" s="4" t="s">
        <v>377</v>
      </c>
      <c r="E199" s="4" t="s">
        <v>43</v>
      </c>
      <c r="F199" s="5">
        <v>44281</v>
      </c>
      <c r="G199" s="5">
        <v>44282</v>
      </c>
      <c r="H199" s="4">
        <v>1</v>
      </c>
      <c r="I199" s="4">
        <v>1</v>
      </c>
      <c r="J199" s="4">
        <v>1</v>
      </c>
      <c r="K199" s="4" t="s">
        <v>28</v>
      </c>
      <c r="L199" s="4">
        <v>125</v>
      </c>
      <c r="M199" s="4">
        <v>125</v>
      </c>
      <c r="N199" s="4" t="s">
        <v>379</v>
      </c>
      <c r="O199" s="4" t="s">
        <v>331</v>
      </c>
      <c r="P199" s="4" t="s">
        <v>31</v>
      </c>
      <c r="Q199" s="4">
        <v>0</v>
      </c>
      <c r="R199" s="6">
        <v>44277</v>
      </c>
      <c r="S199" s="5">
        <v>44297</v>
      </c>
      <c r="T199" s="4" t="s">
        <v>32</v>
      </c>
      <c r="U199" s="4">
        <v>125</v>
      </c>
      <c r="V199" s="4">
        <v>0</v>
      </c>
      <c r="W199" s="4">
        <v>0</v>
      </c>
    </row>
    <row r="200" s="4" customFormat="1" spans="1:23">
      <c r="A200" s="4">
        <v>14667715126</v>
      </c>
      <c r="B200" s="4" t="s">
        <v>24</v>
      </c>
      <c r="C200" s="4" t="s">
        <v>25</v>
      </c>
      <c r="D200" s="4" t="s">
        <v>377</v>
      </c>
      <c r="E200" s="4" t="s">
        <v>43</v>
      </c>
      <c r="F200" s="5">
        <v>44281</v>
      </c>
      <c r="G200" s="5">
        <v>44282</v>
      </c>
      <c r="H200" s="4">
        <v>1</v>
      </c>
      <c r="I200" s="4">
        <v>1</v>
      </c>
      <c r="J200" s="4">
        <v>1</v>
      </c>
      <c r="K200" s="4" t="s">
        <v>28</v>
      </c>
      <c r="L200" s="4">
        <v>125</v>
      </c>
      <c r="M200" s="4">
        <v>125</v>
      </c>
      <c r="N200" s="4" t="s">
        <v>380</v>
      </c>
      <c r="O200" s="4" t="s">
        <v>331</v>
      </c>
      <c r="P200" s="4" t="s">
        <v>31</v>
      </c>
      <c r="Q200" s="4">
        <v>0</v>
      </c>
      <c r="R200" s="6">
        <v>44277</v>
      </c>
      <c r="S200" s="5">
        <v>44297</v>
      </c>
      <c r="T200" s="4" t="s">
        <v>32</v>
      </c>
      <c r="U200" s="4">
        <v>125</v>
      </c>
      <c r="V200" s="4">
        <v>0</v>
      </c>
      <c r="W200" s="4">
        <v>0</v>
      </c>
    </row>
    <row r="201" s="4" customFormat="1" spans="1:23">
      <c r="A201" s="4">
        <v>14667735747</v>
      </c>
      <c r="B201" s="4" t="s">
        <v>24</v>
      </c>
      <c r="C201" s="4" t="s">
        <v>25</v>
      </c>
      <c r="D201" s="4" t="s">
        <v>377</v>
      </c>
      <c r="E201" s="4" t="s">
        <v>43</v>
      </c>
      <c r="F201" s="5">
        <v>44281</v>
      </c>
      <c r="G201" s="5">
        <v>44282</v>
      </c>
      <c r="H201" s="4">
        <v>1</v>
      </c>
      <c r="I201" s="4">
        <v>1</v>
      </c>
      <c r="J201" s="4">
        <v>1</v>
      </c>
      <c r="K201" s="4" t="s">
        <v>28</v>
      </c>
      <c r="L201" s="4">
        <v>125</v>
      </c>
      <c r="M201" s="4">
        <v>125</v>
      </c>
      <c r="N201" s="4" t="s">
        <v>381</v>
      </c>
      <c r="O201" s="4" t="s">
        <v>331</v>
      </c>
      <c r="P201" s="4" t="s">
        <v>31</v>
      </c>
      <c r="Q201" s="4">
        <v>0</v>
      </c>
      <c r="R201" s="6">
        <v>44277</v>
      </c>
      <c r="S201" s="5">
        <v>44297</v>
      </c>
      <c r="T201" s="4" t="s">
        <v>32</v>
      </c>
      <c r="U201" s="4">
        <v>125</v>
      </c>
      <c r="V201" s="4">
        <v>0</v>
      </c>
      <c r="W201" s="4">
        <v>0</v>
      </c>
    </row>
    <row r="202" s="4" customFormat="1" spans="1:23">
      <c r="A202" s="4">
        <v>14667736577</v>
      </c>
      <c r="B202" s="4" t="s">
        <v>24</v>
      </c>
      <c r="C202" s="4" t="s">
        <v>25</v>
      </c>
      <c r="D202" s="4" t="s">
        <v>377</v>
      </c>
      <c r="E202" s="4" t="s">
        <v>47</v>
      </c>
      <c r="F202" s="5">
        <v>44281</v>
      </c>
      <c r="G202" s="5">
        <v>44282</v>
      </c>
      <c r="H202" s="4">
        <v>1</v>
      </c>
      <c r="I202" s="4">
        <v>1</v>
      </c>
      <c r="J202" s="4">
        <v>1</v>
      </c>
      <c r="K202" s="4" t="s">
        <v>28</v>
      </c>
      <c r="L202" s="4">
        <v>133</v>
      </c>
      <c r="M202" s="4">
        <v>133</v>
      </c>
      <c r="N202" s="4" t="s">
        <v>382</v>
      </c>
      <c r="O202" s="4" t="s">
        <v>331</v>
      </c>
      <c r="P202" s="4" t="s">
        <v>31</v>
      </c>
      <c r="Q202" s="4">
        <v>0</v>
      </c>
      <c r="R202" s="6">
        <v>44277</v>
      </c>
      <c r="S202" s="5">
        <v>44297</v>
      </c>
      <c r="T202" s="4" t="s">
        <v>32</v>
      </c>
      <c r="U202" s="4">
        <v>133</v>
      </c>
      <c r="V202" s="4">
        <v>0</v>
      </c>
      <c r="W202" s="4">
        <v>0</v>
      </c>
    </row>
    <row r="203" s="4" customFormat="1" spans="1:23">
      <c r="A203" s="4">
        <v>14667735747</v>
      </c>
      <c r="B203" s="4" t="s">
        <v>24</v>
      </c>
      <c r="C203" s="4" t="s">
        <v>45</v>
      </c>
      <c r="D203" s="4" t="s">
        <v>377</v>
      </c>
      <c r="E203" s="4" t="s">
        <v>43</v>
      </c>
      <c r="F203" s="5">
        <v>44281</v>
      </c>
      <c r="G203" s="5">
        <v>44282</v>
      </c>
      <c r="H203" s="4">
        <v>1</v>
      </c>
      <c r="I203" s="4">
        <v>1</v>
      </c>
      <c r="J203" s="4">
        <v>1</v>
      </c>
      <c r="K203" s="4" t="s">
        <v>28</v>
      </c>
      <c r="L203" s="4">
        <v>-125</v>
      </c>
      <c r="M203" s="4">
        <v>-125</v>
      </c>
      <c r="N203" s="4" t="s">
        <v>381</v>
      </c>
      <c r="O203" s="4" t="s">
        <v>331</v>
      </c>
      <c r="P203" s="4" t="s">
        <v>31</v>
      </c>
      <c r="Q203" s="4">
        <v>0</v>
      </c>
      <c r="R203" s="6">
        <v>44277</v>
      </c>
      <c r="S203" s="5">
        <v>44297</v>
      </c>
      <c r="T203" s="4" t="s">
        <v>32</v>
      </c>
      <c r="U203" s="4">
        <v>-125</v>
      </c>
      <c r="V203" s="4">
        <v>0</v>
      </c>
      <c r="W203" s="4">
        <v>0</v>
      </c>
    </row>
    <row r="204" s="4" customFormat="1" spans="1:23">
      <c r="A204" s="4">
        <v>14667769953</v>
      </c>
      <c r="B204" s="4" t="s">
        <v>24</v>
      </c>
      <c r="C204" s="4" t="s">
        <v>25</v>
      </c>
      <c r="D204" s="4" t="s">
        <v>377</v>
      </c>
      <c r="E204" s="4" t="s">
        <v>43</v>
      </c>
      <c r="F204" s="5">
        <v>44281</v>
      </c>
      <c r="G204" s="5">
        <v>44282</v>
      </c>
      <c r="H204" s="4">
        <v>1</v>
      </c>
      <c r="I204" s="4">
        <v>1</v>
      </c>
      <c r="J204" s="4">
        <v>1</v>
      </c>
      <c r="K204" s="4" t="s">
        <v>28</v>
      </c>
      <c r="L204" s="4">
        <v>125</v>
      </c>
      <c r="M204" s="4">
        <v>125</v>
      </c>
      <c r="N204" s="4" t="s">
        <v>383</v>
      </c>
      <c r="O204" s="4" t="s">
        <v>331</v>
      </c>
      <c r="P204" s="4" t="s">
        <v>31</v>
      </c>
      <c r="Q204" s="4">
        <v>0</v>
      </c>
      <c r="R204" s="6">
        <v>44277</v>
      </c>
      <c r="S204" s="5">
        <v>44297</v>
      </c>
      <c r="T204" s="4" t="s">
        <v>32</v>
      </c>
      <c r="U204" s="4">
        <v>125</v>
      </c>
      <c r="V204" s="4">
        <v>0</v>
      </c>
      <c r="W204" s="4">
        <v>0</v>
      </c>
    </row>
    <row r="205" s="4" customFormat="1" spans="1:23">
      <c r="A205" s="4">
        <v>14667715126</v>
      </c>
      <c r="B205" s="4" t="s">
        <v>24</v>
      </c>
      <c r="C205" s="4" t="s">
        <v>45</v>
      </c>
      <c r="D205" s="4" t="s">
        <v>377</v>
      </c>
      <c r="E205" s="4" t="s">
        <v>43</v>
      </c>
      <c r="F205" s="5">
        <v>44281</v>
      </c>
      <c r="G205" s="5">
        <v>44282</v>
      </c>
      <c r="H205" s="4">
        <v>1</v>
      </c>
      <c r="I205" s="4">
        <v>1</v>
      </c>
      <c r="J205" s="4">
        <v>1</v>
      </c>
      <c r="K205" s="4" t="s">
        <v>28</v>
      </c>
      <c r="L205" s="4">
        <v>-125</v>
      </c>
      <c r="M205" s="4">
        <v>-125</v>
      </c>
      <c r="N205" s="4" t="s">
        <v>380</v>
      </c>
      <c r="O205" s="4" t="s">
        <v>331</v>
      </c>
      <c r="P205" s="4" t="s">
        <v>31</v>
      </c>
      <c r="Q205" s="4">
        <v>0</v>
      </c>
      <c r="R205" s="6">
        <v>44277</v>
      </c>
      <c r="S205" s="5">
        <v>44297</v>
      </c>
      <c r="T205" s="4" t="s">
        <v>32</v>
      </c>
      <c r="U205" s="4">
        <v>-125</v>
      </c>
      <c r="V205" s="4">
        <v>0</v>
      </c>
      <c r="W205" s="4">
        <v>0</v>
      </c>
    </row>
    <row r="206" s="4" customFormat="1" spans="1:23">
      <c r="A206" s="4">
        <v>14667677190</v>
      </c>
      <c r="B206" s="4" t="s">
        <v>24</v>
      </c>
      <c r="C206" s="4" t="s">
        <v>45</v>
      </c>
      <c r="D206" s="4" t="s">
        <v>377</v>
      </c>
      <c r="E206" s="4" t="s">
        <v>43</v>
      </c>
      <c r="F206" s="5">
        <v>44281</v>
      </c>
      <c r="G206" s="5">
        <v>44282</v>
      </c>
      <c r="H206" s="4">
        <v>1</v>
      </c>
      <c r="I206" s="4">
        <v>1</v>
      </c>
      <c r="J206" s="4">
        <v>1</v>
      </c>
      <c r="K206" s="4" t="s">
        <v>28</v>
      </c>
      <c r="L206" s="4">
        <v>-125</v>
      </c>
      <c r="M206" s="4">
        <v>-125</v>
      </c>
      <c r="N206" s="4" t="s">
        <v>379</v>
      </c>
      <c r="O206" s="4" t="s">
        <v>331</v>
      </c>
      <c r="P206" s="4" t="s">
        <v>31</v>
      </c>
      <c r="Q206" s="4">
        <v>0</v>
      </c>
      <c r="R206" s="6">
        <v>44277</v>
      </c>
      <c r="S206" s="5">
        <v>44297</v>
      </c>
      <c r="T206" s="4" t="s">
        <v>32</v>
      </c>
      <c r="U206" s="4">
        <v>-125</v>
      </c>
      <c r="V206" s="4">
        <v>0</v>
      </c>
      <c r="W206" s="4">
        <v>0</v>
      </c>
    </row>
    <row r="207" s="4" customFormat="1" spans="1:23">
      <c r="A207" s="4">
        <v>14667252510</v>
      </c>
      <c r="B207" s="4" t="s">
        <v>24</v>
      </c>
      <c r="C207" s="4" t="s">
        <v>45</v>
      </c>
      <c r="D207" s="4" t="s">
        <v>377</v>
      </c>
      <c r="E207" s="4" t="s">
        <v>43</v>
      </c>
      <c r="F207" s="5">
        <v>44281</v>
      </c>
      <c r="G207" s="5">
        <v>44282</v>
      </c>
      <c r="H207" s="4">
        <v>1</v>
      </c>
      <c r="I207" s="4">
        <v>1</v>
      </c>
      <c r="J207" s="4">
        <v>1</v>
      </c>
      <c r="K207" s="4" t="s">
        <v>28</v>
      </c>
      <c r="L207" s="4">
        <v>-125</v>
      </c>
      <c r="M207" s="4">
        <v>-125</v>
      </c>
      <c r="N207" s="4" t="s">
        <v>378</v>
      </c>
      <c r="O207" s="4" t="s">
        <v>331</v>
      </c>
      <c r="P207" s="4" t="s">
        <v>31</v>
      </c>
      <c r="Q207" s="4">
        <v>0</v>
      </c>
      <c r="R207" s="6">
        <v>44277</v>
      </c>
      <c r="S207" s="5">
        <v>44297</v>
      </c>
      <c r="T207" s="4" t="s">
        <v>32</v>
      </c>
      <c r="U207" s="4">
        <v>-125</v>
      </c>
      <c r="V207" s="4">
        <v>0</v>
      </c>
      <c r="W207" s="4">
        <v>0</v>
      </c>
    </row>
    <row r="208" s="4" customFormat="1" spans="1:23">
      <c r="A208" s="4">
        <v>14667736577</v>
      </c>
      <c r="B208" s="4" t="s">
        <v>24</v>
      </c>
      <c r="C208" s="4" t="s">
        <v>45</v>
      </c>
      <c r="D208" s="4" t="s">
        <v>377</v>
      </c>
      <c r="E208" s="4" t="s">
        <v>47</v>
      </c>
      <c r="F208" s="5">
        <v>44281</v>
      </c>
      <c r="G208" s="5">
        <v>44282</v>
      </c>
      <c r="H208" s="4">
        <v>1</v>
      </c>
      <c r="I208" s="4">
        <v>1</v>
      </c>
      <c r="J208" s="4">
        <v>1</v>
      </c>
      <c r="K208" s="4" t="s">
        <v>28</v>
      </c>
      <c r="L208" s="4">
        <v>-133</v>
      </c>
      <c r="M208" s="4">
        <v>-133</v>
      </c>
      <c r="N208" s="4" t="s">
        <v>382</v>
      </c>
      <c r="O208" s="4" t="s">
        <v>331</v>
      </c>
      <c r="P208" s="4" t="s">
        <v>31</v>
      </c>
      <c r="Q208" s="4">
        <v>0</v>
      </c>
      <c r="R208" s="6">
        <v>44277</v>
      </c>
      <c r="S208" s="5">
        <v>44297</v>
      </c>
      <c r="T208" s="4" t="s">
        <v>32</v>
      </c>
      <c r="U208" s="4">
        <v>-133</v>
      </c>
      <c r="V208" s="4">
        <v>0</v>
      </c>
      <c r="W208" s="4">
        <v>0</v>
      </c>
    </row>
    <row r="209" s="4" customFormat="1" spans="1:24">
      <c r="A209" s="4">
        <v>14670207418</v>
      </c>
      <c r="B209" s="4" t="s">
        <v>24</v>
      </c>
      <c r="C209" s="4" t="s">
        <v>25</v>
      </c>
      <c r="D209" s="4" t="s">
        <v>384</v>
      </c>
      <c r="E209" s="4" t="s">
        <v>34</v>
      </c>
      <c r="F209" s="5">
        <v>44281</v>
      </c>
      <c r="G209" s="5">
        <v>44282</v>
      </c>
      <c r="H209" s="4">
        <v>1</v>
      </c>
      <c r="I209" s="4">
        <v>1</v>
      </c>
      <c r="J209" s="4">
        <v>1</v>
      </c>
      <c r="K209" s="4" t="s">
        <v>28</v>
      </c>
      <c r="L209" s="4">
        <v>317</v>
      </c>
      <c r="M209" s="4">
        <v>317</v>
      </c>
      <c r="N209" s="4" t="s">
        <v>385</v>
      </c>
      <c r="O209" s="4" t="s">
        <v>331</v>
      </c>
      <c r="P209" s="4" t="s">
        <v>31</v>
      </c>
      <c r="Q209" s="4">
        <v>0</v>
      </c>
      <c r="R209" s="6">
        <v>44277</v>
      </c>
      <c r="S209" s="5">
        <v>44297</v>
      </c>
      <c r="T209" s="4" t="s">
        <v>32</v>
      </c>
      <c r="U209" s="4">
        <v>317</v>
      </c>
      <c r="V209" s="4">
        <v>0</v>
      </c>
      <c r="W209" s="4">
        <v>0</v>
      </c>
      <c r="X209" s="4">
        <v>2029917</v>
      </c>
    </row>
    <row r="210" s="4" customFormat="1" spans="1:24">
      <c r="A210" s="4">
        <v>14670903030</v>
      </c>
      <c r="B210" s="4" t="s">
        <v>24</v>
      </c>
      <c r="C210" s="4" t="s">
        <v>25</v>
      </c>
      <c r="D210" s="4" t="s">
        <v>349</v>
      </c>
      <c r="E210" s="4" t="s">
        <v>386</v>
      </c>
      <c r="F210" s="5">
        <v>44281</v>
      </c>
      <c r="G210" s="5">
        <v>44282</v>
      </c>
      <c r="H210" s="4">
        <v>1</v>
      </c>
      <c r="I210" s="4">
        <v>1</v>
      </c>
      <c r="J210" s="4">
        <v>1</v>
      </c>
      <c r="K210" s="4" t="s">
        <v>28</v>
      </c>
      <c r="L210" s="4">
        <v>349</v>
      </c>
      <c r="M210" s="4">
        <v>349</v>
      </c>
      <c r="N210" s="4" t="s">
        <v>387</v>
      </c>
      <c r="O210" s="4" t="s">
        <v>331</v>
      </c>
      <c r="P210" s="4" t="s">
        <v>31</v>
      </c>
      <c r="Q210" s="4">
        <v>0</v>
      </c>
      <c r="R210" s="6">
        <v>44277</v>
      </c>
      <c r="S210" s="5">
        <v>44297</v>
      </c>
      <c r="T210" s="4" t="s">
        <v>32</v>
      </c>
      <c r="U210" s="4">
        <v>349</v>
      </c>
      <c r="V210" s="4">
        <v>0</v>
      </c>
      <c r="W210" s="4">
        <v>0</v>
      </c>
      <c r="X210" s="4">
        <v>2030092</v>
      </c>
    </row>
    <row r="211" s="4" customFormat="1" spans="1:24">
      <c r="A211" s="4">
        <v>14620055354</v>
      </c>
      <c r="B211" s="4" t="s">
        <v>24</v>
      </c>
      <c r="C211" s="4" t="s">
        <v>45</v>
      </c>
      <c r="D211" s="4" t="s">
        <v>328</v>
      </c>
      <c r="E211" s="4" t="s">
        <v>329</v>
      </c>
      <c r="F211" s="5">
        <v>44280</v>
      </c>
      <c r="G211" s="5">
        <v>44282</v>
      </c>
      <c r="H211" s="4">
        <v>1</v>
      </c>
      <c r="I211" s="4">
        <v>2</v>
      </c>
      <c r="J211" s="4">
        <v>2</v>
      </c>
      <c r="K211" s="4" t="s">
        <v>28</v>
      </c>
      <c r="L211" s="4">
        <v>-208</v>
      </c>
      <c r="M211" s="4">
        <v>-208</v>
      </c>
      <c r="N211" s="4" t="s">
        <v>335</v>
      </c>
      <c r="O211" s="4" t="s">
        <v>331</v>
      </c>
      <c r="P211" s="4" t="s">
        <v>31</v>
      </c>
      <c r="Q211" s="4">
        <v>0</v>
      </c>
      <c r="R211" s="6">
        <v>44271</v>
      </c>
      <c r="S211" s="5">
        <v>44297</v>
      </c>
      <c r="T211" s="4" t="s">
        <v>32</v>
      </c>
      <c r="U211" s="4">
        <v>-208</v>
      </c>
      <c r="V211" s="4">
        <v>0</v>
      </c>
      <c r="W211" s="4">
        <v>0</v>
      </c>
      <c r="X211" s="4">
        <v>2020095</v>
      </c>
    </row>
    <row r="212" s="4" customFormat="1" spans="1:23">
      <c r="A212" s="4">
        <v>14667769953</v>
      </c>
      <c r="B212" s="4" t="s">
        <v>24</v>
      </c>
      <c r="C212" s="4" t="s">
        <v>45</v>
      </c>
      <c r="D212" s="4" t="s">
        <v>377</v>
      </c>
      <c r="E212" s="4" t="s">
        <v>43</v>
      </c>
      <c r="F212" s="5">
        <v>44281</v>
      </c>
      <c r="G212" s="5">
        <v>44282</v>
      </c>
      <c r="H212" s="4">
        <v>1</v>
      </c>
      <c r="I212" s="4">
        <v>1</v>
      </c>
      <c r="J212" s="4">
        <v>1</v>
      </c>
      <c r="K212" s="4" t="s">
        <v>28</v>
      </c>
      <c r="L212" s="4">
        <v>-125</v>
      </c>
      <c r="M212" s="4">
        <v>-125</v>
      </c>
      <c r="N212" s="4" t="s">
        <v>383</v>
      </c>
      <c r="O212" s="4" t="s">
        <v>331</v>
      </c>
      <c r="P212" s="4" t="s">
        <v>31</v>
      </c>
      <c r="Q212" s="4">
        <v>0</v>
      </c>
      <c r="R212" s="6">
        <v>44277</v>
      </c>
      <c r="S212" s="5">
        <v>44297</v>
      </c>
      <c r="T212" s="4" t="s">
        <v>32</v>
      </c>
      <c r="U212" s="4">
        <v>-125</v>
      </c>
      <c r="V212" s="4">
        <v>0</v>
      </c>
      <c r="W212" s="4">
        <v>0</v>
      </c>
    </row>
    <row r="213" s="4" customFormat="1" spans="1:24">
      <c r="A213" s="4">
        <v>14675130645</v>
      </c>
      <c r="B213" s="4" t="s">
        <v>24</v>
      </c>
      <c r="C213" s="4" t="s">
        <v>25</v>
      </c>
      <c r="D213" s="4" t="s">
        <v>388</v>
      </c>
      <c r="E213" s="4" t="s">
        <v>389</v>
      </c>
      <c r="F213" s="5">
        <v>44281</v>
      </c>
      <c r="G213" s="5">
        <v>44282</v>
      </c>
      <c r="H213" s="4">
        <v>1</v>
      </c>
      <c r="I213" s="4">
        <v>1</v>
      </c>
      <c r="J213" s="4">
        <v>1</v>
      </c>
      <c r="K213" s="4" t="s">
        <v>28</v>
      </c>
      <c r="L213" s="4">
        <v>328</v>
      </c>
      <c r="M213" s="4">
        <v>328</v>
      </c>
      <c r="N213" s="4" t="s">
        <v>390</v>
      </c>
      <c r="O213" s="4" t="s">
        <v>331</v>
      </c>
      <c r="P213" s="4" t="s">
        <v>31</v>
      </c>
      <c r="Q213" s="4">
        <v>0</v>
      </c>
      <c r="R213" s="6">
        <v>44278</v>
      </c>
      <c r="S213" s="5">
        <v>44297</v>
      </c>
      <c r="T213" s="4" t="s">
        <v>32</v>
      </c>
      <c r="U213" s="4">
        <v>328</v>
      </c>
      <c r="V213" s="4">
        <v>0</v>
      </c>
      <c r="W213" s="4">
        <v>0</v>
      </c>
      <c r="X213" s="4">
        <v>2030934</v>
      </c>
    </row>
    <row r="214" s="4" customFormat="1" spans="1:24">
      <c r="A214" s="4">
        <v>14676070803</v>
      </c>
      <c r="B214" s="4" t="s">
        <v>24</v>
      </c>
      <c r="C214" s="4" t="s">
        <v>25</v>
      </c>
      <c r="D214" s="4" t="s">
        <v>349</v>
      </c>
      <c r="E214" s="4" t="s">
        <v>386</v>
      </c>
      <c r="F214" s="5">
        <v>44281</v>
      </c>
      <c r="G214" s="5">
        <v>44282</v>
      </c>
      <c r="H214" s="4">
        <v>1</v>
      </c>
      <c r="I214" s="4">
        <v>1</v>
      </c>
      <c r="J214" s="4">
        <v>1</v>
      </c>
      <c r="K214" s="4" t="s">
        <v>28</v>
      </c>
      <c r="L214" s="4">
        <v>349</v>
      </c>
      <c r="M214" s="4">
        <v>349</v>
      </c>
      <c r="N214" s="4" t="s">
        <v>391</v>
      </c>
      <c r="O214" s="4" t="s">
        <v>331</v>
      </c>
      <c r="P214" s="4" t="s">
        <v>31</v>
      </c>
      <c r="Q214" s="4">
        <v>0</v>
      </c>
      <c r="R214" s="6">
        <v>44278</v>
      </c>
      <c r="S214" s="5">
        <v>44297</v>
      </c>
      <c r="T214" s="4" t="s">
        <v>32</v>
      </c>
      <c r="U214" s="4">
        <v>349</v>
      </c>
      <c r="V214" s="4">
        <v>0</v>
      </c>
      <c r="W214" s="4">
        <v>0</v>
      </c>
      <c r="X214" s="4">
        <v>2031194</v>
      </c>
    </row>
    <row r="215" s="4" customFormat="1" spans="1:24">
      <c r="A215" s="4">
        <v>14680187349</v>
      </c>
      <c r="B215" s="4" t="s">
        <v>24</v>
      </c>
      <c r="C215" s="4" t="s">
        <v>25</v>
      </c>
      <c r="D215" s="4" t="s">
        <v>344</v>
      </c>
      <c r="E215" s="4" t="s">
        <v>345</v>
      </c>
      <c r="F215" s="5">
        <v>44281</v>
      </c>
      <c r="G215" s="5">
        <v>44282</v>
      </c>
      <c r="H215" s="4">
        <v>1</v>
      </c>
      <c r="I215" s="4">
        <v>1</v>
      </c>
      <c r="J215" s="4">
        <v>1</v>
      </c>
      <c r="K215" s="4" t="s">
        <v>28</v>
      </c>
      <c r="L215" s="4">
        <v>860</v>
      </c>
      <c r="M215" s="4">
        <v>860</v>
      </c>
      <c r="N215" s="4" t="s">
        <v>392</v>
      </c>
      <c r="O215" s="4" t="s">
        <v>331</v>
      </c>
      <c r="P215" s="4" t="s">
        <v>31</v>
      </c>
      <c r="Q215" s="4">
        <v>0</v>
      </c>
      <c r="R215" s="6">
        <v>44278</v>
      </c>
      <c r="S215" s="5">
        <v>44297</v>
      </c>
      <c r="T215" s="4" t="s">
        <v>32</v>
      </c>
      <c r="U215" s="4">
        <v>860</v>
      </c>
      <c r="V215" s="4">
        <v>0</v>
      </c>
      <c r="W215" s="4">
        <v>0</v>
      </c>
      <c r="X215" s="4">
        <v>2031789</v>
      </c>
    </row>
    <row r="216" s="4" customFormat="1" spans="1:24">
      <c r="A216" s="4">
        <v>14684354252</v>
      </c>
      <c r="B216" s="4" t="s">
        <v>24</v>
      </c>
      <c r="C216" s="4" t="s">
        <v>25</v>
      </c>
      <c r="D216" s="4" t="s">
        <v>393</v>
      </c>
      <c r="E216" s="4" t="s">
        <v>394</v>
      </c>
      <c r="F216" s="5">
        <v>44281</v>
      </c>
      <c r="G216" s="5">
        <v>44282</v>
      </c>
      <c r="H216" s="4">
        <v>1</v>
      </c>
      <c r="I216" s="4">
        <v>1</v>
      </c>
      <c r="J216" s="4">
        <v>1</v>
      </c>
      <c r="K216" s="4" t="s">
        <v>28</v>
      </c>
      <c r="L216" s="4">
        <v>246</v>
      </c>
      <c r="M216" s="4">
        <v>246</v>
      </c>
      <c r="N216" s="4" t="s">
        <v>395</v>
      </c>
      <c r="O216" s="4" t="s">
        <v>331</v>
      </c>
      <c r="P216" s="4" t="s">
        <v>31</v>
      </c>
      <c r="Q216" s="4">
        <v>0</v>
      </c>
      <c r="R216" s="6">
        <v>44279</v>
      </c>
      <c r="S216" s="5">
        <v>44297</v>
      </c>
      <c r="T216" s="4" t="s">
        <v>32</v>
      </c>
      <c r="U216" s="4">
        <v>246</v>
      </c>
      <c r="V216" s="4">
        <v>0</v>
      </c>
      <c r="W216" s="4">
        <v>0</v>
      </c>
      <c r="X216" s="4">
        <v>2032508</v>
      </c>
    </row>
    <row r="217" s="4" customFormat="1" spans="1:24">
      <c r="A217" s="4">
        <v>14689078337</v>
      </c>
      <c r="B217" s="4" t="s">
        <v>24</v>
      </c>
      <c r="C217" s="4" t="s">
        <v>25</v>
      </c>
      <c r="D217" s="4" t="s">
        <v>143</v>
      </c>
      <c r="E217" s="4" t="s">
        <v>111</v>
      </c>
      <c r="F217" s="5">
        <v>44279</v>
      </c>
      <c r="G217" s="5">
        <v>44282</v>
      </c>
      <c r="H217" s="4">
        <v>1</v>
      </c>
      <c r="I217" s="4">
        <v>3</v>
      </c>
      <c r="J217" s="4">
        <v>3</v>
      </c>
      <c r="K217" s="4" t="s">
        <v>28</v>
      </c>
      <c r="L217" s="4">
        <v>583</v>
      </c>
      <c r="M217" s="4">
        <v>583</v>
      </c>
      <c r="N217" s="4" t="s">
        <v>396</v>
      </c>
      <c r="O217" s="4" t="s">
        <v>331</v>
      </c>
      <c r="P217" s="4" t="s">
        <v>31</v>
      </c>
      <c r="Q217" s="4">
        <v>0</v>
      </c>
      <c r="R217" s="6">
        <v>44279</v>
      </c>
      <c r="S217" s="5">
        <v>44297</v>
      </c>
      <c r="T217" s="4" t="s">
        <v>32</v>
      </c>
      <c r="U217" s="4">
        <v>583</v>
      </c>
      <c r="V217" s="4">
        <v>0</v>
      </c>
      <c r="W217" s="4">
        <v>0</v>
      </c>
      <c r="X217" s="4">
        <v>2033149</v>
      </c>
    </row>
    <row r="218" s="4" customFormat="1" spans="1:24">
      <c r="A218" s="4">
        <v>14691594446</v>
      </c>
      <c r="B218" s="4" t="s">
        <v>24</v>
      </c>
      <c r="C218" s="4" t="s">
        <v>25</v>
      </c>
      <c r="D218" s="4" t="s">
        <v>397</v>
      </c>
      <c r="E218" s="4" t="s">
        <v>398</v>
      </c>
      <c r="F218" s="5">
        <v>44281</v>
      </c>
      <c r="G218" s="5">
        <v>44282</v>
      </c>
      <c r="H218" s="4">
        <v>1</v>
      </c>
      <c r="I218" s="4">
        <v>1</v>
      </c>
      <c r="J218" s="4">
        <v>1</v>
      </c>
      <c r="K218" s="4" t="s">
        <v>28</v>
      </c>
      <c r="L218" s="4">
        <v>748</v>
      </c>
      <c r="M218" s="4">
        <v>748</v>
      </c>
      <c r="N218" s="4" t="s">
        <v>399</v>
      </c>
      <c r="O218" s="4" t="s">
        <v>331</v>
      </c>
      <c r="P218" s="4" t="s">
        <v>31</v>
      </c>
      <c r="Q218" s="4">
        <v>0</v>
      </c>
      <c r="R218" s="6">
        <v>44279</v>
      </c>
      <c r="S218" s="5">
        <v>44297</v>
      </c>
      <c r="T218" s="4" t="s">
        <v>32</v>
      </c>
      <c r="U218" s="4">
        <v>748</v>
      </c>
      <c r="V218" s="4">
        <v>0</v>
      </c>
      <c r="W218" s="4">
        <v>0</v>
      </c>
      <c r="X218" s="4">
        <v>2033777</v>
      </c>
    </row>
    <row r="219" s="4" customFormat="1" spans="1:24">
      <c r="A219" s="4">
        <v>14695942979</v>
      </c>
      <c r="B219" s="4" t="s">
        <v>24</v>
      </c>
      <c r="C219" s="4" t="s">
        <v>25</v>
      </c>
      <c r="D219" s="4" t="s">
        <v>400</v>
      </c>
      <c r="E219" s="4" t="s">
        <v>401</v>
      </c>
      <c r="F219" s="5">
        <v>44280</v>
      </c>
      <c r="G219" s="5">
        <v>44282</v>
      </c>
      <c r="H219" s="4">
        <v>1</v>
      </c>
      <c r="I219" s="4">
        <v>2</v>
      </c>
      <c r="J219" s="4">
        <v>2</v>
      </c>
      <c r="K219" s="4" t="s">
        <v>28</v>
      </c>
      <c r="L219" s="4">
        <v>817</v>
      </c>
      <c r="M219" s="4">
        <v>817</v>
      </c>
      <c r="N219" s="4" t="s">
        <v>402</v>
      </c>
      <c r="O219" s="4" t="s">
        <v>331</v>
      </c>
      <c r="P219" s="4" t="s">
        <v>31</v>
      </c>
      <c r="Q219" s="4">
        <v>0</v>
      </c>
      <c r="R219" s="6">
        <v>44280</v>
      </c>
      <c r="S219" s="5">
        <v>44297</v>
      </c>
      <c r="T219" s="4" t="s">
        <v>32</v>
      </c>
      <c r="U219" s="4">
        <v>817</v>
      </c>
      <c r="V219" s="4">
        <v>0</v>
      </c>
      <c r="W219" s="4">
        <v>0</v>
      </c>
      <c r="X219" s="4">
        <v>2034405</v>
      </c>
    </row>
    <row r="220" s="4" customFormat="1" spans="1:24">
      <c r="A220" s="4">
        <v>14699840046</v>
      </c>
      <c r="B220" s="4" t="s">
        <v>24</v>
      </c>
      <c r="C220" s="4" t="s">
        <v>25</v>
      </c>
      <c r="D220" s="4" t="s">
        <v>228</v>
      </c>
      <c r="E220" s="4" t="s">
        <v>372</v>
      </c>
      <c r="F220" s="5">
        <v>44281</v>
      </c>
      <c r="G220" s="5">
        <v>44282</v>
      </c>
      <c r="H220" s="4">
        <v>1</v>
      </c>
      <c r="I220" s="4">
        <v>1</v>
      </c>
      <c r="J220" s="4">
        <v>1</v>
      </c>
      <c r="K220" s="4" t="s">
        <v>28</v>
      </c>
      <c r="L220" s="4">
        <v>291</v>
      </c>
      <c r="M220" s="4">
        <v>291</v>
      </c>
      <c r="N220" s="4" t="s">
        <v>403</v>
      </c>
      <c r="O220" s="4" t="s">
        <v>331</v>
      </c>
      <c r="P220" s="4" t="s">
        <v>31</v>
      </c>
      <c r="Q220" s="4">
        <v>0</v>
      </c>
      <c r="R220" s="6">
        <v>44280</v>
      </c>
      <c r="S220" s="5">
        <v>44297</v>
      </c>
      <c r="T220" s="4" t="s">
        <v>32</v>
      </c>
      <c r="U220" s="4">
        <v>291</v>
      </c>
      <c r="V220" s="4">
        <v>0</v>
      </c>
      <c r="W220" s="4">
        <v>0</v>
      </c>
      <c r="X220" s="4">
        <v>2035312</v>
      </c>
    </row>
    <row r="221" s="4" customFormat="1" spans="1:24">
      <c r="A221" s="4">
        <v>14699989624</v>
      </c>
      <c r="B221" s="4" t="s">
        <v>24</v>
      </c>
      <c r="C221" s="4" t="s">
        <v>25</v>
      </c>
      <c r="D221" s="4" t="s">
        <v>404</v>
      </c>
      <c r="E221" s="4" t="s">
        <v>181</v>
      </c>
      <c r="F221" s="5">
        <v>44281</v>
      </c>
      <c r="G221" s="5">
        <v>44282</v>
      </c>
      <c r="H221" s="4">
        <v>1</v>
      </c>
      <c r="I221" s="4">
        <v>1</v>
      </c>
      <c r="J221" s="4">
        <v>1</v>
      </c>
      <c r="K221" s="4" t="s">
        <v>28</v>
      </c>
      <c r="L221" s="4">
        <v>365</v>
      </c>
      <c r="M221" s="4">
        <v>365</v>
      </c>
      <c r="N221" s="4" t="s">
        <v>405</v>
      </c>
      <c r="O221" s="4" t="s">
        <v>331</v>
      </c>
      <c r="P221" s="4" t="s">
        <v>31</v>
      </c>
      <c r="Q221" s="4">
        <v>0</v>
      </c>
      <c r="R221" s="6">
        <v>44281</v>
      </c>
      <c r="S221" s="5">
        <v>44297</v>
      </c>
      <c r="T221" s="4" t="s">
        <v>32</v>
      </c>
      <c r="U221" s="4">
        <v>365</v>
      </c>
      <c r="V221" s="4">
        <v>0</v>
      </c>
      <c r="W221" s="4">
        <v>0</v>
      </c>
      <c r="X221" s="4">
        <v>2035344</v>
      </c>
    </row>
    <row r="222" s="4" customFormat="1" spans="1:24">
      <c r="A222" s="4">
        <v>14700306444</v>
      </c>
      <c r="B222" s="4" t="s">
        <v>24</v>
      </c>
      <c r="C222" s="4" t="s">
        <v>25</v>
      </c>
      <c r="D222" s="4" t="s">
        <v>406</v>
      </c>
      <c r="E222" s="4" t="s">
        <v>407</v>
      </c>
      <c r="F222" s="5">
        <v>44281</v>
      </c>
      <c r="G222" s="5">
        <v>44282</v>
      </c>
      <c r="H222" s="4">
        <v>1</v>
      </c>
      <c r="I222" s="4">
        <v>1</v>
      </c>
      <c r="J222" s="4">
        <v>1</v>
      </c>
      <c r="K222" s="4" t="s">
        <v>28</v>
      </c>
      <c r="L222" s="4">
        <v>374</v>
      </c>
      <c r="M222" s="4">
        <v>374</v>
      </c>
      <c r="N222" s="4" t="s">
        <v>408</v>
      </c>
      <c r="O222" s="4" t="s">
        <v>331</v>
      </c>
      <c r="P222" s="4" t="s">
        <v>31</v>
      </c>
      <c r="Q222" s="4">
        <v>0</v>
      </c>
      <c r="R222" s="6">
        <v>44281</v>
      </c>
      <c r="S222" s="5">
        <v>44297</v>
      </c>
      <c r="T222" s="4" t="s">
        <v>32</v>
      </c>
      <c r="U222" s="4">
        <v>374</v>
      </c>
      <c r="V222" s="4">
        <v>0</v>
      </c>
      <c r="W222" s="4">
        <v>0</v>
      </c>
      <c r="X222" s="4">
        <v>2035427</v>
      </c>
    </row>
    <row r="223" s="4" customFormat="1" spans="1:24">
      <c r="A223" s="4">
        <v>14700590903</v>
      </c>
      <c r="B223" s="4" t="s">
        <v>24</v>
      </c>
      <c r="C223" s="4" t="s">
        <v>25</v>
      </c>
      <c r="D223" s="4" t="s">
        <v>409</v>
      </c>
      <c r="E223" s="4" t="s">
        <v>34</v>
      </c>
      <c r="F223" s="5">
        <v>44281</v>
      </c>
      <c r="G223" s="5">
        <v>44282</v>
      </c>
      <c r="H223" s="4">
        <v>1</v>
      </c>
      <c r="I223" s="4">
        <v>1</v>
      </c>
      <c r="J223" s="4">
        <v>1</v>
      </c>
      <c r="K223" s="4" t="s">
        <v>28</v>
      </c>
      <c r="L223" s="4">
        <v>396</v>
      </c>
      <c r="M223" s="4">
        <v>396</v>
      </c>
      <c r="N223" s="4" t="s">
        <v>410</v>
      </c>
      <c r="O223" s="4" t="s">
        <v>331</v>
      </c>
      <c r="P223" s="4" t="s">
        <v>31</v>
      </c>
      <c r="Q223" s="4">
        <v>0</v>
      </c>
      <c r="R223" s="6">
        <v>44281</v>
      </c>
      <c r="S223" s="5">
        <v>44297</v>
      </c>
      <c r="T223" s="4" t="s">
        <v>32</v>
      </c>
      <c r="U223" s="4">
        <v>396</v>
      </c>
      <c r="V223" s="4">
        <v>0</v>
      </c>
      <c r="W223" s="4">
        <v>0</v>
      </c>
      <c r="X223" s="4">
        <v>2035510</v>
      </c>
    </row>
    <row r="224" s="4" customFormat="1" spans="1:24">
      <c r="A224" s="4">
        <v>14670903030</v>
      </c>
      <c r="B224" s="4" t="s">
        <v>24</v>
      </c>
      <c r="C224" s="4" t="s">
        <v>45</v>
      </c>
      <c r="D224" s="4" t="s">
        <v>349</v>
      </c>
      <c r="E224" s="4" t="s">
        <v>386</v>
      </c>
      <c r="F224" s="5">
        <v>44281</v>
      </c>
      <c r="G224" s="5">
        <v>44282</v>
      </c>
      <c r="H224" s="4">
        <v>1</v>
      </c>
      <c r="I224" s="4">
        <v>1</v>
      </c>
      <c r="J224" s="4">
        <v>1</v>
      </c>
      <c r="K224" s="4" t="s">
        <v>28</v>
      </c>
      <c r="L224" s="4">
        <v>-349</v>
      </c>
      <c r="M224" s="4">
        <v>-349</v>
      </c>
      <c r="N224" s="4" t="s">
        <v>387</v>
      </c>
      <c r="O224" s="4" t="s">
        <v>331</v>
      </c>
      <c r="P224" s="4" t="s">
        <v>31</v>
      </c>
      <c r="Q224" s="4">
        <v>0</v>
      </c>
      <c r="R224" s="6">
        <v>44277</v>
      </c>
      <c r="S224" s="5">
        <v>44297</v>
      </c>
      <c r="T224" s="4" t="s">
        <v>32</v>
      </c>
      <c r="U224" s="4">
        <v>-349</v>
      </c>
      <c r="V224" s="4">
        <v>0</v>
      </c>
      <c r="W224" s="4">
        <v>0</v>
      </c>
      <c r="X224" s="4">
        <v>2030092</v>
      </c>
    </row>
    <row r="225" s="4" customFormat="1" spans="1:24">
      <c r="A225" s="4">
        <v>14700697638</v>
      </c>
      <c r="B225" s="4" t="s">
        <v>24</v>
      </c>
      <c r="C225" s="4" t="s">
        <v>25</v>
      </c>
      <c r="D225" s="4" t="s">
        <v>92</v>
      </c>
      <c r="E225" s="4" t="s">
        <v>93</v>
      </c>
      <c r="F225" s="5">
        <v>44281</v>
      </c>
      <c r="G225" s="5">
        <v>44282</v>
      </c>
      <c r="H225" s="4">
        <v>1</v>
      </c>
      <c r="I225" s="4">
        <v>1</v>
      </c>
      <c r="J225" s="4">
        <v>1</v>
      </c>
      <c r="K225" s="4" t="s">
        <v>28</v>
      </c>
      <c r="L225" s="4">
        <v>290</v>
      </c>
      <c r="M225" s="4">
        <v>290</v>
      </c>
      <c r="N225" s="4" t="s">
        <v>94</v>
      </c>
      <c r="O225" s="4" t="s">
        <v>331</v>
      </c>
      <c r="P225" s="4" t="s">
        <v>31</v>
      </c>
      <c r="Q225" s="4">
        <v>0</v>
      </c>
      <c r="R225" s="6">
        <v>44281</v>
      </c>
      <c r="S225" s="5">
        <v>44297</v>
      </c>
      <c r="T225" s="4" t="s">
        <v>32</v>
      </c>
      <c r="U225" s="4">
        <v>290</v>
      </c>
      <c r="V225" s="4">
        <v>0</v>
      </c>
      <c r="W225" s="4">
        <v>0</v>
      </c>
      <c r="X225" s="4">
        <v>2035527</v>
      </c>
    </row>
    <row r="226" s="4" customFormat="1" spans="1:24">
      <c r="A226" s="4">
        <v>14700716347</v>
      </c>
      <c r="B226" s="4" t="s">
        <v>24</v>
      </c>
      <c r="C226" s="4" t="s">
        <v>25</v>
      </c>
      <c r="D226" s="4" t="s">
        <v>411</v>
      </c>
      <c r="E226" s="4" t="s">
        <v>412</v>
      </c>
      <c r="F226" s="5">
        <v>44281</v>
      </c>
      <c r="G226" s="5">
        <v>44282</v>
      </c>
      <c r="H226" s="4">
        <v>1</v>
      </c>
      <c r="I226" s="4">
        <v>1</v>
      </c>
      <c r="J226" s="4">
        <v>1</v>
      </c>
      <c r="K226" s="4" t="s">
        <v>28</v>
      </c>
      <c r="L226" s="4">
        <v>389</v>
      </c>
      <c r="M226" s="4">
        <v>389</v>
      </c>
      <c r="N226" s="4" t="s">
        <v>413</v>
      </c>
      <c r="O226" s="4" t="s">
        <v>331</v>
      </c>
      <c r="P226" s="4" t="s">
        <v>31</v>
      </c>
      <c r="Q226" s="4">
        <v>0</v>
      </c>
      <c r="R226" s="6">
        <v>44281</v>
      </c>
      <c r="S226" s="5">
        <v>44297</v>
      </c>
      <c r="T226" s="4" t="s">
        <v>32</v>
      </c>
      <c r="U226" s="4">
        <v>389</v>
      </c>
      <c r="V226" s="4">
        <v>0</v>
      </c>
      <c r="W226" s="4">
        <v>0</v>
      </c>
      <c r="X226" s="4">
        <v>2035532</v>
      </c>
    </row>
    <row r="227" s="4" customFormat="1" spans="1:24">
      <c r="A227" s="4">
        <v>14702081072</v>
      </c>
      <c r="B227" s="4" t="s">
        <v>24</v>
      </c>
      <c r="C227" s="4" t="s">
        <v>25</v>
      </c>
      <c r="D227" s="4" t="s">
        <v>414</v>
      </c>
      <c r="E227" s="4" t="s">
        <v>181</v>
      </c>
      <c r="F227" s="5">
        <v>44281</v>
      </c>
      <c r="G227" s="5">
        <v>44282</v>
      </c>
      <c r="H227" s="4">
        <v>1</v>
      </c>
      <c r="I227" s="4">
        <v>1</v>
      </c>
      <c r="J227" s="4">
        <v>1</v>
      </c>
      <c r="K227" s="4" t="s">
        <v>28</v>
      </c>
      <c r="L227" s="4">
        <v>254</v>
      </c>
      <c r="M227" s="4">
        <v>254</v>
      </c>
      <c r="N227" s="4" t="s">
        <v>415</v>
      </c>
      <c r="O227" s="4" t="s">
        <v>331</v>
      </c>
      <c r="P227" s="4" t="s">
        <v>31</v>
      </c>
      <c r="Q227" s="4">
        <v>0</v>
      </c>
      <c r="R227" s="6">
        <v>44281</v>
      </c>
      <c r="S227" s="5">
        <v>44297</v>
      </c>
      <c r="T227" s="4" t="s">
        <v>32</v>
      </c>
      <c r="U227" s="4">
        <v>254</v>
      </c>
      <c r="V227" s="4">
        <v>0</v>
      </c>
      <c r="W227" s="4">
        <v>0</v>
      </c>
      <c r="X227" s="4">
        <v>2035592</v>
      </c>
    </row>
    <row r="228" s="4" customFormat="1" spans="1:24">
      <c r="A228" s="4">
        <v>14703008851</v>
      </c>
      <c r="B228" s="4" t="s">
        <v>24</v>
      </c>
      <c r="C228" s="4" t="s">
        <v>25</v>
      </c>
      <c r="D228" s="4" t="s">
        <v>70</v>
      </c>
      <c r="E228" s="4" t="s">
        <v>416</v>
      </c>
      <c r="F228" s="5">
        <v>44281</v>
      </c>
      <c r="G228" s="5">
        <v>44282</v>
      </c>
      <c r="H228" s="4">
        <v>1</v>
      </c>
      <c r="I228" s="4">
        <v>1</v>
      </c>
      <c r="J228" s="4">
        <v>1</v>
      </c>
      <c r="K228" s="4" t="s">
        <v>28</v>
      </c>
      <c r="L228" s="4">
        <v>356</v>
      </c>
      <c r="M228" s="4">
        <v>356</v>
      </c>
      <c r="N228" s="4" t="s">
        <v>417</v>
      </c>
      <c r="O228" s="4" t="s">
        <v>331</v>
      </c>
      <c r="P228" s="4" t="s">
        <v>31</v>
      </c>
      <c r="Q228" s="4">
        <v>0</v>
      </c>
      <c r="R228" s="6">
        <v>44281</v>
      </c>
      <c r="S228" s="5">
        <v>44297</v>
      </c>
      <c r="T228" s="4" t="s">
        <v>32</v>
      </c>
      <c r="U228" s="4">
        <v>356</v>
      </c>
      <c r="V228" s="4">
        <v>0</v>
      </c>
      <c r="W228" s="4">
        <v>0</v>
      </c>
      <c r="X228" s="4">
        <v>2035627</v>
      </c>
    </row>
    <row r="229" s="4" customFormat="1" spans="1:24">
      <c r="A229" s="4">
        <v>14700716347</v>
      </c>
      <c r="B229" s="4" t="s">
        <v>24</v>
      </c>
      <c r="C229" s="4" t="s">
        <v>45</v>
      </c>
      <c r="D229" s="4" t="s">
        <v>411</v>
      </c>
      <c r="E229" s="4" t="s">
        <v>412</v>
      </c>
      <c r="F229" s="5">
        <v>44281</v>
      </c>
      <c r="G229" s="5">
        <v>44282</v>
      </c>
      <c r="H229" s="4">
        <v>1</v>
      </c>
      <c r="I229" s="4">
        <v>1</v>
      </c>
      <c r="J229" s="4">
        <v>1</v>
      </c>
      <c r="K229" s="4" t="s">
        <v>28</v>
      </c>
      <c r="L229" s="4">
        <v>-389</v>
      </c>
      <c r="M229" s="4">
        <v>-389</v>
      </c>
      <c r="N229" s="4" t="s">
        <v>413</v>
      </c>
      <c r="O229" s="4" t="s">
        <v>331</v>
      </c>
      <c r="P229" s="4" t="s">
        <v>31</v>
      </c>
      <c r="Q229" s="4">
        <v>0</v>
      </c>
      <c r="R229" s="6">
        <v>44281</v>
      </c>
      <c r="S229" s="5">
        <v>44297</v>
      </c>
      <c r="T229" s="4" t="s">
        <v>32</v>
      </c>
      <c r="U229" s="4">
        <v>-389</v>
      </c>
      <c r="V229" s="4">
        <v>0</v>
      </c>
      <c r="W229" s="4">
        <v>0</v>
      </c>
      <c r="X229" s="4">
        <v>2035532</v>
      </c>
    </row>
    <row r="230" s="4" customFormat="1" spans="1:24">
      <c r="A230" s="4">
        <v>14703381530</v>
      </c>
      <c r="B230" s="4" t="s">
        <v>24</v>
      </c>
      <c r="C230" s="4" t="s">
        <v>25</v>
      </c>
      <c r="D230" s="4" t="s">
        <v>406</v>
      </c>
      <c r="E230" s="4" t="s">
        <v>407</v>
      </c>
      <c r="F230" s="5">
        <v>44281</v>
      </c>
      <c r="G230" s="5">
        <v>44282</v>
      </c>
      <c r="H230" s="4">
        <v>1</v>
      </c>
      <c r="I230" s="4">
        <v>1</v>
      </c>
      <c r="J230" s="4">
        <v>1</v>
      </c>
      <c r="K230" s="4" t="s">
        <v>28</v>
      </c>
      <c r="L230" s="4">
        <v>374</v>
      </c>
      <c r="M230" s="4">
        <v>374</v>
      </c>
      <c r="N230" s="4" t="s">
        <v>418</v>
      </c>
      <c r="O230" s="4" t="s">
        <v>331</v>
      </c>
      <c r="P230" s="4" t="s">
        <v>31</v>
      </c>
      <c r="Q230" s="4">
        <v>0</v>
      </c>
      <c r="R230" s="6">
        <v>44281</v>
      </c>
      <c r="S230" s="5">
        <v>44297</v>
      </c>
      <c r="T230" s="4" t="s">
        <v>32</v>
      </c>
      <c r="U230" s="4">
        <v>374</v>
      </c>
      <c r="V230" s="4">
        <v>0</v>
      </c>
      <c r="W230" s="4">
        <v>0</v>
      </c>
      <c r="X230" s="4">
        <v>2035682</v>
      </c>
    </row>
    <row r="231" s="4" customFormat="1" spans="1:24">
      <c r="A231" s="4">
        <v>14661611001</v>
      </c>
      <c r="B231" s="4" t="s">
        <v>24</v>
      </c>
      <c r="C231" s="4" t="s">
        <v>419</v>
      </c>
      <c r="D231" s="4" t="s">
        <v>347</v>
      </c>
      <c r="E231" s="4" t="s">
        <v>181</v>
      </c>
      <c r="F231" s="5">
        <v>44276</v>
      </c>
      <c r="G231" s="5">
        <v>44282</v>
      </c>
      <c r="H231" s="4">
        <v>1</v>
      </c>
      <c r="I231" s="4">
        <v>6</v>
      </c>
      <c r="J231" s="4">
        <v>6</v>
      </c>
      <c r="K231" s="4" t="s">
        <v>28</v>
      </c>
      <c r="L231" s="4">
        <v>-339</v>
      </c>
      <c r="M231" s="4">
        <v>-339</v>
      </c>
      <c r="N231" s="4" t="s">
        <v>348</v>
      </c>
      <c r="O231" s="4" t="s">
        <v>331</v>
      </c>
      <c r="P231" s="4" t="s">
        <v>31</v>
      </c>
      <c r="Q231" s="4">
        <v>0</v>
      </c>
      <c r="R231" s="6">
        <v>44276</v>
      </c>
      <c r="S231" s="5">
        <v>44297</v>
      </c>
      <c r="T231" s="4" t="s">
        <v>32</v>
      </c>
      <c r="U231" s="4">
        <v>-339</v>
      </c>
      <c r="V231" s="4">
        <v>0</v>
      </c>
      <c r="W231" s="4">
        <v>0</v>
      </c>
      <c r="X231" s="4">
        <v>2028363</v>
      </c>
    </row>
    <row r="232" s="4" customFormat="1" spans="1:24">
      <c r="A232" s="4">
        <v>14703548797</v>
      </c>
      <c r="B232" s="4" t="s">
        <v>24</v>
      </c>
      <c r="C232" s="4" t="s">
        <v>25</v>
      </c>
      <c r="D232" s="4" t="s">
        <v>420</v>
      </c>
      <c r="E232" s="4" t="s">
        <v>421</v>
      </c>
      <c r="F232" s="5">
        <v>44281</v>
      </c>
      <c r="G232" s="5">
        <v>44282</v>
      </c>
      <c r="H232" s="4">
        <v>1</v>
      </c>
      <c r="I232" s="4">
        <v>1</v>
      </c>
      <c r="J232" s="4">
        <v>1</v>
      </c>
      <c r="K232" s="4" t="s">
        <v>28</v>
      </c>
      <c r="L232" s="4">
        <v>849</v>
      </c>
      <c r="M232" s="4">
        <v>849</v>
      </c>
      <c r="N232" s="4" t="s">
        <v>422</v>
      </c>
      <c r="O232" s="4" t="s">
        <v>331</v>
      </c>
      <c r="P232" s="4" t="s">
        <v>31</v>
      </c>
      <c r="Q232" s="4">
        <v>0</v>
      </c>
      <c r="R232" s="6">
        <v>44281</v>
      </c>
      <c r="S232" s="5">
        <v>44297</v>
      </c>
      <c r="T232" s="4" t="s">
        <v>32</v>
      </c>
      <c r="U232" s="4">
        <v>849</v>
      </c>
      <c r="V232" s="4">
        <v>0</v>
      </c>
      <c r="W232" s="4">
        <v>0</v>
      </c>
      <c r="X232" s="4">
        <v>2035711</v>
      </c>
    </row>
    <row r="233" s="4" customFormat="1" spans="1:24">
      <c r="A233" s="4">
        <v>14703681264</v>
      </c>
      <c r="B233" s="4" t="s">
        <v>24</v>
      </c>
      <c r="C233" s="4" t="s">
        <v>25</v>
      </c>
      <c r="D233" s="4" t="s">
        <v>423</v>
      </c>
      <c r="E233" s="4" t="s">
        <v>424</v>
      </c>
      <c r="F233" s="5">
        <v>44281</v>
      </c>
      <c r="G233" s="5">
        <v>44282</v>
      </c>
      <c r="H233" s="4">
        <v>1</v>
      </c>
      <c r="I233" s="4">
        <v>1</v>
      </c>
      <c r="J233" s="4">
        <v>1</v>
      </c>
      <c r="K233" s="4" t="s">
        <v>28</v>
      </c>
      <c r="L233" s="4">
        <v>534</v>
      </c>
      <c r="M233" s="4">
        <v>534</v>
      </c>
      <c r="N233" s="4" t="s">
        <v>425</v>
      </c>
      <c r="O233" s="4" t="s">
        <v>331</v>
      </c>
      <c r="P233" s="4" t="s">
        <v>31</v>
      </c>
      <c r="Q233" s="4">
        <v>0</v>
      </c>
      <c r="R233" s="6">
        <v>44281</v>
      </c>
      <c r="S233" s="5">
        <v>44297</v>
      </c>
      <c r="T233" s="4" t="s">
        <v>32</v>
      </c>
      <c r="U233" s="4">
        <v>534</v>
      </c>
      <c r="V233" s="4">
        <v>0</v>
      </c>
      <c r="W233" s="4">
        <v>0</v>
      </c>
      <c r="X233" s="4">
        <v>2035732</v>
      </c>
    </row>
    <row r="234" s="4" customFormat="1" spans="1:24">
      <c r="A234" s="4">
        <v>14704126214</v>
      </c>
      <c r="B234" s="4" t="s">
        <v>24</v>
      </c>
      <c r="C234" s="4" t="s">
        <v>25</v>
      </c>
      <c r="D234" s="4" t="s">
        <v>426</v>
      </c>
      <c r="E234" s="4" t="s">
        <v>111</v>
      </c>
      <c r="F234" s="5">
        <v>44281</v>
      </c>
      <c r="G234" s="5">
        <v>44282</v>
      </c>
      <c r="H234" s="4">
        <v>1</v>
      </c>
      <c r="I234" s="4">
        <v>1</v>
      </c>
      <c r="J234" s="4">
        <v>1</v>
      </c>
      <c r="K234" s="4" t="s">
        <v>28</v>
      </c>
      <c r="L234" s="4">
        <v>337</v>
      </c>
      <c r="M234" s="4">
        <v>337</v>
      </c>
      <c r="N234" s="4" t="s">
        <v>427</v>
      </c>
      <c r="O234" s="4" t="s">
        <v>331</v>
      </c>
      <c r="P234" s="4" t="s">
        <v>31</v>
      </c>
      <c r="Q234" s="4">
        <v>0</v>
      </c>
      <c r="R234" s="6">
        <v>44281</v>
      </c>
      <c r="S234" s="5">
        <v>44297</v>
      </c>
      <c r="T234" s="4" t="s">
        <v>32</v>
      </c>
      <c r="U234" s="4">
        <v>337</v>
      </c>
      <c r="V234" s="4">
        <v>0</v>
      </c>
      <c r="W234" s="4">
        <v>0</v>
      </c>
      <c r="X234" s="4">
        <v>2035793</v>
      </c>
    </row>
    <row r="235" s="4" customFormat="1" spans="1:24">
      <c r="A235" s="4">
        <v>14704213286</v>
      </c>
      <c r="B235" s="4" t="s">
        <v>24</v>
      </c>
      <c r="C235" s="4" t="s">
        <v>25</v>
      </c>
      <c r="D235" s="4" t="s">
        <v>428</v>
      </c>
      <c r="E235" s="4" t="s">
        <v>429</v>
      </c>
      <c r="F235" s="5">
        <v>44281</v>
      </c>
      <c r="G235" s="5">
        <v>44282</v>
      </c>
      <c r="H235" s="4">
        <v>1</v>
      </c>
      <c r="I235" s="4">
        <v>1</v>
      </c>
      <c r="J235" s="4">
        <v>1</v>
      </c>
      <c r="K235" s="4" t="s">
        <v>28</v>
      </c>
      <c r="L235" s="4">
        <v>235</v>
      </c>
      <c r="M235" s="4">
        <v>235</v>
      </c>
      <c r="N235" s="4" t="s">
        <v>430</v>
      </c>
      <c r="O235" s="4" t="s">
        <v>331</v>
      </c>
      <c r="P235" s="4" t="s">
        <v>31</v>
      </c>
      <c r="Q235" s="4">
        <v>0</v>
      </c>
      <c r="R235" s="6">
        <v>44281</v>
      </c>
      <c r="S235" s="5">
        <v>44297</v>
      </c>
      <c r="T235" s="4" t="s">
        <v>32</v>
      </c>
      <c r="U235" s="4">
        <v>235</v>
      </c>
      <c r="V235" s="4">
        <v>0</v>
      </c>
      <c r="W235" s="4">
        <v>0</v>
      </c>
      <c r="X235" s="4">
        <v>2035812</v>
      </c>
    </row>
    <row r="236" s="4" customFormat="1" spans="1:24">
      <c r="A236" s="4">
        <v>14665679069</v>
      </c>
      <c r="B236" s="4" t="s">
        <v>24</v>
      </c>
      <c r="C236" s="4" t="s">
        <v>45</v>
      </c>
      <c r="D236" s="4" t="s">
        <v>349</v>
      </c>
      <c r="E236" s="4" t="s">
        <v>350</v>
      </c>
      <c r="F236" s="5">
        <v>44281</v>
      </c>
      <c r="G236" s="5">
        <v>44282</v>
      </c>
      <c r="H236" s="4">
        <v>1</v>
      </c>
      <c r="I236" s="4">
        <v>1</v>
      </c>
      <c r="J236" s="4">
        <v>1</v>
      </c>
      <c r="K236" s="4" t="s">
        <v>28</v>
      </c>
      <c r="L236" s="4">
        <v>-349</v>
      </c>
      <c r="M236" s="4">
        <v>-349</v>
      </c>
      <c r="N236" s="4" t="s">
        <v>351</v>
      </c>
      <c r="O236" s="4" t="s">
        <v>331</v>
      </c>
      <c r="P236" s="4" t="s">
        <v>31</v>
      </c>
      <c r="Q236" s="4">
        <v>0</v>
      </c>
      <c r="R236" s="6">
        <v>44277</v>
      </c>
      <c r="S236" s="5">
        <v>44297</v>
      </c>
      <c r="T236" s="4" t="s">
        <v>32</v>
      </c>
      <c r="U236" s="4">
        <v>-349</v>
      </c>
      <c r="V236" s="4">
        <v>0</v>
      </c>
      <c r="W236" s="4">
        <v>0</v>
      </c>
      <c r="X236" s="4">
        <v>2029055</v>
      </c>
    </row>
    <row r="237" s="4" customFormat="1" spans="1:24">
      <c r="A237" s="4">
        <v>14704565201</v>
      </c>
      <c r="B237" s="4" t="s">
        <v>24</v>
      </c>
      <c r="C237" s="4" t="s">
        <v>25</v>
      </c>
      <c r="D237" s="4" t="s">
        <v>406</v>
      </c>
      <c r="E237" s="4" t="s">
        <v>407</v>
      </c>
      <c r="F237" s="5">
        <v>44281</v>
      </c>
      <c r="G237" s="5">
        <v>44282</v>
      </c>
      <c r="H237" s="4">
        <v>1</v>
      </c>
      <c r="I237" s="4">
        <v>1</v>
      </c>
      <c r="J237" s="4">
        <v>1</v>
      </c>
      <c r="K237" s="4" t="s">
        <v>28</v>
      </c>
      <c r="L237" s="4">
        <v>374</v>
      </c>
      <c r="M237" s="4">
        <v>374</v>
      </c>
      <c r="N237" s="4" t="s">
        <v>431</v>
      </c>
      <c r="O237" s="4" t="s">
        <v>331</v>
      </c>
      <c r="P237" s="4" t="s">
        <v>31</v>
      </c>
      <c r="Q237" s="4">
        <v>0</v>
      </c>
      <c r="R237" s="6">
        <v>44281</v>
      </c>
      <c r="S237" s="5">
        <v>44297</v>
      </c>
      <c r="T237" s="4" t="s">
        <v>32</v>
      </c>
      <c r="U237" s="4">
        <v>374</v>
      </c>
      <c r="V237" s="4">
        <v>0</v>
      </c>
      <c r="W237" s="4">
        <v>0</v>
      </c>
      <c r="X237" s="4">
        <v>2035867</v>
      </c>
    </row>
    <row r="238" s="4" customFormat="1" spans="1:24">
      <c r="A238" s="4">
        <v>14676070803</v>
      </c>
      <c r="B238" s="4" t="s">
        <v>24</v>
      </c>
      <c r="C238" s="4" t="s">
        <v>45</v>
      </c>
      <c r="D238" s="4" t="s">
        <v>349</v>
      </c>
      <c r="E238" s="4" t="s">
        <v>386</v>
      </c>
      <c r="F238" s="5">
        <v>44281</v>
      </c>
      <c r="G238" s="5">
        <v>44282</v>
      </c>
      <c r="H238" s="4">
        <v>1</v>
      </c>
      <c r="I238" s="4">
        <v>1</v>
      </c>
      <c r="J238" s="4">
        <v>1</v>
      </c>
      <c r="K238" s="4" t="s">
        <v>28</v>
      </c>
      <c r="L238" s="4">
        <v>-349</v>
      </c>
      <c r="M238" s="4">
        <v>-349</v>
      </c>
      <c r="N238" s="4" t="s">
        <v>391</v>
      </c>
      <c r="O238" s="4" t="s">
        <v>331</v>
      </c>
      <c r="P238" s="4" t="s">
        <v>31</v>
      </c>
      <c r="Q238" s="4">
        <v>0</v>
      </c>
      <c r="R238" s="6">
        <v>44278</v>
      </c>
      <c r="S238" s="5">
        <v>44297</v>
      </c>
      <c r="T238" s="4" t="s">
        <v>32</v>
      </c>
      <c r="U238" s="4">
        <v>-349</v>
      </c>
      <c r="V238" s="4">
        <v>0</v>
      </c>
      <c r="W238" s="4">
        <v>0</v>
      </c>
      <c r="X238" s="4">
        <v>2031194</v>
      </c>
    </row>
    <row r="239" s="4" customFormat="1" spans="1:24">
      <c r="A239" s="4">
        <v>14706448558</v>
      </c>
      <c r="B239" s="4" t="s">
        <v>24</v>
      </c>
      <c r="C239" s="4" t="s">
        <v>25</v>
      </c>
      <c r="D239" s="4" t="s">
        <v>414</v>
      </c>
      <c r="E239" s="4" t="s">
        <v>432</v>
      </c>
      <c r="F239" s="5">
        <v>44281</v>
      </c>
      <c r="G239" s="5">
        <v>44282</v>
      </c>
      <c r="H239" s="4">
        <v>1</v>
      </c>
      <c r="I239" s="4">
        <v>1</v>
      </c>
      <c r="J239" s="4">
        <v>1</v>
      </c>
      <c r="K239" s="4" t="s">
        <v>28</v>
      </c>
      <c r="L239" s="4">
        <v>254</v>
      </c>
      <c r="M239" s="4">
        <v>254</v>
      </c>
      <c r="N239" s="4" t="s">
        <v>433</v>
      </c>
      <c r="O239" s="4" t="s">
        <v>331</v>
      </c>
      <c r="P239" s="4" t="s">
        <v>31</v>
      </c>
      <c r="Q239" s="4">
        <v>0</v>
      </c>
      <c r="R239" s="6">
        <v>44281</v>
      </c>
      <c r="S239" s="5">
        <v>44297</v>
      </c>
      <c r="T239" s="4" t="s">
        <v>32</v>
      </c>
      <c r="U239" s="4">
        <v>254</v>
      </c>
      <c r="V239" s="4">
        <v>0</v>
      </c>
      <c r="W239" s="4">
        <v>0</v>
      </c>
      <c r="X239" s="4">
        <v>2035916</v>
      </c>
    </row>
    <row r="240" s="4" customFormat="1" spans="1:23">
      <c r="A240" s="4">
        <v>14706516189</v>
      </c>
      <c r="B240" s="4" t="s">
        <v>24</v>
      </c>
      <c r="C240" s="4" t="s">
        <v>25</v>
      </c>
      <c r="D240" s="4" t="s">
        <v>434</v>
      </c>
      <c r="E240" s="4" t="s">
        <v>435</v>
      </c>
      <c r="F240" s="5">
        <v>44281</v>
      </c>
      <c r="G240" s="5">
        <v>44282</v>
      </c>
      <c r="H240" s="4">
        <v>1</v>
      </c>
      <c r="I240" s="4">
        <v>1</v>
      </c>
      <c r="J240" s="4">
        <v>1</v>
      </c>
      <c r="K240" s="4" t="s">
        <v>28</v>
      </c>
      <c r="L240" s="4">
        <v>148</v>
      </c>
      <c r="M240" s="4">
        <v>148</v>
      </c>
      <c r="N240" s="4" t="s">
        <v>436</v>
      </c>
      <c r="O240" s="4" t="s">
        <v>331</v>
      </c>
      <c r="P240" s="4" t="s">
        <v>31</v>
      </c>
      <c r="Q240" s="4">
        <v>0</v>
      </c>
      <c r="R240" s="6">
        <v>44281</v>
      </c>
      <c r="S240" s="5">
        <v>44297</v>
      </c>
      <c r="T240" s="4" t="s">
        <v>32</v>
      </c>
      <c r="U240" s="4">
        <v>148</v>
      </c>
      <c r="V240" s="4">
        <v>0</v>
      </c>
      <c r="W240" s="4">
        <v>0</v>
      </c>
    </row>
    <row r="241" s="4" customFormat="1" spans="1:24">
      <c r="A241" s="4">
        <v>14700590903</v>
      </c>
      <c r="B241" s="4" t="s">
        <v>24</v>
      </c>
      <c r="C241" s="4" t="s">
        <v>45</v>
      </c>
      <c r="D241" s="4" t="s">
        <v>409</v>
      </c>
      <c r="E241" s="4" t="s">
        <v>34</v>
      </c>
      <c r="F241" s="5">
        <v>44281</v>
      </c>
      <c r="G241" s="5">
        <v>44282</v>
      </c>
      <c r="H241" s="4">
        <v>1</v>
      </c>
      <c r="I241" s="4">
        <v>1</v>
      </c>
      <c r="J241" s="4">
        <v>1</v>
      </c>
      <c r="K241" s="4" t="s">
        <v>28</v>
      </c>
      <c r="L241" s="4">
        <v>-396</v>
      </c>
      <c r="M241" s="4">
        <v>-396</v>
      </c>
      <c r="N241" s="4" t="s">
        <v>410</v>
      </c>
      <c r="O241" s="4" t="s">
        <v>331</v>
      </c>
      <c r="P241" s="4" t="s">
        <v>31</v>
      </c>
      <c r="Q241" s="4">
        <v>0</v>
      </c>
      <c r="R241" s="6">
        <v>44281</v>
      </c>
      <c r="S241" s="5">
        <v>44297</v>
      </c>
      <c r="T241" s="4" t="s">
        <v>32</v>
      </c>
      <c r="U241" s="4">
        <v>-396</v>
      </c>
      <c r="V241" s="4">
        <v>0</v>
      </c>
      <c r="W241" s="4">
        <v>0</v>
      </c>
      <c r="X241" s="4">
        <v>2035510</v>
      </c>
    </row>
    <row r="242" s="4" customFormat="1" spans="1:24">
      <c r="A242" s="4">
        <v>14707144856</v>
      </c>
      <c r="B242" s="4" t="s">
        <v>24</v>
      </c>
      <c r="C242" s="4" t="s">
        <v>25</v>
      </c>
      <c r="D242" s="4" t="s">
        <v>437</v>
      </c>
      <c r="E242" s="4" t="s">
        <v>438</v>
      </c>
      <c r="F242" s="5">
        <v>44281</v>
      </c>
      <c r="G242" s="5">
        <v>44282</v>
      </c>
      <c r="H242" s="4">
        <v>1</v>
      </c>
      <c r="I242" s="4">
        <v>1</v>
      </c>
      <c r="J242" s="4">
        <v>1</v>
      </c>
      <c r="K242" s="4" t="s">
        <v>28</v>
      </c>
      <c r="L242" s="4">
        <v>301</v>
      </c>
      <c r="M242" s="4">
        <v>301</v>
      </c>
      <c r="N242" s="4" t="s">
        <v>439</v>
      </c>
      <c r="O242" s="4" t="s">
        <v>331</v>
      </c>
      <c r="P242" s="4" t="s">
        <v>31</v>
      </c>
      <c r="Q242" s="4">
        <v>0</v>
      </c>
      <c r="R242" s="6">
        <v>44281</v>
      </c>
      <c r="S242" s="5">
        <v>44297</v>
      </c>
      <c r="T242" s="4" t="s">
        <v>32</v>
      </c>
      <c r="U242" s="4">
        <v>301</v>
      </c>
      <c r="V242" s="4">
        <v>0</v>
      </c>
      <c r="W242" s="4">
        <v>0</v>
      </c>
      <c r="X242" s="4">
        <v>2036141</v>
      </c>
    </row>
    <row r="243" s="4" customFormat="1" spans="1:24">
      <c r="A243" s="4">
        <v>14707165878</v>
      </c>
      <c r="B243" s="4" t="s">
        <v>24</v>
      </c>
      <c r="C243" s="4" t="s">
        <v>25</v>
      </c>
      <c r="D243" s="4" t="s">
        <v>440</v>
      </c>
      <c r="E243" s="4" t="s">
        <v>441</v>
      </c>
      <c r="F243" s="5">
        <v>44281</v>
      </c>
      <c r="G243" s="5">
        <v>44282</v>
      </c>
      <c r="H243" s="4">
        <v>1</v>
      </c>
      <c r="I243" s="4">
        <v>1</v>
      </c>
      <c r="J243" s="4">
        <v>1</v>
      </c>
      <c r="K243" s="4" t="s">
        <v>28</v>
      </c>
      <c r="L243" s="4">
        <v>315</v>
      </c>
      <c r="M243" s="4">
        <v>315</v>
      </c>
      <c r="N243" s="4" t="s">
        <v>442</v>
      </c>
      <c r="O243" s="4" t="s">
        <v>331</v>
      </c>
      <c r="P243" s="4" t="s">
        <v>31</v>
      </c>
      <c r="Q243" s="4">
        <v>0</v>
      </c>
      <c r="R243" s="6">
        <v>44281</v>
      </c>
      <c r="S243" s="5">
        <v>44297</v>
      </c>
      <c r="T243" s="4" t="s">
        <v>32</v>
      </c>
      <c r="U243" s="4">
        <v>315</v>
      </c>
      <c r="V243" s="4">
        <v>0</v>
      </c>
      <c r="W243" s="4">
        <v>0</v>
      </c>
      <c r="X243" s="4">
        <v>2036152</v>
      </c>
    </row>
    <row r="244" s="4" customFormat="1" spans="1:24">
      <c r="A244" s="4">
        <v>14707238587</v>
      </c>
      <c r="B244" s="4" t="s">
        <v>24</v>
      </c>
      <c r="C244" s="4" t="s">
        <v>25</v>
      </c>
      <c r="D244" s="4" t="s">
        <v>443</v>
      </c>
      <c r="E244" s="4" t="s">
        <v>441</v>
      </c>
      <c r="F244" s="5">
        <v>44281</v>
      </c>
      <c r="G244" s="5">
        <v>44282</v>
      </c>
      <c r="H244" s="4">
        <v>1</v>
      </c>
      <c r="I244" s="4">
        <v>1</v>
      </c>
      <c r="J244" s="4">
        <v>1</v>
      </c>
      <c r="K244" s="4" t="s">
        <v>28</v>
      </c>
      <c r="L244" s="4">
        <v>243</v>
      </c>
      <c r="M244" s="4">
        <v>243</v>
      </c>
      <c r="N244" s="4" t="s">
        <v>444</v>
      </c>
      <c r="O244" s="4" t="s">
        <v>331</v>
      </c>
      <c r="P244" s="4" t="s">
        <v>31</v>
      </c>
      <c r="Q244" s="4">
        <v>0</v>
      </c>
      <c r="R244" s="6">
        <v>44281</v>
      </c>
      <c r="S244" s="5">
        <v>44297</v>
      </c>
      <c r="T244" s="4" t="s">
        <v>32</v>
      </c>
      <c r="U244" s="4">
        <v>243</v>
      </c>
      <c r="V244" s="4">
        <v>0</v>
      </c>
      <c r="W244" s="4">
        <v>0</v>
      </c>
      <c r="X244" s="4">
        <v>2036174</v>
      </c>
    </row>
    <row r="245" s="4" customFormat="1" spans="1:24">
      <c r="A245" s="4">
        <v>14707281764</v>
      </c>
      <c r="B245" s="4" t="s">
        <v>24</v>
      </c>
      <c r="C245" s="4" t="s">
        <v>25</v>
      </c>
      <c r="D245" s="4" t="s">
        <v>445</v>
      </c>
      <c r="E245" s="4" t="s">
        <v>446</v>
      </c>
      <c r="F245" s="5">
        <v>44281</v>
      </c>
      <c r="G245" s="5">
        <v>44282</v>
      </c>
      <c r="H245" s="4">
        <v>1</v>
      </c>
      <c r="I245" s="4">
        <v>1</v>
      </c>
      <c r="J245" s="4">
        <v>1</v>
      </c>
      <c r="K245" s="4" t="s">
        <v>28</v>
      </c>
      <c r="L245" s="4">
        <v>702</v>
      </c>
      <c r="M245" s="4">
        <v>702</v>
      </c>
      <c r="N245" s="4" t="s">
        <v>447</v>
      </c>
      <c r="O245" s="4" t="s">
        <v>331</v>
      </c>
      <c r="P245" s="4" t="s">
        <v>31</v>
      </c>
      <c r="Q245" s="4">
        <v>0</v>
      </c>
      <c r="R245" s="6">
        <v>44281</v>
      </c>
      <c r="S245" s="5">
        <v>44297</v>
      </c>
      <c r="T245" s="4" t="s">
        <v>32</v>
      </c>
      <c r="U245" s="4">
        <v>702</v>
      </c>
      <c r="V245" s="4">
        <v>0</v>
      </c>
      <c r="W245" s="4">
        <v>0</v>
      </c>
      <c r="X245" s="4">
        <v>2036185</v>
      </c>
    </row>
    <row r="246" s="4" customFormat="1" spans="1:24">
      <c r="A246" s="4">
        <v>14707340179</v>
      </c>
      <c r="B246" s="4" t="s">
        <v>24</v>
      </c>
      <c r="C246" s="4" t="s">
        <v>25</v>
      </c>
      <c r="D246" s="4" t="s">
        <v>448</v>
      </c>
      <c r="E246" s="4" t="s">
        <v>449</v>
      </c>
      <c r="F246" s="5">
        <v>44281</v>
      </c>
      <c r="G246" s="5">
        <v>44282</v>
      </c>
      <c r="H246" s="4">
        <v>1</v>
      </c>
      <c r="I246" s="4">
        <v>1</v>
      </c>
      <c r="J246" s="4">
        <v>1</v>
      </c>
      <c r="K246" s="4" t="s">
        <v>28</v>
      </c>
      <c r="L246" s="4">
        <v>307</v>
      </c>
      <c r="M246" s="4">
        <v>307</v>
      </c>
      <c r="N246" s="4" t="s">
        <v>450</v>
      </c>
      <c r="O246" s="4" t="s">
        <v>331</v>
      </c>
      <c r="P246" s="4" t="s">
        <v>31</v>
      </c>
      <c r="Q246" s="4">
        <v>0</v>
      </c>
      <c r="R246" s="6">
        <v>44281</v>
      </c>
      <c r="S246" s="5">
        <v>44297</v>
      </c>
      <c r="T246" s="4" t="s">
        <v>32</v>
      </c>
      <c r="U246" s="4">
        <v>307</v>
      </c>
      <c r="V246" s="4">
        <v>0</v>
      </c>
      <c r="W246" s="4">
        <v>0</v>
      </c>
      <c r="X246" s="4">
        <v>2036197</v>
      </c>
    </row>
    <row r="247" s="4" customFormat="1" spans="1:24">
      <c r="A247" s="4">
        <v>14707581389</v>
      </c>
      <c r="B247" s="4" t="s">
        <v>24</v>
      </c>
      <c r="C247" s="4" t="s">
        <v>25</v>
      </c>
      <c r="D247" s="4" t="s">
        <v>291</v>
      </c>
      <c r="E247" s="4" t="s">
        <v>292</v>
      </c>
      <c r="F247" s="5">
        <v>44281</v>
      </c>
      <c r="G247" s="5">
        <v>44282</v>
      </c>
      <c r="H247" s="4">
        <v>1</v>
      </c>
      <c r="I247" s="4">
        <v>1</v>
      </c>
      <c r="J247" s="4">
        <v>1</v>
      </c>
      <c r="K247" s="4" t="s">
        <v>28</v>
      </c>
      <c r="L247" s="4">
        <v>536</v>
      </c>
      <c r="M247" s="4">
        <v>536</v>
      </c>
      <c r="N247" s="4" t="s">
        <v>451</v>
      </c>
      <c r="O247" s="4" t="s">
        <v>331</v>
      </c>
      <c r="P247" s="4" t="s">
        <v>31</v>
      </c>
      <c r="Q247" s="4">
        <v>0</v>
      </c>
      <c r="R247" s="6">
        <v>44281</v>
      </c>
      <c r="S247" s="5">
        <v>44297</v>
      </c>
      <c r="T247" s="4" t="s">
        <v>32</v>
      </c>
      <c r="U247" s="4">
        <v>536</v>
      </c>
      <c r="V247" s="4">
        <v>0</v>
      </c>
      <c r="W247" s="4">
        <v>0</v>
      </c>
      <c r="X247" s="4">
        <v>2036241</v>
      </c>
    </row>
    <row r="248" s="4" customFormat="1" spans="1:24">
      <c r="A248" s="4">
        <v>14707609090</v>
      </c>
      <c r="B248" s="4" t="s">
        <v>24</v>
      </c>
      <c r="C248" s="4" t="s">
        <v>25</v>
      </c>
      <c r="D248" s="4" t="s">
        <v>452</v>
      </c>
      <c r="E248" s="4" t="s">
        <v>441</v>
      </c>
      <c r="F248" s="5">
        <v>44281</v>
      </c>
      <c r="G248" s="5">
        <v>44282</v>
      </c>
      <c r="H248" s="4">
        <v>1</v>
      </c>
      <c r="I248" s="4">
        <v>1</v>
      </c>
      <c r="J248" s="4">
        <v>1</v>
      </c>
      <c r="K248" s="4" t="s">
        <v>28</v>
      </c>
      <c r="L248" s="4">
        <v>2511</v>
      </c>
      <c r="M248" s="4">
        <v>2511</v>
      </c>
      <c r="N248" s="4" t="s">
        <v>453</v>
      </c>
      <c r="O248" s="4" t="s">
        <v>331</v>
      </c>
      <c r="P248" s="4" t="s">
        <v>31</v>
      </c>
      <c r="Q248" s="4">
        <v>0</v>
      </c>
      <c r="R248" s="6">
        <v>44281</v>
      </c>
      <c r="S248" s="5">
        <v>44297</v>
      </c>
      <c r="T248" s="4" t="s">
        <v>32</v>
      </c>
      <c r="U248" s="4">
        <v>2511</v>
      </c>
      <c r="V248" s="4">
        <v>0</v>
      </c>
      <c r="W248" s="4">
        <v>0</v>
      </c>
      <c r="X248" s="4">
        <v>2036248</v>
      </c>
    </row>
    <row r="249" s="4" customFormat="1" spans="1:24">
      <c r="A249" s="4">
        <v>14707811469</v>
      </c>
      <c r="B249" s="4" t="s">
        <v>24</v>
      </c>
      <c r="C249" s="4" t="s">
        <v>25</v>
      </c>
      <c r="D249" s="4" t="s">
        <v>291</v>
      </c>
      <c r="E249" s="4" t="s">
        <v>454</v>
      </c>
      <c r="F249" s="5">
        <v>44281</v>
      </c>
      <c r="G249" s="5">
        <v>44282</v>
      </c>
      <c r="H249" s="4">
        <v>1</v>
      </c>
      <c r="I249" s="4">
        <v>1</v>
      </c>
      <c r="J249" s="4">
        <v>1</v>
      </c>
      <c r="K249" s="4" t="s">
        <v>28</v>
      </c>
      <c r="L249" s="4">
        <v>626</v>
      </c>
      <c r="M249" s="4">
        <v>626</v>
      </c>
      <c r="N249" s="4" t="s">
        <v>455</v>
      </c>
      <c r="O249" s="4" t="s">
        <v>331</v>
      </c>
      <c r="P249" s="4" t="s">
        <v>31</v>
      </c>
      <c r="Q249" s="4">
        <v>0</v>
      </c>
      <c r="R249" s="6">
        <v>44281</v>
      </c>
      <c r="S249" s="5">
        <v>44297</v>
      </c>
      <c r="T249" s="4" t="s">
        <v>32</v>
      </c>
      <c r="U249" s="4">
        <v>626</v>
      </c>
      <c r="V249" s="4">
        <v>0</v>
      </c>
      <c r="W249" s="4">
        <v>0</v>
      </c>
      <c r="X249" s="4">
        <v>2036282</v>
      </c>
    </row>
    <row r="250" s="4" customFormat="1" spans="1:24">
      <c r="A250" s="4">
        <v>14707928789</v>
      </c>
      <c r="B250" s="4" t="s">
        <v>24</v>
      </c>
      <c r="C250" s="4" t="s">
        <v>25</v>
      </c>
      <c r="D250" s="4" t="s">
        <v>456</v>
      </c>
      <c r="E250" s="4" t="s">
        <v>441</v>
      </c>
      <c r="F250" s="5">
        <v>44281</v>
      </c>
      <c r="G250" s="5">
        <v>44282</v>
      </c>
      <c r="H250" s="4">
        <v>1</v>
      </c>
      <c r="I250" s="4">
        <v>1</v>
      </c>
      <c r="J250" s="4">
        <v>1</v>
      </c>
      <c r="K250" s="4" t="s">
        <v>28</v>
      </c>
      <c r="L250" s="4">
        <v>594</v>
      </c>
      <c r="M250" s="4">
        <v>594</v>
      </c>
      <c r="N250" s="4" t="s">
        <v>457</v>
      </c>
      <c r="O250" s="4" t="s">
        <v>331</v>
      </c>
      <c r="P250" s="4" t="s">
        <v>31</v>
      </c>
      <c r="Q250" s="4">
        <v>0</v>
      </c>
      <c r="R250" s="6">
        <v>44281</v>
      </c>
      <c r="S250" s="5">
        <v>44297</v>
      </c>
      <c r="T250" s="4" t="s">
        <v>32</v>
      </c>
      <c r="U250" s="4">
        <v>594</v>
      </c>
      <c r="V250" s="4">
        <v>0</v>
      </c>
      <c r="W250" s="4">
        <v>0</v>
      </c>
      <c r="X250" s="4">
        <v>2036304</v>
      </c>
    </row>
    <row r="251" s="4" customFormat="1" spans="1:24">
      <c r="A251" s="4">
        <v>14708049934</v>
      </c>
      <c r="B251" s="4" t="s">
        <v>24</v>
      </c>
      <c r="C251" s="4" t="s">
        <v>25</v>
      </c>
      <c r="D251" s="4" t="s">
        <v>458</v>
      </c>
      <c r="E251" s="4" t="s">
        <v>459</v>
      </c>
      <c r="F251" s="5">
        <v>44281</v>
      </c>
      <c r="G251" s="5">
        <v>44282</v>
      </c>
      <c r="H251" s="4">
        <v>1</v>
      </c>
      <c r="I251" s="4">
        <v>1</v>
      </c>
      <c r="J251" s="4">
        <v>1</v>
      </c>
      <c r="K251" s="4" t="s">
        <v>28</v>
      </c>
      <c r="L251" s="4">
        <v>344</v>
      </c>
      <c r="M251" s="4">
        <v>344</v>
      </c>
      <c r="N251" s="4" t="s">
        <v>460</v>
      </c>
      <c r="O251" s="4" t="s">
        <v>331</v>
      </c>
      <c r="P251" s="4" t="s">
        <v>31</v>
      </c>
      <c r="Q251" s="4">
        <v>0</v>
      </c>
      <c r="R251" s="6">
        <v>44281</v>
      </c>
      <c r="S251" s="5">
        <v>44297</v>
      </c>
      <c r="T251" s="4" t="s">
        <v>32</v>
      </c>
      <c r="U251" s="4">
        <v>344</v>
      </c>
      <c r="V251" s="4">
        <v>0</v>
      </c>
      <c r="W251" s="4">
        <v>0</v>
      </c>
      <c r="X251" s="4">
        <v>2036330</v>
      </c>
    </row>
    <row r="252" s="4" customFormat="1" spans="1:24">
      <c r="A252" s="4">
        <v>14699840046</v>
      </c>
      <c r="B252" s="4" t="s">
        <v>24</v>
      </c>
      <c r="C252" s="4" t="s">
        <v>419</v>
      </c>
      <c r="D252" s="4" t="s">
        <v>228</v>
      </c>
      <c r="E252" s="4" t="s">
        <v>372</v>
      </c>
      <c r="F252" s="5">
        <v>44281</v>
      </c>
      <c r="G252" s="5">
        <v>44282</v>
      </c>
      <c r="H252" s="4">
        <v>1</v>
      </c>
      <c r="I252" s="4">
        <v>1</v>
      </c>
      <c r="J252" s="4">
        <v>1</v>
      </c>
      <c r="K252" s="4" t="s">
        <v>28</v>
      </c>
      <c r="L252" s="4">
        <v>-291</v>
      </c>
      <c r="M252" s="4">
        <v>-291</v>
      </c>
      <c r="N252" s="4" t="s">
        <v>403</v>
      </c>
      <c r="O252" s="4" t="s">
        <v>331</v>
      </c>
      <c r="P252" s="4" t="s">
        <v>31</v>
      </c>
      <c r="Q252" s="4">
        <v>0</v>
      </c>
      <c r="R252" s="6">
        <v>44280</v>
      </c>
      <c r="S252" s="5">
        <v>44297</v>
      </c>
      <c r="T252" s="4" t="s">
        <v>32</v>
      </c>
      <c r="U252" s="4">
        <v>-291</v>
      </c>
      <c r="V252" s="4">
        <v>0</v>
      </c>
      <c r="W252" s="4">
        <v>0</v>
      </c>
      <c r="X252" s="4">
        <v>2035312</v>
      </c>
    </row>
    <row r="253" s="4" customFormat="1" spans="1:24">
      <c r="A253" s="4">
        <v>14537267281</v>
      </c>
      <c r="B253" s="4" t="s">
        <v>24</v>
      </c>
      <c r="C253" s="4" t="s">
        <v>25</v>
      </c>
      <c r="D253" s="4" t="s">
        <v>461</v>
      </c>
      <c r="E253" s="4" t="s">
        <v>462</v>
      </c>
      <c r="F253" s="5">
        <v>44281</v>
      </c>
      <c r="G253" s="5">
        <v>44283</v>
      </c>
      <c r="H253" s="4">
        <v>1</v>
      </c>
      <c r="I253" s="4">
        <v>2</v>
      </c>
      <c r="J253" s="4">
        <v>2</v>
      </c>
      <c r="K253" s="4" t="s">
        <v>28</v>
      </c>
      <c r="L253" s="4">
        <v>483</v>
      </c>
      <c r="M253" s="4">
        <v>483</v>
      </c>
      <c r="N253" s="4" t="s">
        <v>463</v>
      </c>
      <c r="O253" s="4" t="s">
        <v>464</v>
      </c>
      <c r="P253" s="4" t="s">
        <v>31</v>
      </c>
      <c r="Q253" s="4">
        <v>0</v>
      </c>
      <c r="R253" s="6">
        <v>44262</v>
      </c>
      <c r="S253" s="5">
        <v>44298</v>
      </c>
      <c r="T253" s="4" t="s">
        <v>32</v>
      </c>
      <c r="U253" s="4">
        <v>483</v>
      </c>
      <c r="V253" s="4">
        <v>0</v>
      </c>
      <c r="W253" s="4">
        <v>0</v>
      </c>
      <c r="X253" s="4">
        <v>2006826</v>
      </c>
    </row>
    <row r="254" s="4" customFormat="1" spans="1:24">
      <c r="A254" s="4">
        <v>14599261160</v>
      </c>
      <c r="B254" s="4" t="s">
        <v>24</v>
      </c>
      <c r="C254" s="4" t="s">
        <v>25</v>
      </c>
      <c r="D254" s="4" t="s">
        <v>465</v>
      </c>
      <c r="E254" s="4" t="s">
        <v>141</v>
      </c>
      <c r="F254" s="5">
        <v>44281</v>
      </c>
      <c r="G254" s="5">
        <v>44283</v>
      </c>
      <c r="H254" s="4">
        <v>3</v>
      </c>
      <c r="I254" s="4">
        <v>2</v>
      </c>
      <c r="J254" s="4">
        <v>6</v>
      </c>
      <c r="K254" s="4" t="s">
        <v>28</v>
      </c>
      <c r="L254" s="4">
        <v>1002</v>
      </c>
      <c r="M254" s="4">
        <v>1002</v>
      </c>
      <c r="N254" s="4" t="s">
        <v>466</v>
      </c>
      <c r="O254" s="4" t="s">
        <v>464</v>
      </c>
      <c r="P254" s="4" t="s">
        <v>31</v>
      </c>
      <c r="Q254" s="4">
        <v>0</v>
      </c>
      <c r="R254" s="6">
        <v>44269</v>
      </c>
      <c r="S254" s="5">
        <v>44298</v>
      </c>
      <c r="T254" s="4" t="s">
        <v>32</v>
      </c>
      <c r="U254" s="4">
        <v>1002</v>
      </c>
      <c r="V254" s="4">
        <v>0</v>
      </c>
      <c r="W254" s="4">
        <v>0</v>
      </c>
      <c r="X254" s="4">
        <v>2016655</v>
      </c>
    </row>
    <row r="255" s="4" customFormat="1" spans="1:24">
      <c r="A255" s="4">
        <v>14599261160</v>
      </c>
      <c r="B255" s="4" t="s">
        <v>24</v>
      </c>
      <c r="C255" s="4" t="s">
        <v>45</v>
      </c>
      <c r="D255" s="4" t="s">
        <v>465</v>
      </c>
      <c r="E255" s="4" t="s">
        <v>141</v>
      </c>
      <c r="F255" s="5">
        <v>44281</v>
      </c>
      <c r="G255" s="5">
        <v>44283</v>
      </c>
      <c r="H255" s="4">
        <v>3</v>
      </c>
      <c r="I255" s="4">
        <v>2</v>
      </c>
      <c r="J255" s="4">
        <v>6</v>
      </c>
      <c r="K255" s="4" t="s">
        <v>28</v>
      </c>
      <c r="L255" s="4">
        <v>-1002</v>
      </c>
      <c r="M255" s="4">
        <v>-1002</v>
      </c>
      <c r="N255" s="4" t="s">
        <v>466</v>
      </c>
      <c r="O255" s="4" t="s">
        <v>464</v>
      </c>
      <c r="P255" s="4" t="s">
        <v>31</v>
      </c>
      <c r="Q255" s="4">
        <v>0</v>
      </c>
      <c r="R255" s="6">
        <v>44269</v>
      </c>
      <c r="S255" s="5">
        <v>44298</v>
      </c>
      <c r="T255" s="4" t="s">
        <v>32</v>
      </c>
      <c r="U255" s="4">
        <v>-1002</v>
      </c>
      <c r="V255" s="4">
        <v>0</v>
      </c>
      <c r="W255" s="4">
        <v>0</v>
      </c>
      <c r="X255" s="4">
        <v>2016655</v>
      </c>
    </row>
    <row r="256" s="4" customFormat="1" spans="1:23">
      <c r="A256" s="4">
        <v>14627194497</v>
      </c>
      <c r="B256" s="4" t="s">
        <v>24</v>
      </c>
      <c r="C256" s="4" t="s">
        <v>25</v>
      </c>
      <c r="D256" s="4" t="s">
        <v>467</v>
      </c>
      <c r="E256" s="4" t="s">
        <v>34</v>
      </c>
      <c r="F256" s="5">
        <v>44282</v>
      </c>
      <c r="G256" s="5">
        <v>44283</v>
      </c>
      <c r="H256" s="4">
        <v>1</v>
      </c>
      <c r="I256" s="4">
        <v>1</v>
      </c>
      <c r="J256" s="4">
        <v>1</v>
      </c>
      <c r="K256" s="4" t="s">
        <v>28</v>
      </c>
      <c r="L256" s="4">
        <v>100</v>
      </c>
      <c r="M256" s="4">
        <v>100</v>
      </c>
      <c r="N256" s="4" t="s">
        <v>468</v>
      </c>
      <c r="O256" s="4" t="s">
        <v>464</v>
      </c>
      <c r="P256" s="4" t="s">
        <v>31</v>
      </c>
      <c r="Q256" s="4">
        <v>0</v>
      </c>
      <c r="R256" s="6">
        <v>44272</v>
      </c>
      <c r="S256" s="5">
        <v>44298</v>
      </c>
      <c r="T256" s="4" t="s">
        <v>32</v>
      </c>
      <c r="U256" s="4">
        <v>100</v>
      </c>
      <c r="V256" s="4">
        <v>0</v>
      </c>
      <c r="W256" s="4">
        <v>0</v>
      </c>
    </row>
    <row r="257" s="4" customFormat="1" spans="1:24">
      <c r="A257" s="4">
        <v>14628230340</v>
      </c>
      <c r="B257" s="4" t="s">
        <v>24</v>
      </c>
      <c r="C257" s="4" t="s">
        <v>25</v>
      </c>
      <c r="D257" s="4" t="s">
        <v>332</v>
      </c>
      <c r="E257" s="4" t="s">
        <v>37</v>
      </c>
      <c r="F257" s="5">
        <v>44282</v>
      </c>
      <c r="G257" s="5">
        <v>44283</v>
      </c>
      <c r="H257" s="4">
        <v>1</v>
      </c>
      <c r="I257" s="4">
        <v>1</v>
      </c>
      <c r="J257" s="4">
        <v>1</v>
      </c>
      <c r="K257" s="4" t="s">
        <v>28</v>
      </c>
      <c r="L257" s="4">
        <v>412</v>
      </c>
      <c r="M257" s="4">
        <v>412</v>
      </c>
      <c r="N257" s="4" t="s">
        <v>469</v>
      </c>
      <c r="O257" s="4" t="s">
        <v>464</v>
      </c>
      <c r="P257" s="4" t="s">
        <v>31</v>
      </c>
      <c r="Q257" s="4">
        <v>0</v>
      </c>
      <c r="R257" s="6">
        <v>44272</v>
      </c>
      <c r="S257" s="5">
        <v>44298</v>
      </c>
      <c r="T257" s="4" t="s">
        <v>32</v>
      </c>
      <c r="U257" s="4">
        <v>412</v>
      </c>
      <c r="V257" s="4">
        <v>0</v>
      </c>
      <c r="W257" s="4">
        <v>0</v>
      </c>
      <c r="X257" s="4">
        <v>2021765</v>
      </c>
    </row>
    <row r="258" s="4" customFormat="1" spans="1:24">
      <c r="A258" s="4">
        <v>14655470845</v>
      </c>
      <c r="B258" s="4" t="s">
        <v>24</v>
      </c>
      <c r="C258" s="4" t="s">
        <v>25</v>
      </c>
      <c r="D258" s="4" t="s">
        <v>470</v>
      </c>
      <c r="E258" s="4" t="s">
        <v>462</v>
      </c>
      <c r="F258" s="5">
        <v>44279</v>
      </c>
      <c r="G258" s="5">
        <v>44283</v>
      </c>
      <c r="H258" s="4">
        <v>1</v>
      </c>
      <c r="I258" s="4">
        <v>4</v>
      </c>
      <c r="J258" s="4">
        <v>4</v>
      </c>
      <c r="K258" s="4" t="s">
        <v>28</v>
      </c>
      <c r="L258" s="4">
        <v>578</v>
      </c>
      <c r="M258" s="4">
        <v>578</v>
      </c>
      <c r="N258" s="4" t="s">
        <v>471</v>
      </c>
      <c r="O258" s="4" t="s">
        <v>464</v>
      </c>
      <c r="P258" s="4" t="s">
        <v>31</v>
      </c>
      <c r="Q258" s="4">
        <v>0</v>
      </c>
      <c r="R258" s="6">
        <v>44275</v>
      </c>
      <c r="S258" s="5">
        <v>44298</v>
      </c>
      <c r="T258" s="4" t="s">
        <v>32</v>
      </c>
      <c r="U258" s="4">
        <v>578</v>
      </c>
      <c r="V258" s="4">
        <v>0</v>
      </c>
      <c r="W258" s="4">
        <v>0</v>
      </c>
      <c r="X258" s="4">
        <v>2027082</v>
      </c>
    </row>
    <row r="259" s="4" customFormat="1" spans="1:24">
      <c r="A259" s="4">
        <v>14661458357</v>
      </c>
      <c r="B259" s="4" t="s">
        <v>24</v>
      </c>
      <c r="C259" s="4" t="s">
        <v>25</v>
      </c>
      <c r="D259" s="4" t="s">
        <v>265</v>
      </c>
      <c r="E259" s="4" t="s">
        <v>65</v>
      </c>
      <c r="F259" s="5">
        <v>44282</v>
      </c>
      <c r="G259" s="5">
        <v>44283</v>
      </c>
      <c r="H259" s="4">
        <v>1</v>
      </c>
      <c r="I259" s="4">
        <v>1</v>
      </c>
      <c r="J259" s="4">
        <v>1</v>
      </c>
      <c r="K259" s="4" t="s">
        <v>28</v>
      </c>
      <c r="L259" s="4">
        <v>113</v>
      </c>
      <c r="M259" s="4">
        <v>113</v>
      </c>
      <c r="N259" s="4" t="s">
        <v>472</v>
      </c>
      <c r="O259" s="4" t="s">
        <v>464</v>
      </c>
      <c r="P259" s="4" t="s">
        <v>31</v>
      </c>
      <c r="Q259" s="4">
        <v>0</v>
      </c>
      <c r="R259" s="6">
        <v>44276</v>
      </c>
      <c r="S259" s="5">
        <v>44298</v>
      </c>
      <c r="T259" s="4" t="s">
        <v>32</v>
      </c>
      <c r="U259" s="4">
        <v>113</v>
      </c>
      <c r="V259" s="4">
        <v>0</v>
      </c>
      <c r="W259" s="4">
        <v>0</v>
      </c>
      <c r="X259" s="4">
        <v>2028301</v>
      </c>
    </row>
    <row r="260" s="4" customFormat="1" spans="1:24">
      <c r="A260" s="4">
        <v>14666198574</v>
      </c>
      <c r="B260" s="4" t="s">
        <v>24</v>
      </c>
      <c r="C260" s="4" t="s">
        <v>25</v>
      </c>
      <c r="D260" s="4" t="s">
        <v>473</v>
      </c>
      <c r="E260" s="4" t="s">
        <v>90</v>
      </c>
      <c r="F260" s="5">
        <v>44282</v>
      </c>
      <c r="G260" s="5">
        <v>44283</v>
      </c>
      <c r="H260" s="4">
        <v>1</v>
      </c>
      <c r="I260" s="4">
        <v>1</v>
      </c>
      <c r="J260" s="4">
        <v>1</v>
      </c>
      <c r="K260" s="4" t="s">
        <v>28</v>
      </c>
      <c r="L260" s="4">
        <v>146</v>
      </c>
      <c r="M260" s="4">
        <v>146</v>
      </c>
      <c r="N260" s="4" t="s">
        <v>474</v>
      </c>
      <c r="O260" s="4" t="s">
        <v>464</v>
      </c>
      <c r="P260" s="4" t="s">
        <v>31</v>
      </c>
      <c r="Q260" s="4">
        <v>0</v>
      </c>
      <c r="R260" s="6">
        <v>44277</v>
      </c>
      <c r="S260" s="5">
        <v>44298</v>
      </c>
      <c r="T260" s="4" t="s">
        <v>32</v>
      </c>
      <c r="U260" s="4">
        <v>146</v>
      </c>
      <c r="V260" s="4">
        <v>0</v>
      </c>
      <c r="W260" s="4">
        <v>0</v>
      </c>
      <c r="X260" s="4">
        <v>2029322</v>
      </c>
    </row>
    <row r="261" s="4" customFormat="1" spans="1:23">
      <c r="A261" s="4">
        <v>14667780285</v>
      </c>
      <c r="B261" s="4" t="s">
        <v>24</v>
      </c>
      <c r="C261" s="4" t="s">
        <v>25</v>
      </c>
      <c r="D261" s="4" t="s">
        <v>377</v>
      </c>
      <c r="E261" s="4" t="s">
        <v>43</v>
      </c>
      <c r="F261" s="5">
        <v>44281</v>
      </c>
      <c r="G261" s="5">
        <v>44283</v>
      </c>
      <c r="H261" s="4">
        <v>1</v>
      </c>
      <c r="I261" s="4">
        <v>2</v>
      </c>
      <c r="J261" s="4">
        <v>2</v>
      </c>
      <c r="K261" s="4" t="s">
        <v>28</v>
      </c>
      <c r="L261" s="4">
        <v>250</v>
      </c>
      <c r="M261" s="4">
        <v>250</v>
      </c>
      <c r="N261" s="4" t="s">
        <v>475</v>
      </c>
      <c r="O261" s="4" t="s">
        <v>464</v>
      </c>
      <c r="P261" s="4" t="s">
        <v>31</v>
      </c>
      <c r="Q261" s="4">
        <v>0</v>
      </c>
      <c r="R261" s="6">
        <v>44277</v>
      </c>
      <c r="S261" s="5">
        <v>44298</v>
      </c>
      <c r="T261" s="4" t="s">
        <v>32</v>
      </c>
      <c r="U261" s="4">
        <v>250</v>
      </c>
      <c r="V261" s="4">
        <v>0</v>
      </c>
      <c r="W261" s="4">
        <v>0</v>
      </c>
    </row>
    <row r="262" s="4" customFormat="1" spans="1:23">
      <c r="A262" s="4">
        <v>14667780285</v>
      </c>
      <c r="B262" s="4" t="s">
        <v>24</v>
      </c>
      <c r="C262" s="4" t="s">
        <v>45</v>
      </c>
      <c r="D262" s="4" t="s">
        <v>377</v>
      </c>
      <c r="E262" s="4" t="s">
        <v>43</v>
      </c>
      <c r="F262" s="5">
        <v>44281</v>
      </c>
      <c r="G262" s="5">
        <v>44283</v>
      </c>
      <c r="H262" s="4">
        <v>1</v>
      </c>
      <c r="I262" s="4">
        <v>2</v>
      </c>
      <c r="J262" s="4">
        <v>2</v>
      </c>
      <c r="K262" s="4" t="s">
        <v>28</v>
      </c>
      <c r="L262" s="4">
        <v>-250</v>
      </c>
      <c r="M262" s="4">
        <v>-250</v>
      </c>
      <c r="N262" s="4" t="s">
        <v>475</v>
      </c>
      <c r="O262" s="4" t="s">
        <v>464</v>
      </c>
      <c r="P262" s="4" t="s">
        <v>31</v>
      </c>
      <c r="Q262" s="4">
        <v>0</v>
      </c>
      <c r="R262" s="6">
        <v>44277</v>
      </c>
      <c r="S262" s="5">
        <v>44298</v>
      </c>
      <c r="T262" s="4" t="s">
        <v>32</v>
      </c>
      <c r="U262" s="4">
        <v>-250</v>
      </c>
      <c r="V262" s="4">
        <v>0</v>
      </c>
      <c r="W262" s="4">
        <v>0</v>
      </c>
    </row>
    <row r="263" s="4" customFormat="1" spans="1:24">
      <c r="A263" s="4">
        <v>14675447940</v>
      </c>
      <c r="B263" s="4" t="s">
        <v>24</v>
      </c>
      <c r="C263" s="4" t="s">
        <v>25</v>
      </c>
      <c r="D263" s="4" t="s">
        <v>476</v>
      </c>
      <c r="E263" s="4" t="s">
        <v>37</v>
      </c>
      <c r="F263" s="5">
        <v>44279</v>
      </c>
      <c r="G263" s="5">
        <v>44283</v>
      </c>
      <c r="H263" s="4">
        <v>1</v>
      </c>
      <c r="I263" s="4">
        <v>4</v>
      </c>
      <c r="J263" s="4">
        <v>4</v>
      </c>
      <c r="K263" s="4" t="s">
        <v>28</v>
      </c>
      <c r="L263" s="4">
        <v>1386</v>
      </c>
      <c r="M263" s="4">
        <v>1386</v>
      </c>
      <c r="N263" s="4" t="s">
        <v>477</v>
      </c>
      <c r="O263" s="4" t="s">
        <v>464</v>
      </c>
      <c r="P263" s="4" t="s">
        <v>31</v>
      </c>
      <c r="Q263" s="4">
        <v>0</v>
      </c>
      <c r="R263" s="6">
        <v>44278</v>
      </c>
      <c r="S263" s="5">
        <v>44298</v>
      </c>
      <c r="T263" s="4" t="s">
        <v>32</v>
      </c>
      <c r="U263" s="4">
        <v>1386</v>
      </c>
      <c r="V263" s="4">
        <v>0</v>
      </c>
      <c r="W263" s="4">
        <v>0</v>
      </c>
      <c r="X263" s="4">
        <v>2031037</v>
      </c>
    </row>
    <row r="264" s="4" customFormat="1" spans="1:24">
      <c r="A264" s="4">
        <v>14678939821</v>
      </c>
      <c r="B264" s="4" t="s">
        <v>24</v>
      </c>
      <c r="C264" s="4" t="s">
        <v>25</v>
      </c>
      <c r="D264" s="4" t="s">
        <v>478</v>
      </c>
      <c r="E264" s="4" t="s">
        <v>50</v>
      </c>
      <c r="F264" s="5">
        <v>44281</v>
      </c>
      <c r="G264" s="5">
        <v>44283</v>
      </c>
      <c r="H264" s="4">
        <v>1</v>
      </c>
      <c r="I264" s="4">
        <v>2</v>
      </c>
      <c r="J264" s="4">
        <v>2</v>
      </c>
      <c r="K264" s="4" t="s">
        <v>28</v>
      </c>
      <c r="L264" s="4">
        <v>809</v>
      </c>
      <c r="M264" s="4">
        <v>809</v>
      </c>
      <c r="N264" s="4" t="s">
        <v>479</v>
      </c>
      <c r="O264" s="4" t="s">
        <v>464</v>
      </c>
      <c r="P264" s="4" t="s">
        <v>31</v>
      </c>
      <c r="Q264" s="4">
        <v>0</v>
      </c>
      <c r="R264" s="6">
        <v>44278</v>
      </c>
      <c r="S264" s="5">
        <v>44298</v>
      </c>
      <c r="T264" s="4" t="s">
        <v>32</v>
      </c>
      <c r="U264" s="4">
        <v>809</v>
      </c>
      <c r="V264" s="4">
        <v>0</v>
      </c>
      <c r="W264" s="4">
        <v>0</v>
      </c>
      <c r="X264" s="4">
        <v>2031429</v>
      </c>
    </row>
    <row r="265" s="4" customFormat="1" spans="1:24">
      <c r="A265" s="4">
        <v>14680567749</v>
      </c>
      <c r="B265" s="4" t="s">
        <v>24</v>
      </c>
      <c r="C265" s="4" t="s">
        <v>25</v>
      </c>
      <c r="D265" s="4" t="s">
        <v>480</v>
      </c>
      <c r="E265" s="4" t="s">
        <v>481</v>
      </c>
      <c r="F265" s="5">
        <v>44282</v>
      </c>
      <c r="G265" s="5">
        <v>44283</v>
      </c>
      <c r="H265" s="4">
        <v>1</v>
      </c>
      <c r="I265" s="4">
        <v>1</v>
      </c>
      <c r="J265" s="4">
        <v>1</v>
      </c>
      <c r="K265" s="4" t="s">
        <v>28</v>
      </c>
      <c r="L265" s="4">
        <v>544</v>
      </c>
      <c r="M265" s="4">
        <v>544</v>
      </c>
      <c r="N265" s="4" t="s">
        <v>482</v>
      </c>
      <c r="O265" s="4" t="s">
        <v>464</v>
      </c>
      <c r="P265" s="4" t="s">
        <v>31</v>
      </c>
      <c r="Q265" s="4">
        <v>0</v>
      </c>
      <c r="R265" s="6">
        <v>44278</v>
      </c>
      <c r="S265" s="5">
        <v>44298</v>
      </c>
      <c r="T265" s="4" t="s">
        <v>32</v>
      </c>
      <c r="U265" s="4">
        <v>544</v>
      </c>
      <c r="V265" s="4">
        <v>0</v>
      </c>
      <c r="W265" s="4">
        <v>0</v>
      </c>
      <c r="X265" s="4">
        <v>2031959</v>
      </c>
    </row>
    <row r="266" s="4" customFormat="1" spans="1:24">
      <c r="A266" s="4">
        <v>14684205282</v>
      </c>
      <c r="B266" s="4" t="s">
        <v>24</v>
      </c>
      <c r="C266" s="4" t="s">
        <v>25</v>
      </c>
      <c r="D266" s="4" t="s">
        <v>483</v>
      </c>
      <c r="E266" s="4" t="s">
        <v>73</v>
      </c>
      <c r="F266" s="5">
        <v>44282</v>
      </c>
      <c r="G266" s="5">
        <v>44283</v>
      </c>
      <c r="H266" s="4">
        <v>1</v>
      </c>
      <c r="I266" s="4">
        <v>1</v>
      </c>
      <c r="J266" s="4">
        <v>1</v>
      </c>
      <c r="K266" s="4" t="s">
        <v>28</v>
      </c>
      <c r="L266" s="4">
        <v>508</v>
      </c>
      <c r="M266" s="4">
        <v>508</v>
      </c>
      <c r="N266" s="4" t="s">
        <v>484</v>
      </c>
      <c r="O266" s="4" t="s">
        <v>464</v>
      </c>
      <c r="P266" s="4" t="s">
        <v>31</v>
      </c>
      <c r="Q266" s="4">
        <v>0</v>
      </c>
      <c r="R266" s="6">
        <v>44279</v>
      </c>
      <c r="S266" s="5">
        <v>44298</v>
      </c>
      <c r="T266" s="4" t="s">
        <v>32</v>
      </c>
      <c r="U266" s="4">
        <v>508</v>
      </c>
      <c r="V266" s="4">
        <v>0</v>
      </c>
      <c r="W266" s="4">
        <v>0</v>
      </c>
      <c r="X266" s="4">
        <v>2032479</v>
      </c>
    </row>
    <row r="267" s="4" customFormat="1" spans="1:24">
      <c r="A267" s="4">
        <v>14684781748</v>
      </c>
      <c r="B267" s="4" t="s">
        <v>24</v>
      </c>
      <c r="C267" s="4" t="s">
        <v>25</v>
      </c>
      <c r="D267" s="4" t="s">
        <v>485</v>
      </c>
      <c r="E267" s="4" t="s">
        <v>486</v>
      </c>
      <c r="F267" s="5">
        <v>44281</v>
      </c>
      <c r="G267" s="5">
        <v>44283</v>
      </c>
      <c r="H267" s="4">
        <v>1</v>
      </c>
      <c r="I267" s="4">
        <v>2</v>
      </c>
      <c r="J267" s="4">
        <v>2</v>
      </c>
      <c r="K267" s="4" t="s">
        <v>28</v>
      </c>
      <c r="L267" s="4">
        <v>1310</v>
      </c>
      <c r="M267" s="4">
        <v>1310</v>
      </c>
      <c r="N267" s="4" t="s">
        <v>487</v>
      </c>
      <c r="O267" s="4" t="s">
        <v>464</v>
      </c>
      <c r="P267" s="4" t="s">
        <v>31</v>
      </c>
      <c r="Q267" s="4">
        <v>0</v>
      </c>
      <c r="R267" s="6">
        <v>44279</v>
      </c>
      <c r="S267" s="5">
        <v>44298</v>
      </c>
      <c r="T267" s="4" t="s">
        <v>32</v>
      </c>
      <c r="U267" s="4">
        <v>1310</v>
      </c>
      <c r="V267" s="4">
        <v>0</v>
      </c>
      <c r="W267" s="4">
        <v>0</v>
      </c>
      <c r="X267" s="4">
        <v>2032607</v>
      </c>
    </row>
    <row r="268" s="4" customFormat="1" spans="1:24">
      <c r="A268" s="4">
        <v>14687693397</v>
      </c>
      <c r="B268" s="4" t="s">
        <v>24</v>
      </c>
      <c r="C268" s="4" t="s">
        <v>25</v>
      </c>
      <c r="D268" s="4" t="s">
        <v>488</v>
      </c>
      <c r="E268" s="4" t="s">
        <v>462</v>
      </c>
      <c r="F268" s="5">
        <v>44280</v>
      </c>
      <c r="G268" s="5">
        <v>44283</v>
      </c>
      <c r="H268" s="4">
        <v>1</v>
      </c>
      <c r="I268" s="4">
        <v>3</v>
      </c>
      <c r="J268" s="4">
        <v>3</v>
      </c>
      <c r="K268" s="4" t="s">
        <v>28</v>
      </c>
      <c r="L268" s="4">
        <v>1185</v>
      </c>
      <c r="M268" s="4">
        <v>1185</v>
      </c>
      <c r="N268" s="4" t="s">
        <v>489</v>
      </c>
      <c r="O268" s="4" t="s">
        <v>464</v>
      </c>
      <c r="P268" s="4" t="s">
        <v>31</v>
      </c>
      <c r="Q268" s="4">
        <v>0</v>
      </c>
      <c r="R268" s="6">
        <v>44279</v>
      </c>
      <c r="S268" s="5">
        <v>44298</v>
      </c>
      <c r="T268" s="4" t="s">
        <v>32</v>
      </c>
      <c r="U268" s="4">
        <v>1185</v>
      </c>
      <c r="V268" s="4">
        <v>0</v>
      </c>
      <c r="W268" s="4">
        <v>0</v>
      </c>
      <c r="X268" s="4">
        <v>2032865</v>
      </c>
    </row>
    <row r="269" s="4" customFormat="1" spans="1:24">
      <c r="A269" s="4">
        <v>14675447940</v>
      </c>
      <c r="B269" s="4" t="s">
        <v>24</v>
      </c>
      <c r="C269" s="4" t="s">
        <v>45</v>
      </c>
      <c r="D269" s="4" t="s">
        <v>476</v>
      </c>
      <c r="E269" s="4" t="s">
        <v>37</v>
      </c>
      <c r="F269" s="5">
        <v>44279</v>
      </c>
      <c r="G269" s="5">
        <v>44283</v>
      </c>
      <c r="H269" s="4">
        <v>1</v>
      </c>
      <c r="I269" s="4">
        <v>4</v>
      </c>
      <c r="J269" s="4">
        <v>4</v>
      </c>
      <c r="K269" s="4" t="s">
        <v>28</v>
      </c>
      <c r="L269" s="4">
        <v>-1386</v>
      </c>
      <c r="M269" s="4">
        <v>-1386</v>
      </c>
      <c r="N269" s="4" t="s">
        <v>477</v>
      </c>
      <c r="O269" s="4" t="s">
        <v>464</v>
      </c>
      <c r="P269" s="4" t="s">
        <v>31</v>
      </c>
      <c r="Q269" s="4">
        <v>0</v>
      </c>
      <c r="R269" s="6">
        <v>44278</v>
      </c>
      <c r="S269" s="5">
        <v>44298</v>
      </c>
      <c r="T269" s="4" t="s">
        <v>32</v>
      </c>
      <c r="U269" s="4">
        <v>-1386</v>
      </c>
      <c r="V269" s="4">
        <v>0</v>
      </c>
      <c r="W269" s="4">
        <v>0</v>
      </c>
      <c r="X269" s="4">
        <v>2031037</v>
      </c>
    </row>
    <row r="270" s="4" customFormat="1" spans="1:24">
      <c r="A270" s="4">
        <v>14690011493</v>
      </c>
      <c r="B270" s="4" t="s">
        <v>24</v>
      </c>
      <c r="C270" s="4" t="s">
        <v>25</v>
      </c>
      <c r="D270" s="4" t="s">
        <v>490</v>
      </c>
      <c r="E270" s="4" t="s">
        <v>181</v>
      </c>
      <c r="F270" s="5">
        <v>44282</v>
      </c>
      <c r="G270" s="5">
        <v>44283</v>
      </c>
      <c r="H270" s="4">
        <v>1</v>
      </c>
      <c r="I270" s="4">
        <v>1</v>
      </c>
      <c r="J270" s="4">
        <v>1</v>
      </c>
      <c r="K270" s="4" t="s">
        <v>28</v>
      </c>
      <c r="L270" s="4">
        <v>603</v>
      </c>
      <c r="M270" s="4">
        <v>603</v>
      </c>
      <c r="N270" s="4" t="s">
        <v>491</v>
      </c>
      <c r="O270" s="4" t="s">
        <v>464</v>
      </c>
      <c r="P270" s="4" t="s">
        <v>31</v>
      </c>
      <c r="Q270" s="4">
        <v>0</v>
      </c>
      <c r="R270" s="6">
        <v>44279</v>
      </c>
      <c r="S270" s="5">
        <v>44298</v>
      </c>
      <c r="T270" s="4" t="s">
        <v>32</v>
      </c>
      <c r="U270" s="4">
        <v>603</v>
      </c>
      <c r="V270" s="4">
        <v>0</v>
      </c>
      <c r="W270" s="4">
        <v>0</v>
      </c>
      <c r="X270" s="4">
        <v>2033711</v>
      </c>
    </row>
    <row r="271" s="4" customFormat="1" spans="1:24">
      <c r="A271" s="4">
        <v>14692294143</v>
      </c>
      <c r="B271" s="4" t="s">
        <v>24</v>
      </c>
      <c r="C271" s="4" t="s">
        <v>25</v>
      </c>
      <c r="D271" s="4" t="s">
        <v>492</v>
      </c>
      <c r="E271" s="4" t="s">
        <v>181</v>
      </c>
      <c r="F271" s="5">
        <v>44282</v>
      </c>
      <c r="G271" s="5">
        <v>44283</v>
      </c>
      <c r="H271" s="4">
        <v>1</v>
      </c>
      <c r="I271" s="4">
        <v>1</v>
      </c>
      <c r="J271" s="4">
        <v>1</v>
      </c>
      <c r="K271" s="4" t="s">
        <v>28</v>
      </c>
      <c r="L271" s="4">
        <v>219</v>
      </c>
      <c r="M271" s="4">
        <v>219</v>
      </c>
      <c r="N271" s="4" t="s">
        <v>493</v>
      </c>
      <c r="O271" s="4" t="s">
        <v>464</v>
      </c>
      <c r="P271" s="4" t="s">
        <v>31</v>
      </c>
      <c r="Q271" s="4">
        <v>0</v>
      </c>
      <c r="R271" s="6">
        <v>44280</v>
      </c>
      <c r="S271" s="5">
        <v>44298</v>
      </c>
      <c r="T271" s="4" t="s">
        <v>32</v>
      </c>
      <c r="U271" s="4">
        <v>219</v>
      </c>
      <c r="V271" s="4">
        <v>0</v>
      </c>
      <c r="W271" s="4">
        <v>0</v>
      </c>
      <c r="X271" s="4">
        <v>2033966</v>
      </c>
    </row>
    <row r="272" s="4" customFormat="1" spans="1:24">
      <c r="A272" s="4">
        <v>14699155509</v>
      </c>
      <c r="B272" s="4" t="s">
        <v>24</v>
      </c>
      <c r="C272" s="4" t="s">
        <v>25</v>
      </c>
      <c r="D272" s="4" t="s">
        <v>205</v>
      </c>
      <c r="E272" s="4" t="s">
        <v>83</v>
      </c>
      <c r="F272" s="5">
        <v>44282</v>
      </c>
      <c r="G272" s="5">
        <v>44283</v>
      </c>
      <c r="H272" s="4">
        <v>1</v>
      </c>
      <c r="I272" s="4">
        <v>1</v>
      </c>
      <c r="J272" s="4">
        <v>1</v>
      </c>
      <c r="K272" s="4" t="s">
        <v>28</v>
      </c>
      <c r="L272" s="4">
        <v>140</v>
      </c>
      <c r="M272" s="4">
        <v>140</v>
      </c>
      <c r="N272" s="4" t="s">
        <v>494</v>
      </c>
      <c r="O272" s="4" t="s">
        <v>464</v>
      </c>
      <c r="P272" s="4" t="s">
        <v>31</v>
      </c>
      <c r="Q272" s="4">
        <v>0</v>
      </c>
      <c r="R272" s="6">
        <v>44280</v>
      </c>
      <c r="S272" s="5">
        <v>44298</v>
      </c>
      <c r="T272" s="4" t="s">
        <v>32</v>
      </c>
      <c r="U272" s="4">
        <v>140</v>
      </c>
      <c r="V272" s="4">
        <v>0</v>
      </c>
      <c r="W272" s="4">
        <v>0</v>
      </c>
      <c r="X272" s="4">
        <v>2035077</v>
      </c>
    </row>
    <row r="273" s="4" customFormat="1" spans="1:24">
      <c r="A273" s="4">
        <v>14700699717</v>
      </c>
      <c r="B273" s="4" t="s">
        <v>24</v>
      </c>
      <c r="C273" s="4" t="s">
        <v>25</v>
      </c>
      <c r="D273" s="4" t="s">
        <v>495</v>
      </c>
      <c r="E273" s="4" t="s">
        <v>496</v>
      </c>
      <c r="F273" s="5">
        <v>44282</v>
      </c>
      <c r="G273" s="5">
        <v>44283</v>
      </c>
      <c r="H273" s="4">
        <v>1</v>
      </c>
      <c r="I273" s="4">
        <v>1</v>
      </c>
      <c r="J273" s="4">
        <v>1</v>
      </c>
      <c r="K273" s="4" t="s">
        <v>28</v>
      </c>
      <c r="L273" s="4">
        <v>711</v>
      </c>
      <c r="M273" s="4">
        <v>711</v>
      </c>
      <c r="N273" s="4" t="s">
        <v>497</v>
      </c>
      <c r="O273" s="4" t="s">
        <v>464</v>
      </c>
      <c r="P273" s="4" t="s">
        <v>31</v>
      </c>
      <c r="Q273" s="4">
        <v>0</v>
      </c>
      <c r="R273" s="6">
        <v>44281</v>
      </c>
      <c r="S273" s="5">
        <v>44298</v>
      </c>
      <c r="T273" s="4" t="s">
        <v>32</v>
      </c>
      <c r="U273" s="4">
        <v>711</v>
      </c>
      <c r="V273" s="4">
        <v>0</v>
      </c>
      <c r="W273" s="4">
        <v>0</v>
      </c>
      <c r="X273" s="4">
        <v>2035528</v>
      </c>
    </row>
    <row r="274" s="4" customFormat="1" spans="1:24">
      <c r="A274" s="4">
        <v>14704616223</v>
      </c>
      <c r="B274" s="4" t="s">
        <v>24</v>
      </c>
      <c r="C274" s="4" t="s">
        <v>25</v>
      </c>
      <c r="D274" s="4" t="s">
        <v>498</v>
      </c>
      <c r="E274" s="4" t="s">
        <v>499</v>
      </c>
      <c r="F274" s="5">
        <v>44282</v>
      </c>
      <c r="G274" s="5">
        <v>44283</v>
      </c>
      <c r="H274" s="4">
        <v>1</v>
      </c>
      <c r="I274" s="4">
        <v>1</v>
      </c>
      <c r="J274" s="4">
        <v>1</v>
      </c>
      <c r="K274" s="4" t="s">
        <v>28</v>
      </c>
      <c r="L274" s="4">
        <v>446</v>
      </c>
      <c r="M274" s="4">
        <v>446</v>
      </c>
      <c r="N274" s="4" t="s">
        <v>500</v>
      </c>
      <c r="O274" s="4" t="s">
        <v>464</v>
      </c>
      <c r="P274" s="4" t="s">
        <v>31</v>
      </c>
      <c r="Q274" s="4">
        <v>0</v>
      </c>
      <c r="R274" s="6">
        <v>44281</v>
      </c>
      <c r="S274" s="5">
        <v>44298</v>
      </c>
      <c r="T274" s="4" t="s">
        <v>32</v>
      </c>
      <c r="U274" s="4">
        <v>446</v>
      </c>
      <c r="V274" s="4">
        <v>0</v>
      </c>
      <c r="W274" s="4">
        <v>0</v>
      </c>
      <c r="X274" s="4">
        <v>2035878</v>
      </c>
    </row>
    <row r="275" s="4" customFormat="1" spans="1:24">
      <c r="A275" s="4">
        <v>14704616223</v>
      </c>
      <c r="B275" s="4" t="s">
        <v>24</v>
      </c>
      <c r="C275" s="4" t="s">
        <v>45</v>
      </c>
      <c r="D275" s="4" t="s">
        <v>498</v>
      </c>
      <c r="E275" s="4" t="s">
        <v>499</v>
      </c>
      <c r="F275" s="5">
        <v>44282</v>
      </c>
      <c r="G275" s="5">
        <v>44283</v>
      </c>
      <c r="H275" s="4">
        <v>1</v>
      </c>
      <c r="I275" s="4">
        <v>1</v>
      </c>
      <c r="J275" s="4">
        <v>1</v>
      </c>
      <c r="K275" s="4" t="s">
        <v>28</v>
      </c>
      <c r="L275" s="4">
        <v>-446</v>
      </c>
      <c r="M275" s="4">
        <v>-446</v>
      </c>
      <c r="N275" s="4" t="s">
        <v>500</v>
      </c>
      <c r="O275" s="4" t="s">
        <v>464</v>
      </c>
      <c r="P275" s="4" t="s">
        <v>31</v>
      </c>
      <c r="Q275" s="4">
        <v>0</v>
      </c>
      <c r="R275" s="6">
        <v>44281</v>
      </c>
      <c r="S275" s="5">
        <v>44298</v>
      </c>
      <c r="T275" s="4" t="s">
        <v>32</v>
      </c>
      <c r="U275" s="4">
        <v>-446</v>
      </c>
      <c r="V275" s="4">
        <v>0</v>
      </c>
      <c r="W275" s="4">
        <v>0</v>
      </c>
      <c r="X275" s="4">
        <v>2035878</v>
      </c>
    </row>
    <row r="276" s="4" customFormat="1" spans="1:24">
      <c r="A276" s="4">
        <v>14707664508</v>
      </c>
      <c r="B276" s="4" t="s">
        <v>24</v>
      </c>
      <c r="C276" s="4" t="s">
        <v>25</v>
      </c>
      <c r="D276" s="4" t="s">
        <v>501</v>
      </c>
      <c r="E276" s="4" t="s">
        <v>502</v>
      </c>
      <c r="F276" s="5">
        <v>44282</v>
      </c>
      <c r="G276" s="5">
        <v>44283</v>
      </c>
      <c r="H276" s="4">
        <v>1</v>
      </c>
      <c r="I276" s="4">
        <v>1</v>
      </c>
      <c r="J276" s="4">
        <v>1</v>
      </c>
      <c r="K276" s="4" t="s">
        <v>28</v>
      </c>
      <c r="L276" s="4">
        <v>1622</v>
      </c>
      <c r="M276" s="4">
        <v>1622</v>
      </c>
      <c r="N276" s="4" t="s">
        <v>503</v>
      </c>
      <c r="O276" s="4" t="s">
        <v>464</v>
      </c>
      <c r="P276" s="4" t="s">
        <v>31</v>
      </c>
      <c r="Q276" s="4">
        <v>0</v>
      </c>
      <c r="R276" s="6">
        <v>44281</v>
      </c>
      <c r="S276" s="5">
        <v>44298</v>
      </c>
      <c r="T276" s="4" t="s">
        <v>32</v>
      </c>
      <c r="U276" s="4">
        <v>1622</v>
      </c>
      <c r="V276" s="4">
        <v>0</v>
      </c>
      <c r="W276" s="4">
        <v>0</v>
      </c>
      <c r="X276" s="4">
        <v>2036253</v>
      </c>
    </row>
    <row r="277" s="4" customFormat="1" spans="1:24">
      <c r="A277" s="4">
        <v>14707683674</v>
      </c>
      <c r="B277" s="4" t="s">
        <v>24</v>
      </c>
      <c r="C277" s="4" t="s">
        <v>25</v>
      </c>
      <c r="D277" s="4" t="s">
        <v>504</v>
      </c>
      <c r="E277" s="4" t="s">
        <v>505</v>
      </c>
      <c r="F277" s="5">
        <v>44282</v>
      </c>
      <c r="G277" s="5">
        <v>44283</v>
      </c>
      <c r="H277" s="4">
        <v>1</v>
      </c>
      <c r="I277" s="4">
        <v>1</v>
      </c>
      <c r="J277" s="4">
        <v>1</v>
      </c>
      <c r="K277" s="4" t="s">
        <v>28</v>
      </c>
      <c r="L277" s="4">
        <v>637</v>
      </c>
      <c r="M277" s="4">
        <v>637</v>
      </c>
      <c r="N277" s="4" t="s">
        <v>506</v>
      </c>
      <c r="O277" s="4" t="s">
        <v>464</v>
      </c>
      <c r="P277" s="4" t="s">
        <v>31</v>
      </c>
      <c r="Q277" s="4">
        <v>0</v>
      </c>
      <c r="R277" s="6">
        <v>44281</v>
      </c>
      <c r="S277" s="5">
        <v>44298</v>
      </c>
      <c r="T277" s="4" t="s">
        <v>32</v>
      </c>
      <c r="U277" s="4">
        <v>637</v>
      </c>
      <c r="V277" s="4">
        <v>0</v>
      </c>
      <c r="W277" s="4">
        <v>0</v>
      </c>
      <c r="X277" s="4">
        <v>2036255</v>
      </c>
    </row>
    <row r="278" s="4" customFormat="1" spans="1:24">
      <c r="A278" s="4">
        <v>14708027580</v>
      </c>
      <c r="B278" s="4" t="s">
        <v>24</v>
      </c>
      <c r="C278" s="4" t="s">
        <v>25</v>
      </c>
      <c r="D278" s="4" t="s">
        <v>507</v>
      </c>
      <c r="E278" s="4" t="s">
        <v>181</v>
      </c>
      <c r="F278" s="5">
        <v>44282</v>
      </c>
      <c r="G278" s="5">
        <v>44283</v>
      </c>
      <c r="H278" s="4">
        <v>2</v>
      </c>
      <c r="I278" s="4">
        <v>1</v>
      </c>
      <c r="J278" s="4">
        <v>2</v>
      </c>
      <c r="K278" s="4" t="s">
        <v>28</v>
      </c>
      <c r="L278" s="4">
        <v>858</v>
      </c>
      <c r="M278" s="4">
        <v>858</v>
      </c>
      <c r="N278" s="4" t="s">
        <v>508</v>
      </c>
      <c r="O278" s="4" t="s">
        <v>464</v>
      </c>
      <c r="P278" s="4" t="s">
        <v>31</v>
      </c>
      <c r="Q278" s="4">
        <v>0</v>
      </c>
      <c r="R278" s="6">
        <v>44281</v>
      </c>
      <c r="S278" s="5">
        <v>44298</v>
      </c>
      <c r="T278" s="4" t="s">
        <v>32</v>
      </c>
      <c r="U278" s="4">
        <v>858</v>
      </c>
      <c r="V278" s="4">
        <v>0</v>
      </c>
      <c r="W278" s="4">
        <v>0</v>
      </c>
      <c r="X278" s="4">
        <v>2036323</v>
      </c>
    </row>
    <row r="279" s="4" customFormat="1" spans="1:24">
      <c r="A279" s="4">
        <v>14708464184</v>
      </c>
      <c r="B279" s="4" t="s">
        <v>24</v>
      </c>
      <c r="C279" s="4" t="s">
        <v>25</v>
      </c>
      <c r="D279" s="4" t="s">
        <v>509</v>
      </c>
      <c r="E279" s="4" t="s">
        <v>37</v>
      </c>
      <c r="F279" s="5">
        <v>44282</v>
      </c>
      <c r="G279" s="5">
        <v>44283</v>
      </c>
      <c r="H279" s="4">
        <v>1</v>
      </c>
      <c r="I279" s="4">
        <v>1</v>
      </c>
      <c r="J279" s="4">
        <v>1</v>
      </c>
      <c r="K279" s="4" t="s">
        <v>28</v>
      </c>
      <c r="L279" s="4">
        <v>322</v>
      </c>
      <c r="M279" s="4">
        <v>322</v>
      </c>
      <c r="N279" s="4" t="s">
        <v>510</v>
      </c>
      <c r="O279" s="4" t="s">
        <v>464</v>
      </c>
      <c r="P279" s="4" t="s">
        <v>31</v>
      </c>
      <c r="Q279" s="4">
        <v>0</v>
      </c>
      <c r="R279" s="6">
        <v>44282</v>
      </c>
      <c r="S279" s="5">
        <v>44298</v>
      </c>
      <c r="T279" s="4" t="s">
        <v>32</v>
      </c>
      <c r="U279" s="4">
        <v>322</v>
      </c>
      <c r="V279" s="4">
        <v>0</v>
      </c>
      <c r="W279" s="4">
        <v>0</v>
      </c>
      <c r="X279" s="4">
        <v>2036394</v>
      </c>
    </row>
    <row r="280" s="4" customFormat="1" spans="1:24">
      <c r="A280" s="4">
        <v>14708623489</v>
      </c>
      <c r="B280" s="4" t="s">
        <v>24</v>
      </c>
      <c r="C280" s="4" t="s">
        <v>25</v>
      </c>
      <c r="D280" s="4" t="s">
        <v>511</v>
      </c>
      <c r="E280" s="4" t="s">
        <v>111</v>
      </c>
      <c r="F280" s="5">
        <v>44282</v>
      </c>
      <c r="G280" s="5">
        <v>44283</v>
      </c>
      <c r="H280" s="4">
        <v>1</v>
      </c>
      <c r="I280" s="4">
        <v>1</v>
      </c>
      <c r="J280" s="4">
        <v>1</v>
      </c>
      <c r="K280" s="4" t="s">
        <v>28</v>
      </c>
      <c r="L280" s="4">
        <v>311</v>
      </c>
      <c r="M280" s="4">
        <v>311</v>
      </c>
      <c r="N280" s="4" t="s">
        <v>512</v>
      </c>
      <c r="O280" s="4" t="s">
        <v>464</v>
      </c>
      <c r="P280" s="4" t="s">
        <v>31</v>
      </c>
      <c r="Q280" s="4">
        <v>0</v>
      </c>
      <c r="R280" s="6">
        <v>44282</v>
      </c>
      <c r="S280" s="5">
        <v>44298</v>
      </c>
      <c r="T280" s="4" t="s">
        <v>32</v>
      </c>
      <c r="U280" s="4">
        <v>311</v>
      </c>
      <c r="V280" s="4">
        <v>0</v>
      </c>
      <c r="W280" s="4">
        <v>0</v>
      </c>
      <c r="X280" s="4">
        <v>2036412</v>
      </c>
    </row>
    <row r="281" s="4" customFormat="1" spans="1:24">
      <c r="A281" s="4">
        <v>14708670392</v>
      </c>
      <c r="B281" s="4" t="s">
        <v>24</v>
      </c>
      <c r="C281" s="4" t="s">
        <v>25</v>
      </c>
      <c r="D281" s="4" t="s">
        <v>513</v>
      </c>
      <c r="E281" s="4" t="s">
        <v>514</v>
      </c>
      <c r="F281" s="5">
        <v>44282</v>
      </c>
      <c r="G281" s="5">
        <v>44283</v>
      </c>
      <c r="H281" s="4">
        <v>1</v>
      </c>
      <c r="I281" s="4">
        <v>1</v>
      </c>
      <c r="J281" s="4">
        <v>1</v>
      </c>
      <c r="K281" s="4" t="s">
        <v>28</v>
      </c>
      <c r="L281" s="4">
        <v>587</v>
      </c>
      <c r="M281" s="4">
        <v>587</v>
      </c>
      <c r="N281" s="4" t="s">
        <v>515</v>
      </c>
      <c r="O281" s="4" t="s">
        <v>464</v>
      </c>
      <c r="P281" s="4" t="s">
        <v>31</v>
      </c>
      <c r="Q281" s="4">
        <v>0</v>
      </c>
      <c r="R281" s="6">
        <v>44282</v>
      </c>
      <c r="S281" s="5">
        <v>44298</v>
      </c>
      <c r="T281" s="4" t="s">
        <v>32</v>
      </c>
      <c r="U281" s="4">
        <v>587</v>
      </c>
      <c r="V281" s="4">
        <v>0</v>
      </c>
      <c r="W281" s="4">
        <v>0</v>
      </c>
      <c r="X281" s="4">
        <v>2036424</v>
      </c>
    </row>
    <row r="282" s="4" customFormat="1" spans="1:24">
      <c r="A282" s="4">
        <v>14710905815</v>
      </c>
      <c r="B282" s="4" t="s">
        <v>24</v>
      </c>
      <c r="C282" s="4" t="s">
        <v>25</v>
      </c>
      <c r="D282" s="4" t="s">
        <v>516</v>
      </c>
      <c r="E282" s="4" t="s">
        <v>37</v>
      </c>
      <c r="F282" s="5">
        <v>44282</v>
      </c>
      <c r="G282" s="5">
        <v>44283</v>
      </c>
      <c r="H282" s="4">
        <v>1</v>
      </c>
      <c r="I282" s="4">
        <v>1</v>
      </c>
      <c r="J282" s="4">
        <v>1</v>
      </c>
      <c r="K282" s="4" t="s">
        <v>28</v>
      </c>
      <c r="L282" s="4">
        <v>466</v>
      </c>
      <c r="M282" s="4">
        <v>466</v>
      </c>
      <c r="N282" s="4" t="s">
        <v>517</v>
      </c>
      <c r="O282" s="4" t="s">
        <v>464</v>
      </c>
      <c r="P282" s="4" t="s">
        <v>31</v>
      </c>
      <c r="Q282" s="4">
        <v>0</v>
      </c>
      <c r="R282" s="6">
        <v>44282</v>
      </c>
      <c r="S282" s="5">
        <v>44298</v>
      </c>
      <c r="T282" s="4" t="s">
        <v>32</v>
      </c>
      <c r="U282" s="4">
        <v>466</v>
      </c>
      <c r="V282" s="4">
        <v>0</v>
      </c>
      <c r="W282" s="4">
        <v>0</v>
      </c>
      <c r="X282" s="4">
        <v>2036532</v>
      </c>
    </row>
    <row r="283" s="4" customFormat="1" spans="1:24">
      <c r="A283" s="4">
        <v>14711033312</v>
      </c>
      <c r="B283" s="4" t="s">
        <v>24</v>
      </c>
      <c r="C283" s="4" t="s">
        <v>25</v>
      </c>
      <c r="D283" s="4" t="s">
        <v>58</v>
      </c>
      <c r="E283" s="4" t="s">
        <v>518</v>
      </c>
      <c r="F283" s="5">
        <v>44282</v>
      </c>
      <c r="G283" s="5">
        <v>44283</v>
      </c>
      <c r="H283" s="4">
        <v>1</v>
      </c>
      <c r="I283" s="4">
        <v>1</v>
      </c>
      <c r="J283" s="4">
        <v>1</v>
      </c>
      <c r="K283" s="4" t="s">
        <v>28</v>
      </c>
      <c r="L283" s="4">
        <v>352</v>
      </c>
      <c r="M283" s="4">
        <v>352</v>
      </c>
      <c r="N283" s="4" t="s">
        <v>519</v>
      </c>
      <c r="O283" s="4" t="s">
        <v>464</v>
      </c>
      <c r="P283" s="4" t="s">
        <v>31</v>
      </c>
      <c r="Q283" s="4">
        <v>0</v>
      </c>
      <c r="R283" s="6">
        <v>44282</v>
      </c>
      <c r="S283" s="5">
        <v>44298</v>
      </c>
      <c r="T283" s="4" t="s">
        <v>32</v>
      </c>
      <c r="U283" s="4">
        <v>352</v>
      </c>
      <c r="V283" s="4">
        <v>0</v>
      </c>
      <c r="W283" s="4">
        <v>0</v>
      </c>
      <c r="X283" s="4">
        <v>2036562</v>
      </c>
    </row>
    <row r="284" s="4" customFormat="1" spans="1:24">
      <c r="A284" s="4">
        <v>14711411424</v>
      </c>
      <c r="B284" s="4" t="s">
        <v>24</v>
      </c>
      <c r="C284" s="4" t="s">
        <v>25</v>
      </c>
      <c r="D284" s="4" t="s">
        <v>511</v>
      </c>
      <c r="E284" s="4" t="s">
        <v>520</v>
      </c>
      <c r="F284" s="5">
        <v>44282</v>
      </c>
      <c r="G284" s="5">
        <v>44283</v>
      </c>
      <c r="H284" s="4">
        <v>1</v>
      </c>
      <c r="I284" s="4">
        <v>1</v>
      </c>
      <c r="J284" s="4">
        <v>1</v>
      </c>
      <c r="K284" s="4" t="s">
        <v>28</v>
      </c>
      <c r="L284" s="4">
        <v>383</v>
      </c>
      <c r="M284" s="4">
        <v>383</v>
      </c>
      <c r="N284" s="4" t="s">
        <v>521</v>
      </c>
      <c r="O284" s="4" t="s">
        <v>464</v>
      </c>
      <c r="P284" s="4" t="s">
        <v>31</v>
      </c>
      <c r="Q284" s="4">
        <v>0</v>
      </c>
      <c r="R284" s="6">
        <v>44282</v>
      </c>
      <c r="S284" s="5">
        <v>44298</v>
      </c>
      <c r="T284" s="4" t="s">
        <v>32</v>
      </c>
      <c r="U284" s="4">
        <v>383</v>
      </c>
      <c r="V284" s="4">
        <v>0</v>
      </c>
      <c r="W284" s="4">
        <v>0</v>
      </c>
      <c r="X284" s="4">
        <v>2036624</v>
      </c>
    </row>
    <row r="285" s="4" customFormat="1" spans="1:24">
      <c r="A285" s="4">
        <v>14711417563</v>
      </c>
      <c r="B285" s="4" t="s">
        <v>24</v>
      </c>
      <c r="C285" s="4" t="s">
        <v>25</v>
      </c>
      <c r="D285" s="4" t="s">
        <v>511</v>
      </c>
      <c r="E285" s="4" t="s">
        <v>522</v>
      </c>
      <c r="F285" s="5">
        <v>44282</v>
      </c>
      <c r="G285" s="5">
        <v>44283</v>
      </c>
      <c r="H285" s="4">
        <v>1</v>
      </c>
      <c r="I285" s="4">
        <v>1</v>
      </c>
      <c r="J285" s="4">
        <v>1</v>
      </c>
      <c r="K285" s="4" t="s">
        <v>28</v>
      </c>
      <c r="L285" s="4">
        <v>362</v>
      </c>
      <c r="M285" s="4">
        <v>362</v>
      </c>
      <c r="N285" s="4" t="s">
        <v>523</v>
      </c>
      <c r="O285" s="4" t="s">
        <v>464</v>
      </c>
      <c r="P285" s="4" t="s">
        <v>31</v>
      </c>
      <c r="Q285" s="4">
        <v>0</v>
      </c>
      <c r="R285" s="6">
        <v>44282</v>
      </c>
      <c r="S285" s="5">
        <v>44298</v>
      </c>
      <c r="T285" s="4" t="s">
        <v>32</v>
      </c>
      <c r="U285" s="4">
        <v>362</v>
      </c>
      <c r="V285" s="4">
        <v>0</v>
      </c>
      <c r="W285" s="4">
        <v>0</v>
      </c>
      <c r="X285" s="4">
        <v>2036625</v>
      </c>
    </row>
    <row r="286" s="4" customFormat="1" spans="1:24">
      <c r="A286" s="4">
        <v>14708464184</v>
      </c>
      <c r="B286" s="4" t="s">
        <v>24</v>
      </c>
      <c r="C286" s="4" t="s">
        <v>45</v>
      </c>
      <c r="D286" s="4" t="s">
        <v>509</v>
      </c>
      <c r="E286" s="4" t="s">
        <v>37</v>
      </c>
      <c r="F286" s="5">
        <v>44282</v>
      </c>
      <c r="G286" s="5">
        <v>44283</v>
      </c>
      <c r="H286" s="4">
        <v>1</v>
      </c>
      <c r="I286" s="4">
        <v>1</v>
      </c>
      <c r="J286" s="4">
        <v>1</v>
      </c>
      <c r="K286" s="4" t="s">
        <v>28</v>
      </c>
      <c r="L286" s="4">
        <v>-322</v>
      </c>
      <c r="M286" s="4">
        <v>-322</v>
      </c>
      <c r="N286" s="4" t="s">
        <v>510</v>
      </c>
      <c r="O286" s="4" t="s">
        <v>464</v>
      </c>
      <c r="P286" s="4" t="s">
        <v>31</v>
      </c>
      <c r="Q286" s="4">
        <v>0</v>
      </c>
      <c r="R286" s="6">
        <v>44282</v>
      </c>
      <c r="S286" s="5">
        <v>44298</v>
      </c>
      <c r="T286" s="4" t="s">
        <v>32</v>
      </c>
      <c r="U286" s="4">
        <v>-322</v>
      </c>
      <c r="V286" s="4">
        <v>0</v>
      </c>
      <c r="W286" s="4">
        <v>0</v>
      </c>
      <c r="X286" s="4">
        <v>2036394</v>
      </c>
    </row>
    <row r="287" s="4" customFormat="1" spans="1:24">
      <c r="A287" s="4">
        <v>14711747850</v>
      </c>
      <c r="B287" s="4" t="s">
        <v>24</v>
      </c>
      <c r="C287" s="4" t="s">
        <v>25</v>
      </c>
      <c r="D287" s="4" t="s">
        <v>524</v>
      </c>
      <c r="E287" s="4" t="s">
        <v>34</v>
      </c>
      <c r="F287" s="5">
        <v>44282</v>
      </c>
      <c r="G287" s="5">
        <v>44283</v>
      </c>
      <c r="H287" s="4">
        <v>1</v>
      </c>
      <c r="I287" s="4">
        <v>1</v>
      </c>
      <c r="J287" s="4">
        <v>1</v>
      </c>
      <c r="K287" s="4" t="s">
        <v>28</v>
      </c>
      <c r="L287" s="4">
        <v>334</v>
      </c>
      <c r="M287" s="4">
        <v>334</v>
      </c>
      <c r="N287" s="4" t="s">
        <v>525</v>
      </c>
      <c r="O287" s="4" t="s">
        <v>464</v>
      </c>
      <c r="P287" s="4" t="s">
        <v>31</v>
      </c>
      <c r="Q287" s="4">
        <v>0</v>
      </c>
      <c r="R287" s="6">
        <v>44282</v>
      </c>
      <c r="S287" s="5">
        <v>44298</v>
      </c>
      <c r="T287" s="4" t="s">
        <v>32</v>
      </c>
      <c r="U287" s="4">
        <v>334</v>
      </c>
      <c r="V287" s="4">
        <v>0</v>
      </c>
      <c r="W287" s="4">
        <v>0</v>
      </c>
      <c r="X287" s="4">
        <v>2036673</v>
      </c>
    </row>
    <row r="288" s="4" customFormat="1" spans="1:24">
      <c r="A288" s="4">
        <v>14711829990</v>
      </c>
      <c r="B288" s="4" t="s">
        <v>24</v>
      </c>
      <c r="C288" s="4" t="s">
        <v>25</v>
      </c>
      <c r="D288" s="4" t="s">
        <v>513</v>
      </c>
      <c r="E288" s="4" t="s">
        <v>526</v>
      </c>
      <c r="F288" s="5">
        <v>44282</v>
      </c>
      <c r="G288" s="5">
        <v>44283</v>
      </c>
      <c r="H288" s="4">
        <v>1</v>
      </c>
      <c r="I288" s="4">
        <v>1</v>
      </c>
      <c r="J288" s="4">
        <v>1</v>
      </c>
      <c r="K288" s="4" t="s">
        <v>28</v>
      </c>
      <c r="L288" s="4">
        <v>452</v>
      </c>
      <c r="M288" s="4">
        <v>452</v>
      </c>
      <c r="N288" s="4" t="s">
        <v>527</v>
      </c>
      <c r="O288" s="4" t="s">
        <v>464</v>
      </c>
      <c r="P288" s="4" t="s">
        <v>31</v>
      </c>
      <c r="Q288" s="4">
        <v>0</v>
      </c>
      <c r="R288" s="6">
        <v>44282</v>
      </c>
      <c r="S288" s="5">
        <v>44298</v>
      </c>
      <c r="T288" s="4" t="s">
        <v>32</v>
      </c>
      <c r="U288" s="4">
        <v>452</v>
      </c>
      <c r="V288" s="4">
        <v>0</v>
      </c>
      <c r="W288" s="4">
        <v>0</v>
      </c>
      <c r="X288" s="4">
        <v>2036693</v>
      </c>
    </row>
    <row r="289" s="4" customFormat="1" spans="1:24">
      <c r="A289" s="4">
        <v>14711841937</v>
      </c>
      <c r="B289" s="4" t="s">
        <v>24</v>
      </c>
      <c r="C289" s="4" t="s">
        <v>25</v>
      </c>
      <c r="D289" s="4" t="s">
        <v>513</v>
      </c>
      <c r="E289" s="4" t="s">
        <v>416</v>
      </c>
      <c r="F289" s="5">
        <v>44282</v>
      </c>
      <c r="G289" s="5">
        <v>44283</v>
      </c>
      <c r="H289" s="4">
        <v>1</v>
      </c>
      <c r="I289" s="4">
        <v>1</v>
      </c>
      <c r="J289" s="4">
        <v>1</v>
      </c>
      <c r="K289" s="4" t="s">
        <v>28</v>
      </c>
      <c r="L289" s="4">
        <v>452</v>
      </c>
      <c r="M289" s="4">
        <v>452</v>
      </c>
      <c r="N289" s="4" t="s">
        <v>528</v>
      </c>
      <c r="O289" s="4" t="s">
        <v>464</v>
      </c>
      <c r="P289" s="4" t="s">
        <v>31</v>
      </c>
      <c r="Q289" s="4">
        <v>0</v>
      </c>
      <c r="R289" s="6">
        <v>44282</v>
      </c>
      <c r="S289" s="5">
        <v>44298</v>
      </c>
      <c r="T289" s="4" t="s">
        <v>32</v>
      </c>
      <c r="U289" s="4">
        <v>452</v>
      </c>
      <c r="V289" s="4">
        <v>0</v>
      </c>
      <c r="W289" s="4">
        <v>0</v>
      </c>
      <c r="X289" s="4">
        <v>2036696</v>
      </c>
    </row>
    <row r="290" s="4" customFormat="1" spans="1:23">
      <c r="A290" s="4">
        <v>14711881519</v>
      </c>
      <c r="B290" s="4" t="s">
        <v>24</v>
      </c>
      <c r="C290" s="4" t="s">
        <v>25</v>
      </c>
      <c r="D290" s="4" t="s">
        <v>529</v>
      </c>
      <c r="E290" s="4" t="s">
        <v>530</v>
      </c>
      <c r="F290" s="5">
        <v>44282</v>
      </c>
      <c r="G290" s="5">
        <v>44283</v>
      </c>
      <c r="H290" s="4">
        <v>1</v>
      </c>
      <c r="I290" s="4">
        <v>1</v>
      </c>
      <c r="J290" s="4">
        <v>1</v>
      </c>
      <c r="K290" s="4" t="s">
        <v>28</v>
      </c>
      <c r="L290" s="4">
        <v>341</v>
      </c>
      <c r="M290" s="4">
        <v>341</v>
      </c>
      <c r="N290" s="4" t="s">
        <v>531</v>
      </c>
      <c r="O290" s="4" t="s">
        <v>464</v>
      </c>
      <c r="P290" s="4" t="s">
        <v>31</v>
      </c>
      <c r="Q290" s="4">
        <v>0</v>
      </c>
      <c r="R290" s="6">
        <v>44282</v>
      </c>
      <c r="S290" s="5">
        <v>44298</v>
      </c>
      <c r="T290" s="4" t="s">
        <v>32</v>
      </c>
      <c r="U290" s="4">
        <v>341</v>
      </c>
      <c r="V290" s="4">
        <v>0</v>
      </c>
      <c r="W290" s="4">
        <v>0</v>
      </c>
    </row>
    <row r="291" s="4" customFormat="1" spans="1:24">
      <c r="A291" s="4">
        <v>14708623489</v>
      </c>
      <c r="B291" s="4" t="s">
        <v>24</v>
      </c>
      <c r="C291" s="4" t="s">
        <v>45</v>
      </c>
      <c r="D291" s="4" t="s">
        <v>511</v>
      </c>
      <c r="E291" s="4" t="s">
        <v>111</v>
      </c>
      <c r="F291" s="5">
        <v>44282</v>
      </c>
      <c r="G291" s="5">
        <v>44283</v>
      </c>
      <c r="H291" s="4">
        <v>1</v>
      </c>
      <c r="I291" s="4">
        <v>1</v>
      </c>
      <c r="J291" s="4">
        <v>1</v>
      </c>
      <c r="K291" s="4" t="s">
        <v>28</v>
      </c>
      <c r="L291" s="4">
        <v>-311</v>
      </c>
      <c r="M291" s="4">
        <v>-311</v>
      </c>
      <c r="N291" s="4" t="s">
        <v>512</v>
      </c>
      <c r="O291" s="4" t="s">
        <v>464</v>
      </c>
      <c r="P291" s="4" t="s">
        <v>31</v>
      </c>
      <c r="Q291" s="4">
        <v>0</v>
      </c>
      <c r="R291" s="6">
        <v>44282</v>
      </c>
      <c r="S291" s="5">
        <v>44298</v>
      </c>
      <c r="T291" s="4" t="s">
        <v>32</v>
      </c>
      <c r="U291" s="4">
        <v>-311</v>
      </c>
      <c r="V291" s="4">
        <v>0</v>
      </c>
      <c r="W291" s="4">
        <v>0</v>
      </c>
      <c r="X291" s="4">
        <v>2036412</v>
      </c>
    </row>
    <row r="292" s="4" customFormat="1" spans="1:24">
      <c r="A292" s="4">
        <v>14712443812</v>
      </c>
      <c r="B292" s="4" t="s">
        <v>24</v>
      </c>
      <c r="C292" s="4" t="s">
        <v>25</v>
      </c>
      <c r="D292" s="4" t="s">
        <v>511</v>
      </c>
      <c r="E292" s="4" t="s">
        <v>111</v>
      </c>
      <c r="F292" s="5">
        <v>44282</v>
      </c>
      <c r="G292" s="5">
        <v>44283</v>
      </c>
      <c r="H292" s="4">
        <v>1</v>
      </c>
      <c r="I292" s="4">
        <v>1</v>
      </c>
      <c r="J292" s="4">
        <v>1</v>
      </c>
      <c r="K292" s="4" t="s">
        <v>28</v>
      </c>
      <c r="L292" s="4">
        <v>311</v>
      </c>
      <c r="M292" s="4">
        <v>311</v>
      </c>
      <c r="N292" s="4" t="s">
        <v>532</v>
      </c>
      <c r="O292" s="4" t="s">
        <v>464</v>
      </c>
      <c r="P292" s="4" t="s">
        <v>31</v>
      </c>
      <c r="Q292" s="4">
        <v>0</v>
      </c>
      <c r="R292" s="6">
        <v>44282</v>
      </c>
      <c r="S292" s="5">
        <v>44298</v>
      </c>
      <c r="T292" s="4" t="s">
        <v>32</v>
      </c>
      <c r="U292" s="4">
        <v>311</v>
      </c>
      <c r="V292" s="4">
        <v>0</v>
      </c>
      <c r="W292" s="4">
        <v>0</v>
      </c>
      <c r="X292" s="4">
        <v>2036812</v>
      </c>
    </row>
    <row r="293" s="4" customFormat="1" spans="1:24">
      <c r="A293" s="4">
        <v>14712488963</v>
      </c>
      <c r="B293" s="4" t="s">
        <v>24</v>
      </c>
      <c r="C293" s="4" t="s">
        <v>25</v>
      </c>
      <c r="D293" s="4" t="s">
        <v>533</v>
      </c>
      <c r="E293" s="4" t="s">
        <v>432</v>
      </c>
      <c r="F293" s="5">
        <v>44282</v>
      </c>
      <c r="G293" s="5">
        <v>44283</v>
      </c>
      <c r="H293" s="4">
        <v>1</v>
      </c>
      <c r="I293" s="4">
        <v>1</v>
      </c>
      <c r="J293" s="4">
        <v>1</v>
      </c>
      <c r="K293" s="4" t="s">
        <v>28</v>
      </c>
      <c r="L293" s="4">
        <v>307</v>
      </c>
      <c r="M293" s="4">
        <v>307</v>
      </c>
      <c r="N293" s="4" t="s">
        <v>534</v>
      </c>
      <c r="O293" s="4" t="s">
        <v>464</v>
      </c>
      <c r="P293" s="4" t="s">
        <v>31</v>
      </c>
      <c r="Q293" s="4">
        <v>0</v>
      </c>
      <c r="R293" s="6">
        <v>44282</v>
      </c>
      <c r="S293" s="5">
        <v>44298</v>
      </c>
      <c r="T293" s="4" t="s">
        <v>32</v>
      </c>
      <c r="U293" s="4">
        <v>307</v>
      </c>
      <c r="V293" s="4">
        <v>0</v>
      </c>
      <c r="W293" s="4">
        <v>0</v>
      </c>
      <c r="X293" s="4">
        <v>2036818</v>
      </c>
    </row>
    <row r="294" s="4" customFormat="1" spans="1:23">
      <c r="A294" s="4">
        <v>14712612140</v>
      </c>
      <c r="B294" s="4" t="s">
        <v>24</v>
      </c>
      <c r="C294" s="4" t="s">
        <v>25</v>
      </c>
      <c r="D294" s="4" t="s">
        <v>535</v>
      </c>
      <c r="E294" s="4" t="s">
        <v>401</v>
      </c>
      <c r="F294" s="5">
        <v>44282</v>
      </c>
      <c r="G294" s="5">
        <v>44283</v>
      </c>
      <c r="H294" s="4">
        <v>1</v>
      </c>
      <c r="I294" s="4">
        <v>1</v>
      </c>
      <c r="J294" s="4">
        <v>1</v>
      </c>
      <c r="K294" s="4" t="s">
        <v>28</v>
      </c>
      <c r="L294" s="4">
        <v>358</v>
      </c>
      <c r="M294" s="4">
        <v>358</v>
      </c>
      <c r="N294" s="4" t="s">
        <v>536</v>
      </c>
      <c r="O294" s="4" t="s">
        <v>464</v>
      </c>
      <c r="P294" s="4" t="s">
        <v>31</v>
      </c>
      <c r="Q294" s="4">
        <v>0</v>
      </c>
      <c r="R294" s="6">
        <v>44282</v>
      </c>
      <c r="S294" s="5">
        <v>44298</v>
      </c>
      <c r="T294" s="4" t="s">
        <v>32</v>
      </c>
      <c r="U294" s="4">
        <v>358</v>
      </c>
      <c r="V294" s="4">
        <v>0</v>
      </c>
      <c r="W294" s="4">
        <v>0</v>
      </c>
    </row>
    <row r="295" s="4" customFormat="1" spans="1:23">
      <c r="A295" s="4">
        <v>14712912565</v>
      </c>
      <c r="B295" s="4" t="s">
        <v>24</v>
      </c>
      <c r="C295" s="4" t="s">
        <v>25</v>
      </c>
      <c r="D295" s="4" t="s">
        <v>535</v>
      </c>
      <c r="E295" s="4" t="s">
        <v>401</v>
      </c>
      <c r="F295" s="5">
        <v>44282</v>
      </c>
      <c r="G295" s="5">
        <v>44283</v>
      </c>
      <c r="H295" s="4">
        <v>1</v>
      </c>
      <c r="I295" s="4">
        <v>1</v>
      </c>
      <c r="J295" s="4">
        <v>1</v>
      </c>
      <c r="K295" s="4" t="s">
        <v>28</v>
      </c>
      <c r="L295" s="4">
        <v>358</v>
      </c>
      <c r="M295" s="4">
        <v>358</v>
      </c>
      <c r="N295" s="4" t="s">
        <v>537</v>
      </c>
      <c r="O295" s="4" t="s">
        <v>464</v>
      </c>
      <c r="P295" s="4" t="s">
        <v>31</v>
      </c>
      <c r="Q295" s="4">
        <v>0</v>
      </c>
      <c r="R295" s="6">
        <v>44282</v>
      </c>
      <c r="S295" s="5">
        <v>44298</v>
      </c>
      <c r="T295" s="4" t="s">
        <v>32</v>
      </c>
      <c r="U295" s="4">
        <v>358</v>
      </c>
      <c r="V295" s="4">
        <v>0</v>
      </c>
      <c r="W295" s="4">
        <v>0</v>
      </c>
    </row>
    <row r="296" s="4" customFormat="1" spans="1:24">
      <c r="A296" s="4">
        <v>14715000218</v>
      </c>
      <c r="B296" s="4" t="s">
        <v>24</v>
      </c>
      <c r="C296" s="4" t="s">
        <v>25</v>
      </c>
      <c r="D296" s="4" t="s">
        <v>535</v>
      </c>
      <c r="E296" s="4" t="s">
        <v>401</v>
      </c>
      <c r="F296" s="5">
        <v>44282</v>
      </c>
      <c r="G296" s="5">
        <v>44283</v>
      </c>
      <c r="H296" s="4">
        <v>1</v>
      </c>
      <c r="I296" s="4">
        <v>1</v>
      </c>
      <c r="J296" s="4">
        <v>1</v>
      </c>
      <c r="K296" s="4" t="s">
        <v>28</v>
      </c>
      <c r="L296" s="4">
        <v>358</v>
      </c>
      <c r="M296" s="4">
        <v>358</v>
      </c>
      <c r="N296" s="4" t="s">
        <v>538</v>
      </c>
      <c r="O296" s="4" t="s">
        <v>464</v>
      </c>
      <c r="P296" s="4" t="s">
        <v>31</v>
      </c>
      <c r="Q296" s="4">
        <v>0</v>
      </c>
      <c r="R296" s="6">
        <v>44282</v>
      </c>
      <c r="S296" s="5">
        <v>44298</v>
      </c>
      <c r="T296" s="4" t="s">
        <v>32</v>
      </c>
      <c r="U296" s="4">
        <v>358</v>
      </c>
      <c r="V296" s="4">
        <v>0</v>
      </c>
      <c r="W296" s="4">
        <v>0</v>
      </c>
      <c r="X296" s="4">
        <v>2036937</v>
      </c>
    </row>
    <row r="297" s="4" customFormat="1" spans="1:24">
      <c r="A297" s="4">
        <v>14715410119</v>
      </c>
      <c r="B297" s="4" t="s">
        <v>24</v>
      </c>
      <c r="C297" s="4" t="s">
        <v>25</v>
      </c>
      <c r="D297" s="4" t="s">
        <v>539</v>
      </c>
      <c r="E297" s="4" t="s">
        <v>540</v>
      </c>
      <c r="F297" s="5">
        <v>44282</v>
      </c>
      <c r="G297" s="5">
        <v>44283</v>
      </c>
      <c r="H297" s="4">
        <v>1</v>
      </c>
      <c r="I297" s="4">
        <v>1</v>
      </c>
      <c r="J297" s="4">
        <v>1</v>
      </c>
      <c r="K297" s="4" t="s">
        <v>28</v>
      </c>
      <c r="L297" s="4">
        <v>128</v>
      </c>
      <c r="M297" s="4">
        <v>128</v>
      </c>
      <c r="N297" s="4" t="s">
        <v>541</v>
      </c>
      <c r="O297" s="4" t="s">
        <v>464</v>
      </c>
      <c r="P297" s="4" t="s">
        <v>31</v>
      </c>
      <c r="Q297" s="4">
        <v>0</v>
      </c>
      <c r="R297" s="6">
        <v>44282</v>
      </c>
      <c r="S297" s="5">
        <v>44298</v>
      </c>
      <c r="T297" s="4" t="s">
        <v>32</v>
      </c>
      <c r="U297" s="4">
        <v>128</v>
      </c>
      <c r="V297" s="4">
        <v>0</v>
      </c>
      <c r="W297" s="4">
        <v>0</v>
      </c>
      <c r="X297" s="4">
        <v>2036979</v>
      </c>
    </row>
    <row r="298" s="4" customFormat="1" spans="1:24">
      <c r="A298" s="4">
        <v>14715540572</v>
      </c>
      <c r="B298" s="4" t="s">
        <v>24</v>
      </c>
      <c r="C298" s="4" t="s">
        <v>25</v>
      </c>
      <c r="D298" s="4" t="s">
        <v>535</v>
      </c>
      <c r="E298" s="4" t="s">
        <v>401</v>
      </c>
      <c r="F298" s="5">
        <v>44282</v>
      </c>
      <c r="G298" s="5">
        <v>44283</v>
      </c>
      <c r="H298" s="4">
        <v>1</v>
      </c>
      <c r="I298" s="4">
        <v>1</v>
      </c>
      <c r="J298" s="4">
        <v>1</v>
      </c>
      <c r="K298" s="4" t="s">
        <v>28</v>
      </c>
      <c r="L298" s="4">
        <v>358</v>
      </c>
      <c r="M298" s="4">
        <v>358</v>
      </c>
      <c r="N298" s="4" t="s">
        <v>542</v>
      </c>
      <c r="O298" s="4" t="s">
        <v>464</v>
      </c>
      <c r="P298" s="4" t="s">
        <v>31</v>
      </c>
      <c r="Q298" s="4">
        <v>0</v>
      </c>
      <c r="R298" s="6">
        <v>44282</v>
      </c>
      <c r="S298" s="5">
        <v>44298</v>
      </c>
      <c r="T298" s="4" t="s">
        <v>32</v>
      </c>
      <c r="U298" s="4">
        <v>358</v>
      </c>
      <c r="V298" s="4">
        <v>0</v>
      </c>
      <c r="W298" s="4">
        <v>0</v>
      </c>
      <c r="X298" s="4">
        <v>2037004</v>
      </c>
    </row>
    <row r="299" s="4" customFormat="1" spans="1:24">
      <c r="A299" s="4">
        <v>14715829809</v>
      </c>
      <c r="B299" s="4" t="s">
        <v>24</v>
      </c>
      <c r="C299" s="4" t="s">
        <v>25</v>
      </c>
      <c r="D299" s="4" t="s">
        <v>543</v>
      </c>
      <c r="E299" s="4" t="s">
        <v>544</v>
      </c>
      <c r="F299" s="5">
        <v>44282</v>
      </c>
      <c r="G299" s="5">
        <v>44283</v>
      </c>
      <c r="H299" s="4">
        <v>1</v>
      </c>
      <c r="I299" s="4">
        <v>1</v>
      </c>
      <c r="J299" s="4">
        <v>1</v>
      </c>
      <c r="K299" s="4" t="s">
        <v>28</v>
      </c>
      <c r="L299" s="4">
        <v>276</v>
      </c>
      <c r="M299" s="4">
        <v>276</v>
      </c>
      <c r="N299" s="4" t="s">
        <v>545</v>
      </c>
      <c r="O299" s="4" t="s">
        <v>464</v>
      </c>
      <c r="P299" s="4" t="s">
        <v>31</v>
      </c>
      <c r="Q299" s="4">
        <v>0</v>
      </c>
      <c r="R299" s="6">
        <v>44282</v>
      </c>
      <c r="S299" s="5">
        <v>44298</v>
      </c>
      <c r="T299" s="4" t="s">
        <v>32</v>
      </c>
      <c r="U299" s="4">
        <v>276</v>
      </c>
      <c r="V299" s="4">
        <v>0</v>
      </c>
      <c r="W299" s="4">
        <v>0</v>
      </c>
      <c r="X299" s="4">
        <v>2037066</v>
      </c>
    </row>
    <row r="300" s="4" customFormat="1" spans="1:24">
      <c r="A300" s="4">
        <v>14715893857</v>
      </c>
      <c r="B300" s="4" t="s">
        <v>24</v>
      </c>
      <c r="C300" s="4" t="s">
        <v>25</v>
      </c>
      <c r="D300" s="4" t="s">
        <v>546</v>
      </c>
      <c r="E300" s="4" t="s">
        <v>547</v>
      </c>
      <c r="F300" s="5">
        <v>44282</v>
      </c>
      <c r="G300" s="5">
        <v>44283</v>
      </c>
      <c r="H300" s="4">
        <v>1</v>
      </c>
      <c r="I300" s="4">
        <v>1</v>
      </c>
      <c r="J300" s="4">
        <v>1</v>
      </c>
      <c r="K300" s="4" t="s">
        <v>28</v>
      </c>
      <c r="L300" s="4">
        <v>376</v>
      </c>
      <c r="M300" s="4">
        <v>376</v>
      </c>
      <c r="N300" s="4" t="s">
        <v>548</v>
      </c>
      <c r="O300" s="4" t="s">
        <v>464</v>
      </c>
      <c r="P300" s="4" t="s">
        <v>31</v>
      </c>
      <c r="Q300" s="4">
        <v>0</v>
      </c>
      <c r="R300" s="6">
        <v>44282</v>
      </c>
      <c r="S300" s="5">
        <v>44298</v>
      </c>
      <c r="T300" s="4" t="s">
        <v>32</v>
      </c>
      <c r="U300" s="4">
        <v>376</v>
      </c>
      <c r="V300" s="4">
        <v>0</v>
      </c>
      <c r="W300" s="4">
        <v>0</v>
      </c>
      <c r="X300" s="4">
        <v>2037079</v>
      </c>
    </row>
    <row r="301" s="4" customFormat="1" spans="1:24">
      <c r="A301" s="4">
        <v>14715904098</v>
      </c>
      <c r="B301" s="4" t="s">
        <v>24</v>
      </c>
      <c r="C301" s="4" t="s">
        <v>25</v>
      </c>
      <c r="D301" s="4" t="s">
        <v>549</v>
      </c>
      <c r="E301" s="4" t="s">
        <v>550</v>
      </c>
      <c r="F301" s="5">
        <v>44282</v>
      </c>
      <c r="G301" s="5">
        <v>44283</v>
      </c>
      <c r="H301" s="4">
        <v>1</v>
      </c>
      <c r="I301" s="4">
        <v>1</v>
      </c>
      <c r="J301" s="4">
        <v>1</v>
      </c>
      <c r="K301" s="4" t="s">
        <v>28</v>
      </c>
      <c r="L301" s="4">
        <v>345</v>
      </c>
      <c r="M301" s="4">
        <v>345</v>
      </c>
      <c r="N301" s="4" t="s">
        <v>551</v>
      </c>
      <c r="O301" s="4" t="s">
        <v>464</v>
      </c>
      <c r="P301" s="4" t="s">
        <v>31</v>
      </c>
      <c r="Q301" s="4">
        <v>0</v>
      </c>
      <c r="R301" s="6">
        <v>44282</v>
      </c>
      <c r="S301" s="5">
        <v>44298</v>
      </c>
      <c r="T301" s="4" t="s">
        <v>32</v>
      </c>
      <c r="U301" s="4">
        <v>345</v>
      </c>
      <c r="V301" s="4">
        <v>0</v>
      </c>
      <c r="W301" s="4">
        <v>0</v>
      </c>
      <c r="X301" s="4">
        <v>2037081</v>
      </c>
    </row>
    <row r="302" s="4" customFormat="1" spans="1:24">
      <c r="A302" s="4">
        <v>14715875021</v>
      </c>
      <c r="B302" s="4" t="s">
        <v>24</v>
      </c>
      <c r="C302" s="4" t="s">
        <v>25</v>
      </c>
      <c r="D302" s="4" t="s">
        <v>549</v>
      </c>
      <c r="E302" s="4" t="s">
        <v>550</v>
      </c>
      <c r="F302" s="5">
        <v>44282</v>
      </c>
      <c r="G302" s="5">
        <v>44283</v>
      </c>
      <c r="H302" s="4">
        <v>1</v>
      </c>
      <c r="I302" s="4">
        <v>1</v>
      </c>
      <c r="J302" s="4">
        <v>1</v>
      </c>
      <c r="K302" s="4" t="s">
        <v>28</v>
      </c>
      <c r="L302" s="4">
        <v>345</v>
      </c>
      <c r="M302" s="4">
        <v>345</v>
      </c>
      <c r="N302" s="4" t="s">
        <v>552</v>
      </c>
      <c r="O302" s="4" t="s">
        <v>464</v>
      </c>
      <c r="P302" s="4" t="s">
        <v>31</v>
      </c>
      <c r="Q302" s="4">
        <v>0</v>
      </c>
      <c r="R302" s="6">
        <v>44282</v>
      </c>
      <c r="S302" s="5">
        <v>44298</v>
      </c>
      <c r="T302" s="4" t="s">
        <v>32</v>
      </c>
      <c r="U302" s="4">
        <v>345</v>
      </c>
      <c r="V302" s="4">
        <v>0</v>
      </c>
      <c r="W302" s="4">
        <v>0</v>
      </c>
      <c r="X302" s="4">
        <v>2037076</v>
      </c>
    </row>
    <row r="303" s="4" customFormat="1" spans="1:24">
      <c r="A303" s="4">
        <v>14716233473</v>
      </c>
      <c r="B303" s="4" t="s">
        <v>24</v>
      </c>
      <c r="C303" s="4" t="s">
        <v>25</v>
      </c>
      <c r="D303" s="4" t="s">
        <v>535</v>
      </c>
      <c r="E303" s="4" t="s">
        <v>553</v>
      </c>
      <c r="F303" s="5">
        <v>44282</v>
      </c>
      <c r="G303" s="5">
        <v>44283</v>
      </c>
      <c r="H303" s="4">
        <v>1</v>
      </c>
      <c r="I303" s="4">
        <v>1</v>
      </c>
      <c r="J303" s="4">
        <v>1</v>
      </c>
      <c r="K303" s="4" t="s">
        <v>28</v>
      </c>
      <c r="L303" s="4">
        <v>358</v>
      </c>
      <c r="M303" s="4">
        <v>358</v>
      </c>
      <c r="N303" s="4" t="s">
        <v>554</v>
      </c>
      <c r="O303" s="4" t="s">
        <v>464</v>
      </c>
      <c r="P303" s="4" t="s">
        <v>31</v>
      </c>
      <c r="Q303" s="4">
        <v>0</v>
      </c>
      <c r="R303" s="6">
        <v>44282</v>
      </c>
      <c r="S303" s="5">
        <v>44298</v>
      </c>
      <c r="T303" s="4" t="s">
        <v>32</v>
      </c>
      <c r="U303" s="4">
        <v>358</v>
      </c>
      <c r="V303" s="4">
        <v>0</v>
      </c>
      <c r="W303" s="4">
        <v>0</v>
      </c>
      <c r="X303" s="4">
        <v>2037199</v>
      </c>
    </row>
    <row r="304" s="4" customFormat="1" spans="1:24">
      <c r="A304" s="4">
        <v>14716436441</v>
      </c>
      <c r="B304" s="4" t="s">
        <v>24</v>
      </c>
      <c r="C304" s="4" t="s">
        <v>25</v>
      </c>
      <c r="D304" s="4" t="s">
        <v>555</v>
      </c>
      <c r="E304" s="4" t="s">
        <v>556</v>
      </c>
      <c r="F304" s="5">
        <v>44282</v>
      </c>
      <c r="G304" s="5">
        <v>44283</v>
      </c>
      <c r="H304" s="4">
        <v>1</v>
      </c>
      <c r="I304" s="4">
        <v>1</v>
      </c>
      <c r="J304" s="4">
        <v>1</v>
      </c>
      <c r="K304" s="4" t="s">
        <v>28</v>
      </c>
      <c r="L304" s="4">
        <v>374</v>
      </c>
      <c r="M304" s="4">
        <v>374</v>
      </c>
      <c r="N304" s="4" t="s">
        <v>557</v>
      </c>
      <c r="O304" s="4" t="s">
        <v>464</v>
      </c>
      <c r="P304" s="4" t="s">
        <v>31</v>
      </c>
      <c r="Q304" s="4">
        <v>0</v>
      </c>
      <c r="R304" s="6">
        <v>44282</v>
      </c>
      <c r="S304" s="5">
        <v>44298</v>
      </c>
      <c r="T304" s="4" t="s">
        <v>32</v>
      </c>
      <c r="U304" s="4">
        <v>374</v>
      </c>
      <c r="V304" s="4">
        <v>0</v>
      </c>
      <c r="W304" s="4">
        <v>0</v>
      </c>
      <c r="X304" s="4">
        <v>2037287</v>
      </c>
    </row>
    <row r="305" s="4" customFormat="1" spans="1:24">
      <c r="A305" s="4">
        <v>14716474818</v>
      </c>
      <c r="B305" s="4" t="s">
        <v>24</v>
      </c>
      <c r="C305" s="4" t="s">
        <v>25</v>
      </c>
      <c r="D305" s="4" t="s">
        <v>558</v>
      </c>
      <c r="E305" s="4" t="s">
        <v>559</v>
      </c>
      <c r="F305" s="5">
        <v>44282</v>
      </c>
      <c r="G305" s="5">
        <v>44283</v>
      </c>
      <c r="H305" s="4">
        <v>1</v>
      </c>
      <c r="I305" s="4">
        <v>1</v>
      </c>
      <c r="J305" s="4">
        <v>1</v>
      </c>
      <c r="K305" s="4" t="s">
        <v>28</v>
      </c>
      <c r="L305" s="4">
        <v>463</v>
      </c>
      <c r="M305" s="4">
        <v>463</v>
      </c>
      <c r="N305" s="4" t="s">
        <v>560</v>
      </c>
      <c r="O305" s="4" t="s">
        <v>464</v>
      </c>
      <c r="P305" s="4" t="s">
        <v>31</v>
      </c>
      <c r="Q305" s="4">
        <v>0</v>
      </c>
      <c r="R305" s="6">
        <v>44282</v>
      </c>
      <c r="S305" s="5">
        <v>44298</v>
      </c>
      <c r="T305" s="4" t="s">
        <v>32</v>
      </c>
      <c r="U305" s="4">
        <v>463</v>
      </c>
      <c r="V305" s="4">
        <v>0</v>
      </c>
      <c r="W305" s="4">
        <v>0</v>
      </c>
      <c r="X305" s="4">
        <v>2037303</v>
      </c>
    </row>
    <row r="306" s="4" customFormat="1" spans="1:24">
      <c r="A306" s="4">
        <v>14716566667</v>
      </c>
      <c r="B306" s="4" t="s">
        <v>24</v>
      </c>
      <c r="C306" s="4" t="s">
        <v>25</v>
      </c>
      <c r="D306" s="4" t="s">
        <v>561</v>
      </c>
      <c r="E306" s="4" t="s">
        <v>441</v>
      </c>
      <c r="F306" s="5">
        <v>44282</v>
      </c>
      <c r="G306" s="5">
        <v>44283</v>
      </c>
      <c r="H306" s="4">
        <v>1</v>
      </c>
      <c r="I306" s="4">
        <v>1</v>
      </c>
      <c r="J306" s="4">
        <v>1</v>
      </c>
      <c r="K306" s="4" t="s">
        <v>28</v>
      </c>
      <c r="L306" s="4">
        <v>520</v>
      </c>
      <c r="M306" s="4">
        <v>520</v>
      </c>
      <c r="N306" s="4" t="s">
        <v>562</v>
      </c>
      <c r="O306" s="4" t="s">
        <v>464</v>
      </c>
      <c r="P306" s="4" t="s">
        <v>31</v>
      </c>
      <c r="Q306" s="4">
        <v>0</v>
      </c>
      <c r="R306" s="6">
        <v>44282</v>
      </c>
      <c r="S306" s="5">
        <v>44298</v>
      </c>
      <c r="T306" s="4" t="s">
        <v>32</v>
      </c>
      <c r="U306" s="4">
        <v>520</v>
      </c>
      <c r="V306" s="4">
        <v>0</v>
      </c>
      <c r="W306" s="4">
        <v>0</v>
      </c>
      <c r="X306" s="4">
        <v>2037340</v>
      </c>
    </row>
    <row r="307" s="4" customFormat="1" spans="1:23">
      <c r="A307" s="4">
        <v>14716634365</v>
      </c>
      <c r="B307" s="4" t="s">
        <v>24</v>
      </c>
      <c r="C307" s="4" t="s">
        <v>25</v>
      </c>
      <c r="D307" s="4" t="s">
        <v>291</v>
      </c>
      <c r="E307" s="4" t="s">
        <v>292</v>
      </c>
      <c r="F307" s="5">
        <v>44282</v>
      </c>
      <c r="G307" s="5">
        <v>44283</v>
      </c>
      <c r="H307" s="4">
        <v>1</v>
      </c>
      <c r="I307" s="4">
        <v>1</v>
      </c>
      <c r="J307" s="4">
        <v>1</v>
      </c>
      <c r="K307" s="4" t="s">
        <v>28</v>
      </c>
      <c r="L307" s="4">
        <v>536</v>
      </c>
      <c r="M307" s="4">
        <v>536</v>
      </c>
      <c r="N307" s="4" t="s">
        <v>563</v>
      </c>
      <c r="O307" s="4" t="s">
        <v>464</v>
      </c>
      <c r="P307" s="4" t="s">
        <v>31</v>
      </c>
      <c r="Q307" s="4">
        <v>0</v>
      </c>
      <c r="R307" s="6">
        <v>44282</v>
      </c>
      <c r="S307" s="5">
        <v>44298</v>
      </c>
      <c r="T307" s="4" t="s">
        <v>32</v>
      </c>
      <c r="U307" s="4">
        <v>536</v>
      </c>
      <c r="V307" s="4">
        <v>0</v>
      </c>
      <c r="W307" s="4">
        <v>0</v>
      </c>
    </row>
    <row r="308" s="4" customFormat="1" spans="1:23">
      <c r="A308" s="4">
        <v>14716634365</v>
      </c>
      <c r="B308" s="4" t="s">
        <v>24</v>
      </c>
      <c r="C308" s="4" t="s">
        <v>45</v>
      </c>
      <c r="D308" s="4" t="s">
        <v>291</v>
      </c>
      <c r="E308" s="4" t="s">
        <v>292</v>
      </c>
      <c r="F308" s="5">
        <v>44282</v>
      </c>
      <c r="G308" s="5">
        <v>44283</v>
      </c>
      <c r="H308" s="4">
        <v>1</v>
      </c>
      <c r="I308" s="4">
        <v>1</v>
      </c>
      <c r="J308" s="4">
        <v>1</v>
      </c>
      <c r="K308" s="4" t="s">
        <v>28</v>
      </c>
      <c r="L308" s="4">
        <v>-536</v>
      </c>
      <c r="M308" s="4">
        <v>-536</v>
      </c>
      <c r="N308" s="4" t="s">
        <v>563</v>
      </c>
      <c r="O308" s="4" t="s">
        <v>464</v>
      </c>
      <c r="P308" s="4" t="s">
        <v>31</v>
      </c>
      <c r="Q308" s="4">
        <v>0</v>
      </c>
      <c r="R308" s="6">
        <v>44282</v>
      </c>
      <c r="S308" s="5">
        <v>44298</v>
      </c>
      <c r="T308" s="4" t="s">
        <v>32</v>
      </c>
      <c r="U308" s="4">
        <v>-536</v>
      </c>
      <c r="V308" s="4">
        <v>0</v>
      </c>
      <c r="W308" s="4">
        <v>0</v>
      </c>
    </row>
    <row r="309" s="4" customFormat="1" spans="1:24">
      <c r="A309" s="4">
        <v>14716724692</v>
      </c>
      <c r="B309" s="4" t="s">
        <v>24</v>
      </c>
      <c r="C309" s="4" t="s">
        <v>25</v>
      </c>
      <c r="D309" s="4" t="s">
        <v>564</v>
      </c>
      <c r="E309" s="4" t="s">
        <v>565</v>
      </c>
      <c r="F309" s="5">
        <v>44282</v>
      </c>
      <c r="G309" s="5">
        <v>44283</v>
      </c>
      <c r="H309" s="4">
        <v>1</v>
      </c>
      <c r="I309" s="4">
        <v>1</v>
      </c>
      <c r="J309" s="4">
        <v>1</v>
      </c>
      <c r="K309" s="4" t="s">
        <v>28</v>
      </c>
      <c r="L309" s="4">
        <v>476</v>
      </c>
      <c r="M309" s="4">
        <v>476</v>
      </c>
      <c r="N309" s="4" t="s">
        <v>566</v>
      </c>
      <c r="O309" s="4" t="s">
        <v>464</v>
      </c>
      <c r="P309" s="4" t="s">
        <v>31</v>
      </c>
      <c r="Q309" s="4">
        <v>0</v>
      </c>
      <c r="R309" s="6">
        <v>44282</v>
      </c>
      <c r="S309" s="5">
        <v>44298</v>
      </c>
      <c r="T309" s="4" t="s">
        <v>32</v>
      </c>
      <c r="U309" s="4">
        <v>476</v>
      </c>
      <c r="V309" s="4">
        <v>0</v>
      </c>
      <c r="W309" s="4">
        <v>0</v>
      </c>
      <c r="X309" s="4">
        <v>2037390</v>
      </c>
    </row>
    <row r="310" s="4" customFormat="1" spans="1:24">
      <c r="A310" s="4">
        <v>14716821761</v>
      </c>
      <c r="B310" s="4" t="s">
        <v>24</v>
      </c>
      <c r="C310" s="4" t="s">
        <v>25</v>
      </c>
      <c r="D310" s="4" t="s">
        <v>567</v>
      </c>
      <c r="E310" s="4" t="s">
        <v>568</v>
      </c>
      <c r="F310" s="5">
        <v>44282</v>
      </c>
      <c r="G310" s="5">
        <v>44283</v>
      </c>
      <c r="H310" s="4">
        <v>1</v>
      </c>
      <c r="I310" s="4">
        <v>1</v>
      </c>
      <c r="J310" s="4">
        <v>1</v>
      </c>
      <c r="K310" s="4" t="s">
        <v>28</v>
      </c>
      <c r="L310" s="4">
        <v>281</v>
      </c>
      <c r="M310" s="4">
        <v>281</v>
      </c>
      <c r="N310" s="4" t="s">
        <v>569</v>
      </c>
      <c r="O310" s="4" t="s">
        <v>464</v>
      </c>
      <c r="P310" s="4" t="s">
        <v>31</v>
      </c>
      <c r="Q310" s="4">
        <v>0</v>
      </c>
      <c r="R310" s="6">
        <v>44282</v>
      </c>
      <c r="S310" s="5">
        <v>44298</v>
      </c>
      <c r="T310" s="4" t="s">
        <v>32</v>
      </c>
      <c r="U310" s="4">
        <v>281</v>
      </c>
      <c r="V310" s="4">
        <v>0</v>
      </c>
      <c r="W310" s="4">
        <v>0</v>
      </c>
      <c r="X310" s="4">
        <v>2037434</v>
      </c>
    </row>
    <row r="311" s="4" customFormat="1" spans="1:24">
      <c r="A311" s="4">
        <v>14716983291</v>
      </c>
      <c r="B311" s="4" t="s">
        <v>24</v>
      </c>
      <c r="C311" s="4" t="s">
        <v>25</v>
      </c>
      <c r="D311" s="4" t="s">
        <v>570</v>
      </c>
      <c r="E311" s="4" t="s">
        <v>571</v>
      </c>
      <c r="F311" s="5">
        <v>44282</v>
      </c>
      <c r="G311" s="5">
        <v>44283</v>
      </c>
      <c r="H311" s="4">
        <v>1</v>
      </c>
      <c r="I311" s="4">
        <v>1</v>
      </c>
      <c r="J311" s="4">
        <v>1</v>
      </c>
      <c r="K311" s="4" t="s">
        <v>28</v>
      </c>
      <c r="L311" s="4">
        <v>117</v>
      </c>
      <c r="M311" s="4">
        <v>117</v>
      </c>
      <c r="N311" s="4" t="s">
        <v>572</v>
      </c>
      <c r="O311" s="4" t="s">
        <v>464</v>
      </c>
      <c r="P311" s="4" t="s">
        <v>31</v>
      </c>
      <c r="Q311" s="4">
        <v>0</v>
      </c>
      <c r="R311" s="6">
        <v>44282</v>
      </c>
      <c r="S311" s="5">
        <v>44298</v>
      </c>
      <c r="T311" s="4" t="s">
        <v>32</v>
      </c>
      <c r="U311" s="4">
        <v>117</v>
      </c>
      <c r="V311" s="4">
        <v>0</v>
      </c>
      <c r="W311" s="4">
        <v>0</v>
      </c>
      <c r="X311" s="4">
        <v>2037498</v>
      </c>
    </row>
    <row r="312" s="4" customFormat="1" spans="1:24">
      <c r="A312" s="4">
        <v>14717190969</v>
      </c>
      <c r="B312" s="4" t="s">
        <v>24</v>
      </c>
      <c r="C312" s="4" t="s">
        <v>25</v>
      </c>
      <c r="D312" s="4" t="s">
        <v>573</v>
      </c>
      <c r="E312" s="4" t="s">
        <v>441</v>
      </c>
      <c r="F312" s="5">
        <v>44282</v>
      </c>
      <c r="G312" s="5">
        <v>44283</v>
      </c>
      <c r="H312" s="4">
        <v>1</v>
      </c>
      <c r="I312" s="4">
        <v>1</v>
      </c>
      <c r="J312" s="4">
        <v>1</v>
      </c>
      <c r="K312" s="4" t="s">
        <v>28</v>
      </c>
      <c r="L312" s="4">
        <v>251</v>
      </c>
      <c r="M312" s="4">
        <v>251</v>
      </c>
      <c r="N312" s="4" t="s">
        <v>574</v>
      </c>
      <c r="O312" s="4" t="s">
        <v>464</v>
      </c>
      <c r="P312" s="4" t="s">
        <v>31</v>
      </c>
      <c r="Q312" s="4">
        <v>0</v>
      </c>
      <c r="R312" s="6">
        <v>44282</v>
      </c>
      <c r="S312" s="5">
        <v>44298</v>
      </c>
      <c r="T312" s="4" t="s">
        <v>32</v>
      </c>
      <c r="U312" s="4">
        <v>251</v>
      </c>
      <c r="V312" s="4">
        <v>0</v>
      </c>
      <c r="W312" s="4">
        <v>0</v>
      </c>
      <c r="X312" s="4">
        <v>2037583</v>
      </c>
    </row>
    <row r="313" s="4" customFormat="1" spans="1:24">
      <c r="A313" s="4">
        <v>14707238587</v>
      </c>
      <c r="B313" s="4" t="s">
        <v>24</v>
      </c>
      <c r="C313" s="4" t="s">
        <v>419</v>
      </c>
      <c r="D313" s="4" t="s">
        <v>443</v>
      </c>
      <c r="E313" s="4" t="s">
        <v>441</v>
      </c>
      <c r="F313" s="5">
        <v>44281</v>
      </c>
      <c r="G313" s="5">
        <v>44282</v>
      </c>
      <c r="H313" s="4">
        <v>1</v>
      </c>
      <c r="I313" s="4">
        <v>1</v>
      </c>
      <c r="J313" s="4">
        <v>1</v>
      </c>
      <c r="K313" s="4" t="s">
        <v>28</v>
      </c>
      <c r="L313" s="4">
        <v>-243</v>
      </c>
      <c r="M313" s="4">
        <v>-243</v>
      </c>
      <c r="N313" s="4" t="s">
        <v>444</v>
      </c>
      <c r="O313" s="4" t="s">
        <v>464</v>
      </c>
      <c r="P313" s="4" t="s">
        <v>31</v>
      </c>
      <c r="Q313" s="4">
        <v>0</v>
      </c>
      <c r="R313" s="6">
        <v>44281</v>
      </c>
      <c r="S313" s="5">
        <v>44298</v>
      </c>
      <c r="T313" s="4" t="s">
        <v>32</v>
      </c>
      <c r="U313" s="4">
        <v>-243</v>
      </c>
      <c r="V313" s="4">
        <v>0</v>
      </c>
      <c r="W313" s="4">
        <v>0</v>
      </c>
      <c r="X313" s="4">
        <v>2036174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4"/>
  <sheetViews>
    <sheetView tabSelected="1" topLeftCell="A251" workbookViewId="0">
      <selection activeCell="G284" sqref="G284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575</v>
      </c>
    </row>
    <row r="2" s="4" customFormat="1" spans="1:8">
      <c r="A2" s="4">
        <v>14521247279</v>
      </c>
      <c r="B2" s="5">
        <v>44279</v>
      </c>
      <c r="C2" s="5">
        <v>44281</v>
      </c>
      <c r="D2" s="4">
        <v>424</v>
      </c>
      <c r="E2" s="4" t="str">
        <f>VLOOKUP(A2,HOP!A:H,8,0)</f>
        <v>424.00</v>
      </c>
      <c r="F2" s="4">
        <f>VLOOKUP(A2,HOP!A:B,2,0)</f>
        <v>2003462</v>
      </c>
      <c r="G2" s="4">
        <f>D2-E2</f>
        <v>0</v>
      </c>
      <c r="H2" s="4" t="str">
        <f>$H$1&amp;F2</f>
        <v>，2003462</v>
      </c>
    </row>
    <row r="3" s="4" customFormat="1" spans="1:8">
      <c r="A3" s="4">
        <v>14549026120</v>
      </c>
      <c r="B3" s="5">
        <v>44280</v>
      </c>
      <c r="C3" s="5">
        <v>44281</v>
      </c>
      <c r="D3" s="4">
        <v>149</v>
      </c>
      <c r="E3" s="4" t="str">
        <f>VLOOKUP(A3,HOP!A:H,8,0)</f>
        <v>149.00</v>
      </c>
      <c r="F3" s="4">
        <f>VLOOKUP(A3,HOP!A:B,2,0)</f>
        <v>2008627</v>
      </c>
      <c r="G3" s="4">
        <f>D3-E3</f>
        <v>0</v>
      </c>
      <c r="H3" s="4" t="str">
        <f>$H$1&amp;F3</f>
        <v>，2008627</v>
      </c>
    </row>
    <row r="4" s="4" customFormat="1" spans="1:8">
      <c r="A4" s="4">
        <v>14633043638</v>
      </c>
      <c r="B4" s="5">
        <v>44278</v>
      </c>
      <c r="C4" s="5">
        <v>44281</v>
      </c>
      <c r="D4" s="4">
        <v>1091</v>
      </c>
      <c r="E4" s="4" t="str">
        <f>VLOOKUP(A4,HOP!A:H,8,0)</f>
        <v>1091.00</v>
      </c>
      <c r="F4" s="4">
        <f>VLOOKUP(A4,HOP!A:B,2,0)</f>
        <v>2022704</v>
      </c>
      <c r="G4" s="4">
        <f>D4-E4</f>
        <v>0</v>
      </c>
      <c r="H4" s="4" t="str">
        <f>$H$1&amp;F4</f>
        <v>，2022704</v>
      </c>
    </row>
    <row r="5" s="4" customFormat="1" hidden="1" spans="1:8">
      <c r="A5" s="4">
        <v>14655849732</v>
      </c>
      <c r="B5" s="5">
        <v>44276</v>
      </c>
      <c r="C5" s="5">
        <v>44281</v>
      </c>
      <c r="D5" s="4">
        <v>0</v>
      </c>
      <c r="E5" s="4" t="str">
        <f>VLOOKUP(A5,HOP!A:H,8,0)</f>
        <v>0.00</v>
      </c>
      <c r="F5" s="4">
        <f>VLOOKUP(A5,HOP!A:B,2,0)</f>
        <v>2027282</v>
      </c>
      <c r="G5" s="4">
        <f>D5-E5</f>
        <v>0</v>
      </c>
      <c r="H5" s="4" t="str">
        <f>$H$1&amp;F5</f>
        <v>，2027282</v>
      </c>
    </row>
    <row r="6" s="4" customFormat="1" spans="1:8">
      <c r="A6" s="4">
        <v>14656724862</v>
      </c>
      <c r="B6" s="5">
        <v>44280</v>
      </c>
      <c r="C6" s="5">
        <v>44281</v>
      </c>
      <c r="D6" s="4">
        <v>185</v>
      </c>
      <c r="E6" s="4" t="str">
        <f>VLOOKUP(A6,HOP!A:H,8,0)</f>
        <v>185.00</v>
      </c>
      <c r="F6" s="4">
        <f>VLOOKUP(A6,HOP!A:B,2,0)</f>
        <v>2027682</v>
      </c>
      <c r="G6" s="4">
        <f>D6-E6</f>
        <v>0</v>
      </c>
      <c r="H6" s="4" t="str">
        <f>$H$1&amp;F6</f>
        <v>，2027682</v>
      </c>
    </row>
    <row r="7" s="4" customFormat="1" spans="1:8">
      <c r="A7" s="4">
        <v>14675050158</v>
      </c>
      <c r="B7" s="5">
        <v>44278</v>
      </c>
      <c r="C7" s="5">
        <v>44281</v>
      </c>
      <c r="D7" s="4">
        <v>553</v>
      </c>
      <c r="E7" s="4" t="str">
        <f>VLOOKUP(A7,HOP!A:H,8,0)</f>
        <v>553.00</v>
      </c>
      <c r="F7" s="4">
        <f>VLOOKUP(A7,HOP!A:B,2,0)</f>
        <v>2030916</v>
      </c>
      <c r="G7" s="4">
        <f>D7-E7</f>
        <v>0</v>
      </c>
      <c r="H7" s="4" t="str">
        <f>$H$1&amp;F7</f>
        <v>，2030916</v>
      </c>
    </row>
    <row r="8" s="4" customFormat="1" spans="1:8">
      <c r="A8" s="4">
        <v>14675352185</v>
      </c>
      <c r="B8" s="5">
        <v>44280</v>
      </c>
      <c r="C8" s="5">
        <v>44281</v>
      </c>
      <c r="D8" s="4">
        <v>646</v>
      </c>
      <c r="E8" s="4" t="str">
        <f>VLOOKUP(A8,HOP!A:H,8,0)</f>
        <v>646.00</v>
      </c>
      <c r="F8" s="4">
        <f>VLOOKUP(A8,HOP!A:B,2,0)</f>
        <v>2031003</v>
      </c>
      <c r="G8" s="4">
        <f>D8-E8</f>
        <v>0</v>
      </c>
      <c r="H8" s="4" t="str">
        <f>$H$1&amp;F8</f>
        <v>，2031003</v>
      </c>
    </row>
    <row r="9" s="4" customFormat="1" spans="1:8">
      <c r="A9" s="4">
        <v>14675670619</v>
      </c>
      <c r="B9" s="5">
        <v>44280</v>
      </c>
      <c r="C9" s="5">
        <v>44281</v>
      </c>
      <c r="D9" s="4">
        <v>418</v>
      </c>
      <c r="E9" s="4" t="str">
        <f>VLOOKUP(A9,HOP!A:H,8,0)</f>
        <v>418.00</v>
      </c>
      <c r="F9" s="4">
        <f>VLOOKUP(A9,HOP!A:B,2,0)</f>
        <v>2031103</v>
      </c>
      <c r="G9" s="4">
        <f>D9-E9</f>
        <v>0</v>
      </c>
      <c r="H9" s="4" t="str">
        <f>$H$1&amp;F9</f>
        <v>，2031103</v>
      </c>
    </row>
    <row r="10" s="4" customFormat="1" spans="1:8">
      <c r="A10" s="4">
        <v>14678394380</v>
      </c>
      <c r="B10" s="5">
        <v>44280</v>
      </c>
      <c r="C10" s="5">
        <v>44281</v>
      </c>
      <c r="D10" s="4">
        <v>214</v>
      </c>
      <c r="E10" s="4" t="str">
        <f>VLOOKUP(A10,HOP!A:H,8,0)</f>
        <v>214.00</v>
      </c>
      <c r="F10" s="4">
        <f>VLOOKUP(A10,HOP!A:B,2,0)</f>
        <v>2031299</v>
      </c>
      <c r="G10" s="4">
        <f>D10-E10</f>
        <v>0</v>
      </c>
      <c r="H10" s="4" t="str">
        <f>$H$1&amp;F10</f>
        <v>，2031299</v>
      </c>
    </row>
    <row r="11" s="4" customFormat="1" spans="1:8">
      <c r="A11" s="4">
        <v>14679075044</v>
      </c>
      <c r="B11" s="5">
        <v>44280</v>
      </c>
      <c r="C11" s="5">
        <v>44281</v>
      </c>
      <c r="D11" s="4">
        <v>340</v>
      </c>
      <c r="E11" s="4" t="str">
        <f>VLOOKUP(A11,HOP!A:H,8,0)</f>
        <v>340.00</v>
      </c>
      <c r="F11" s="4">
        <f>VLOOKUP(A11,HOP!A:B,2,0)</f>
        <v>2031457</v>
      </c>
      <c r="G11" s="4">
        <f>D11-E11</f>
        <v>0</v>
      </c>
      <c r="H11" s="4" t="str">
        <f>$H$1&amp;F11</f>
        <v>，2031457</v>
      </c>
    </row>
    <row r="12" s="4" customFormat="1" spans="1:8">
      <c r="A12" s="4">
        <v>14680152294</v>
      </c>
      <c r="B12" s="5">
        <v>44279</v>
      </c>
      <c r="C12" s="5">
        <v>44281</v>
      </c>
      <c r="D12" s="4">
        <v>401</v>
      </c>
      <c r="E12" s="4" t="str">
        <f>VLOOKUP(A12,HOP!A:H,8,0)</f>
        <v>401.00</v>
      </c>
      <c r="F12" s="4">
        <f>VLOOKUP(A12,HOP!A:B,2,0)</f>
        <v>2031781</v>
      </c>
      <c r="G12" s="4">
        <f>D12-E12</f>
        <v>0</v>
      </c>
      <c r="H12" s="4" t="str">
        <f>$H$1&amp;F12</f>
        <v>，2031781</v>
      </c>
    </row>
    <row r="13" s="4" customFormat="1" spans="1:8">
      <c r="A13" s="4">
        <v>14680520475</v>
      </c>
      <c r="B13" s="5">
        <v>44280</v>
      </c>
      <c r="C13" s="5">
        <v>44281</v>
      </c>
      <c r="D13" s="4">
        <v>123</v>
      </c>
      <c r="E13" s="4" t="str">
        <f>VLOOKUP(A13,HOP!A:H,8,0)</f>
        <v>123.00</v>
      </c>
      <c r="F13" s="4">
        <f>VLOOKUP(A13,HOP!A:B,2,0)</f>
        <v>2031947</v>
      </c>
      <c r="G13" s="4">
        <f>D13-E13</f>
        <v>0</v>
      </c>
      <c r="H13" s="4" t="str">
        <f>$H$1&amp;F13</f>
        <v>，2031947</v>
      </c>
    </row>
    <row r="14" s="4" customFormat="1" spans="1:8">
      <c r="A14" s="4">
        <v>14683138813</v>
      </c>
      <c r="B14" s="5">
        <v>44280</v>
      </c>
      <c r="C14" s="5">
        <v>44281</v>
      </c>
      <c r="D14" s="4">
        <v>190</v>
      </c>
      <c r="E14" s="4" t="str">
        <f>VLOOKUP(A14,HOP!A:H,8,0)</f>
        <v>190.00</v>
      </c>
      <c r="F14" s="4">
        <f>VLOOKUP(A14,HOP!A:B,2,0)</f>
        <v>2032144</v>
      </c>
      <c r="G14" s="4">
        <f>D14-E14</f>
        <v>0</v>
      </c>
      <c r="H14" s="4" t="str">
        <f>$H$1&amp;F14</f>
        <v>，2032144</v>
      </c>
    </row>
    <row r="15" s="4" customFormat="1" spans="1:8">
      <c r="A15" s="4">
        <v>14683648562</v>
      </c>
      <c r="B15" s="5">
        <v>44280</v>
      </c>
      <c r="C15" s="5">
        <v>44281</v>
      </c>
      <c r="D15" s="4">
        <v>186</v>
      </c>
      <c r="E15" s="4" t="str">
        <f>VLOOKUP(A15,HOP!A:H,8,0)</f>
        <v>186.00</v>
      </c>
      <c r="F15" s="4">
        <f>VLOOKUP(A15,HOP!A:B,2,0)</f>
        <v>2032341</v>
      </c>
      <c r="G15" s="4">
        <f>D15-E15</f>
        <v>0</v>
      </c>
      <c r="H15" s="4" t="str">
        <f>$H$1&amp;F15</f>
        <v>，2032341</v>
      </c>
    </row>
    <row r="16" s="4" customFormat="1" spans="1:8">
      <c r="A16" s="4">
        <v>14684029831</v>
      </c>
      <c r="B16" s="5">
        <v>44280</v>
      </c>
      <c r="C16" s="5">
        <v>44281</v>
      </c>
      <c r="D16" s="4">
        <v>984</v>
      </c>
      <c r="E16" s="4" t="str">
        <f>VLOOKUP(A16,HOP!A:H,8,0)</f>
        <v>984.00</v>
      </c>
      <c r="F16" s="4">
        <f>VLOOKUP(A16,HOP!A:B,2,0)</f>
        <v>2032435</v>
      </c>
      <c r="G16" s="4">
        <f>D16-E16</f>
        <v>0</v>
      </c>
      <c r="H16" s="4" t="str">
        <f>$H$1&amp;F16</f>
        <v>，2032435</v>
      </c>
    </row>
    <row r="17" s="4" customFormat="1" spans="1:8">
      <c r="A17" s="4">
        <v>14684454404</v>
      </c>
      <c r="B17" s="5">
        <v>44280</v>
      </c>
      <c r="C17" s="5">
        <v>44281</v>
      </c>
      <c r="D17" s="4">
        <v>294</v>
      </c>
      <c r="E17" s="4" t="str">
        <f>VLOOKUP(A17,HOP!A:H,8,0)</f>
        <v>294.00</v>
      </c>
      <c r="F17" s="4">
        <f>VLOOKUP(A17,HOP!A:B,2,0)</f>
        <v>2032534</v>
      </c>
      <c r="G17" s="4">
        <f>D17-E17</f>
        <v>0</v>
      </c>
      <c r="H17" s="4" t="str">
        <f>$H$1&amp;F17</f>
        <v>，2032534</v>
      </c>
    </row>
    <row r="18" s="4" customFormat="1" spans="1:8">
      <c r="A18" s="4">
        <v>14685216602</v>
      </c>
      <c r="B18" s="5">
        <v>44279</v>
      </c>
      <c r="C18" s="5">
        <v>44281</v>
      </c>
      <c r="D18" s="4">
        <v>404</v>
      </c>
      <c r="E18" s="4" t="str">
        <f>VLOOKUP(A18,HOP!A:H,8,0)</f>
        <v>404.00</v>
      </c>
      <c r="F18" s="4">
        <f>VLOOKUP(A18,HOP!A:B,2,0)</f>
        <v>2032713</v>
      </c>
      <c r="G18" s="4">
        <f>D18-E18</f>
        <v>0</v>
      </c>
      <c r="H18" s="4" t="str">
        <f>$H$1&amp;F18</f>
        <v>，2032713</v>
      </c>
    </row>
    <row r="19" s="4" customFormat="1" spans="1:8">
      <c r="A19" s="4">
        <v>14687522430</v>
      </c>
      <c r="B19" s="5">
        <v>44280</v>
      </c>
      <c r="C19" s="5">
        <v>44281</v>
      </c>
      <c r="D19" s="4">
        <v>139</v>
      </c>
      <c r="E19" s="4" t="str">
        <f>VLOOKUP(A19,HOP!A:H,8,0)</f>
        <v>139.00</v>
      </c>
      <c r="F19" s="4">
        <f>VLOOKUP(A19,HOP!A:B,2,0)</f>
        <v>2032824</v>
      </c>
      <c r="G19" s="4">
        <f>D19-E19</f>
        <v>0</v>
      </c>
      <c r="H19" s="4" t="str">
        <f>$H$1&amp;F19</f>
        <v>，2032824</v>
      </c>
    </row>
    <row r="20" s="4" customFormat="1" spans="1:8">
      <c r="A20" s="4">
        <v>14687750570</v>
      </c>
      <c r="B20" s="5">
        <v>44280</v>
      </c>
      <c r="C20" s="5">
        <v>44281</v>
      </c>
      <c r="D20" s="4">
        <v>288</v>
      </c>
      <c r="E20" s="4" t="str">
        <f>VLOOKUP(A20,HOP!A:H,8,0)</f>
        <v>288.00</v>
      </c>
      <c r="F20" s="4">
        <f>VLOOKUP(A20,HOP!A:B,2,0)</f>
        <v>2032873</v>
      </c>
      <c r="G20" s="4">
        <f>D20-E20</f>
        <v>0</v>
      </c>
      <c r="H20" s="4" t="str">
        <f>$H$1&amp;F20</f>
        <v>，2032873</v>
      </c>
    </row>
    <row r="21" s="4" customFormat="1" spans="1:8">
      <c r="A21" s="4">
        <v>14688656222</v>
      </c>
      <c r="B21" s="5">
        <v>44279</v>
      </c>
      <c r="C21" s="5">
        <v>44281</v>
      </c>
      <c r="D21" s="4">
        <v>206</v>
      </c>
      <c r="E21" s="4" t="str">
        <f>VLOOKUP(A21,HOP!A:H,8,0)</f>
        <v>206.00</v>
      </c>
      <c r="F21" s="4">
        <f>VLOOKUP(A21,HOP!A:B,2,0)</f>
        <v>2033039</v>
      </c>
      <c r="G21" s="4">
        <f>D21-E21</f>
        <v>0</v>
      </c>
      <c r="H21" s="4" t="str">
        <f>$H$1&amp;F21</f>
        <v>，2033039</v>
      </c>
    </row>
    <row r="22" s="4" customFormat="1" hidden="1" spans="1:8">
      <c r="A22" s="4">
        <v>14688717373</v>
      </c>
      <c r="B22" s="5">
        <v>44280</v>
      </c>
      <c r="C22" s="5">
        <v>44281</v>
      </c>
      <c r="D22" s="4">
        <v>0</v>
      </c>
      <c r="E22" s="4" t="str">
        <f>VLOOKUP(A22,HOP!A:H,8,0)</f>
        <v>0.00</v>
      </c>
      <c r="F22" s="4">
        <f>VLOOKUP(A22,HOP!A:B,2,0)</f>
        <v>2033061</v>
      </c>
      <c r="G22" s="4">
        <f>D22-E22</f>
        <v>0</v>
      </c>
      <c r="H22" s="4" t="str">
        <f>$H$1&amp;F22</f>
        <v>，2033061</v>
      </c>
    </row>
    <row r="23" s="4" customFormat="1" hidden="1" spans="1:8">
      <c r="A23" s="4">
        <v>14689063226</v>
      </c>
      <c r="B23" s="5">
        <v>44280</v>
      </c>
      <c r="C23" s="5">
        <v>44281</v>
      </c>
      <c r="D23" s="4">
        <v>0</v>
      </c>
      <c r="E23" s="4" t="str">
        <f>VLOOKUP(A23,HOP!A:H,8,0)</f>
        <v>0.00</v>
      </c>
      <c r="F23" s="4">
        <f>VLOOKUP(A23,HOP!A:B,2,0)</f>
        <v>2033145</v>
      </c>
      <c r="G23" s="4">
        <f>D23-E23</f>
        <v>0</v>
      </c>
      <c r="H23" s="4" t="str">
        <f>$H$1&amp;F23</f>
        <v>，2033145</v>
      </c>
    </row>
    <row r="24" s="4" customFormat="1" spans="1:8">
      <c r="A24" s="4">
        <v>14689119403</v>
      </c>
      <c r="B24" s="5">
        <v>44280</v>
      </c>
      <c r="C24" s="5">
        <v>44281</v>
      </c>
      <c r="D24" s="4">
        <v>147</v>
      </c>
      <c r="E24" s="4" t="str">
        <f>VLOOKUP(A24,HOP!A:H,8,0)</f>
        <v>147.00</v>
      </c>
      <c r="F24" s="4">
        <f>VLOOKUP(A24,HOP!A:B,2,0)</f>
        <v>2033178</v>
      </c>
      <c r="G24" s="4">
        <f>D24-E24</f>
        <v>0</v>
      </c>
      <c r="H24" s="4" t="str">
        <f>$H$1&amp;F24</f>
        <v>，2033178</v>
      </c>
    </row>
    <row r="25" s="4" customFormat="1" spans="1:8">
      <c r="A25" s="4">
        <v>14689520987</v>
      </c>
      <c r="B25" s="5">
        <v>44280</v>
      </c>
      <c r="C25" s="5">
        <v>44281</v>
      </c>
      <c r="D25" s="4">
        <v>267</v>
      </c>
      <c r="E25" s="4" t="str">
        <f>VLOOKUP(A25,HOP!A:H,8,0)</f>
        <v>267.00</v>
      </c>
      <c r="F25" s="4">
        <f>VLOOKUP(A25,HOP!A:B,2,0)</f>
        <v>2033349</v>
      </c>
      <c r="G25" s="4">
        <f>D25-E25</f>
        <v>0</v>
      </c>
      <c r="H25" s="4" t="str">
        <f>$H$1&amp;F25</f>
        <v>，2033349</v>
      </c>
    </row>
    <row r="26" s="4" customFormat="1" spans="1:8">
      <c r="A26" s="4">
        <v>14689647575</v>
      </c>
      <c r="B26" s="5">
        <v>44280</v>
      </c>
      <c r="C26" s="5">
        <v>44281</v>
      </c>
      <c r="D26" s="4">
        <v>964</v>
      </c>
      <c r="E26" s="4" t="str">
        <f>VLOOKUP(A26,HOP!A:H,8,0)</f>
        <v>964.00</v>
      </c>
      <c r="F26" s="4">
        <f>VLOOKUP(A26,HOP!A:B,2,0)</f>
        <v>2033423</v>
      </c>
      <c r="G26" s="4">
        <f>D26-E26</f>
        <v>0</v>
      </c>
      <c r="H26" s="4" t="str">
        <f>$H$1&amp;F26</f>
        <v>，2033423</v>
      </c>
    </row>
    <row r="27" s="4" customFormat="1" spans="1:8">
      <c r="A27" s="4">
        <v>14689748819</v>
      </c>
      <c r="B27" s="5">
        <v>44280</v>
      </c>
      <c r="C27" s="5">
        <v>44281</v>
      </c>
      <c r="D27" s="4">
        <v>83</v>
      </c>
      <c r="E27" s="4" t="str">
        <f>VLOOKUP(A27,HOP!A:H,8,0)</f>
        <v>83.00</v>
      </c>
      <c r="F27" s="4">
        <f>VLOOKUP(A27,HOP!A:B,2,0)</f>
        <v>2033499</v>
      </c>
      <c r="G27" s="4">
        <f>D27-E27</f>
        <v>0</v>
      </c>
      <c r="H27" s="4" t="str">
        <f>$H$1&amp;F27</f>
        <v>，2033499</v>
      </c>
    </row>
    <row r="28" s="4" customFormat="1" spans="1:8">
      <c r="A28" s="4">
        <v>14689896617</v>
      </c>
      <c r="B28" s="5">
        <v>44280</v>
      </c>
      <c r="C28" s="5">
        <v>44281</v>
      </c>
      <c r="D28" s="4">
        <v>176</v>
      </c>
      <c r="E28" s="4" t="str">
        <f>VLOOKUP(A28,HOP!A:H,8,0)</f>
        <v>176.00</v>
      </c>
      <c r="F28" s="4">
        <f>VLOOKUP(A28,HOP!A:B,2,0)</f>
        <v>2033608</v>
      </c>
      <c r="G28" s="4">
        <f>D28-E28</f>
        <v>0</v>
      </c>
      <c r="H28" s="4" t="str">
        <f>$H$1&amp;F28</f>
        <v>，2033608</v>
      </c>
    </row>
    <row r="29" s="4" customFormat="1" spans="1:8">
      <c r="A29" s="4">
        <v>14691492155</v>
      </c>
      <c r="B29" s="5">
        <v>44280</v>
      </c>
      <c r="C29" s="5">
        <v>44281</v>
      </c>
      <c r="D29" s="4">
        <v>276</v>
      </c>
      <c r="E29" s="4" t="str">
        <f>VLOOKUP(A29,HOP!A:H,8,0)</f>
        <v>276.00</v>
      </c>
      <c r="F29" s="4">
        <f>VLOOKUP(A29,HOP!A:B,2,0)</f>
        <v>2033758</v>
      </c>
      <c r="G29" s="4">
        <f>D29-E29</f>
        <v>0</v>
      </c>
      <c r="H29" s="4" t="str">
        <f>$H$1&amp;F29</f>
        <v>，2033758</v>
      </c>
    </row>
    <row r="30" s="4" customFormat="1" hidden="1" spans="1:8">
      <c r="A30" s="4">
        <v>14691973700</v>
      </c>
      <c r="B30" s="5">
        <v>44280</v>
      </c>
      <c r="C30" s="5">
        <v>44281</v>
      </c>
      <c r="D30" s="4">
        <v>0</v>
      </c>
      <c r="E30" s="4" t="str">
        <f>VLOOKUP(A30,HOP!A:H,8,0)</f>
        <v>102.00</v>
      </c>
      <c r="F30" s="4">
        <f>VLOOKUP(A30,HOP!A:B,2,0)</f>
        <v>2033870</v>
      </c>
      <c r="G30" s="4">
        <f>D30-E30</f>
        <v>-102</v>
      </c>
      <c r="H30" s="4" t="str">
        <f>$H$1&amp;F30</f>
        <v>，2033870</v>
      </c>
    </row>
    <row r="31" s="4" customFormat="1" spans="1:8">
      <c r="A31" s="4">
        <v>14691988239</v>
      </c>
      <c r="B31" s="5">
        <v>44280</v>
      </c>
      <c r="C31" s="5">
        <v>44281</v>
      </c>
      <c r="D31" s="4">
        <v>157</v>
      </c>
      <c r="E31" s="4" t="str">
        <f>VLOOKUP(A31,HOP!A:H,8,0)</f>
        <v>157.00</v>
      </c>
      <c r="F31" s="4">
        <f>VLOOKUP(A31,HOP!A:B,2,0)</f>
        <v>2033872</v>
      </c>
      <c r="G31" s="4">
        <f>D31-E31</f>
        <v>0</v>
      </c>
      <c r="H31" s="4" t="str">
        <f>$H$1&amp;F31</f>
        <v>，2033872</v>
      </c>
    </row>
    <row r="32" s="4" customFormat="1" spans="1:8">
      <c r="A32" s="4">
        <v>14692100530</v>
      </c>
      <c r="B32" s="5">
        <v>44280</v>
      </c>
      <c r="C32" s="5">
        <v>44281</v>
      </c>
      <c r="D32" s="4">
        <v>118</v>
      </c>
      <c r="E32" s="4" t="str">
        <f>VLOOKUP(A32,HOP!A:H,8,0)</f>
        <v>118.00</v>
      </c>
      <c r="F32" s="4">
        <f>VLOOKUP(A32,HOP!A:B,2,0)</f>
        <v>2033921</v>
      </c>
      <c r="G32" s="4">
        <f>D32-E32</f>
        <v>0</v>
      </c>
      <c r="H32" s="4" t="str">
        <f>$H$1&amp;F32</f>
        <v>，2033921</v>
      </c>
    </row>
    <row r="33" s="4" customFormat="1" spans="1:8">
      <c r="A33" s="4">
        <v>14692120038</v>
      </c>
      <c r="B33" s="5">
        <v>44280</v>
      </c>
      <c r="C33" s="5">
        <v>44281</v>
      </c>
      <c r="D33" s="4">
        <v>170</v>
      </c>
      <c r="E33" s="4" t="str">
        <f>VLOOKUP(A33,HOP!A:H,8,0)</f>
        <v>170.00</v>
      </c>
      <c r="F33" s="4">
        <f>VLOOKUP(A33,HOP!A:B,2,0)</f>
        <v>2033924</v>
      </c>
      <c r="G33" s="4">
        <f>D33-E33</f>
        <v>0</v>
      </c>
      <c r="H33" s="4" t="str">
        <f>$H$1&amp;F33</f>
        <v>，2033924</v>
      </c>
    </row>
    <row r="34" s="4" customFormat="1" spans="1:8">
      <c r="A34" s="4">
        <v>14692130191</v>
      </c>
      <c r="B34" s="5">
        <v>44280</v>
      </c>
      <c r="C34" s="5">
        <v>44281</v>
      </c>
      <c r="D34" s="4">
        <v>175</v>
      </c>
      <c r="E34" s="4" t="str">
        <f>VLOOKUP(A34,HOP!A:H,8,0)</f>
        <v>175.00</v>
      </c>
      <c r="F34" s="4">
        <f>VLOOKUP(A34,HOP!A:B,2,0)</f>
        <v>2033927</v>
      </c>
      <c r="G34" s="4">
        <f>D34-E34</f>
        <v>0</v>
      </c>
      <c r="H34" s="4" t="str">
        <f>$H$1&amp;F34</f>
        <v>，2033927</v>
      </c>
    </row>
    <row r="35" s="4" customFormat="1" spans="1:8">
      <c r="A35" s="4">
        <v>14692146135</v>
      </c>
      <c r="B35" s="5">
        <v>44280</v>
      </c>
      <c r="C35" s="5">
        <v>44281</v>
      </c>
      <c r="D35" s="4">
        <v>217</v>
      </c>
      <c r="E35" s="4" t="str">
        <f>VLOOKUP(A35,HOP!A:H,8,0)</f>
        <v>217.00</v>
      </c>
      <c r="F35" s="4">
        <f>VLOOKUP(A35,HOP!A:B,2,0)</f>
        <v>2033931</v>
      </c>
      <c r="G35" s="4">
        <f>D35-E35</f>
        <v>0</v>
      </c>
      <c r="H35" s="4" t="str">
        <f>$H$1&amp;F35</f>
        <v>，2033931</v>
      </c>
    </row>
    <row r="36" s="4" customFormat="1" spans="1:8">
      <c r="A36" s="4">
        <v>14692183243</v>
      </c>
      <c r="B36" s="5">
        <v>44280</v>
      </c>
      <c r="C36" s="5">
        <v>44281</v>
      </c>
      <c r="D36" s="4">
        <v>165</v>
      </c>
      <c r="E36" s="4" t="str">
        <f>VLOOKUP(A36,HOP!A:H,8,0)</f>
        <v>165.00</v>
      </c>
      <c r="F36" s="4">
        <f>VLOOKUP(A36,HOP!A:B,2,0)</f>
        <v>2033946</v>
      </c>
      <c r="G36" s="4">
        <f>D36-E36</f>
        <v>0</v>
      </c>
      <c r="H36" s="4" t="str">
        <f>$H$1&amp;F36</f>
        <v>，2033946</v>
      </c>
    </row>
    <row r="37" s="4" customFormat="1" spans="1:8">
      <c r="A37" s="4">
        <v>14692188009</v>
      </c>
      <c r="B37" s="5">
        <v>44280</v>
      </c>
      <c r="C37" s="5">
        <v>44281</v>
      </c>
      <c r="D37" s="4">
        <v>147</v>
      </c>
      <c r="E37" s="4" t="str">
        <f>VLOOKUP(A37,HOP!A:H,8,0)</f>
        <v>147.00</v>
      </c>
      <c r="F37" s="4">
        <f>VLOOKUP(A37,HOP!A:B,2,0)</f>
        <v>2033947</v>
      </c>
      <c r="G37" s="4">
        <f>D37-E37</f>
        <v>0</v>
      </c>
      <c r="H37" s="4" t="str">
        <f>$H$1&amp;F37</f>
        <v>，2033947</v>
      </c>
    </row>
    <row r="38" s="4" customFormat="1" spans="1:8">
      <c r="A38" s="4">
        <v>14692194518</v>
      </c>
      <c r="B38" s="5">
        <v>44280</v>
      </c>
      <c r="C38" s="5">
        <v>44281</v>
      </c>
      <c r="D38" s="4">
        <v>176</v>
      </c>
      <c r="E38" s="4" t="str">
        <f>VLOOKUP(A38,HOP!A:H,8,0)</f>
        <v>176.00</v>
      </c>
      <c r="F38" s="4">
        <f>VLOOKUP(A38,HOP!A:B,2,0)</f>
        <v>2033948</v>
      </c>
      <c r="G38" s="4">
        <f>D38-E38</f>
        <v>0</v>
      </c>
      <c r="H38" s="4" t="str">
        <f>$H$1&amp;F38</f>
        <v>，2033948</v>
      </c>
    </row>
    <row r="39" s="4" customFormat="1" spans="1:8">
      <c r="A39" s="4">
        <v>14692197141</v>
      </c>
      <c r="B39" s="5">
        <v>44280</v>
      </c>
      <c r="C39" s="5">
        <v>44281</v>
      </c>
      <c r="D39" s="4">
        <v>307</v>
      </c>
      <c r="E39" s="4" t="str">
        <f>VLOOKUP(A39,HOP!A:H,8,0)</f>
        <v>307.00</v>
      </c>
      <c r="F39" s="4">
        <f>VLOOKUP(A39,HOP!A:B,2,0)</f>
        <v>2033949</v>
      </c>
      <c r="G39" s="4">
        <f>D39-E39</f>
        <v>0</v>
      </c>
      <c r="H39" s="4" t="str">
        <f>$H$1&amp;F39</f>
        <v>，2033949</v>
      </c>
    </row>
    <row r="40" s="4" customFormat="1" hidden="1" spans="1:8">
      <c r="A40" s="4">
        <v>14692243299</v>
      </c>
      <c r="B40" s="5">
        <v>44280</v>
      </c>
      <c r="C40" s="5">
        <v>44281</v>
      </c>
      <c r="D40" s="4">
        <v>0</v>
      </c>
      <c r="E40" s="4" t="str">
        <f>VLOOKUP(A40,HOP!A:H,8,0)</f>
        <v>0.00</v>
      </c>
      <c r="F40" s="4">
        <f>VLOOKUP(A40,HOP!A:B,2,0)</f>
        <v>2033955</v>
      </c>
      <c r="G40" s="4">
        <f>D40-E40</f>
        <v>0</v>
      </c>
      <c r="H40" s="4" t="str">
        <f>$H$1&amp;F40</f>
        <v>，2033955</v>
      </c>
    </row>
    <row r="41" s="4" customFormat="1" hidden="1" spans="1:8">
      <c r="A41" s="4">
        <v>14692268685</v>
      </c>
      <c r="B41" s="5">
        <v>44280</v>
      </c>
      <c r="C41" s="5">
        <v>44281</v>
      </c>
      <c r="D41" s="4">
        <v>0</v>
      </c>
      <c r="E41" s="4" t="str">
        <f>VLOOKUP(A41,HOP!A:H,8,0)</f>
        <v>0.00</v>
      </c>
      <c r="F41" s="4">
        <f>VLOOKUP(A41,HOP!A:B,2,0)</f>
        <v>2033959</v>
      </c>
      <c r="G41" s="4">
        <f>D41-E41</f>
        <v>0</v>
      </c>
      <c r="H41" s="4" t="str">
        <f>$H$1&amp;F41</f>
        <v>，2033959</v>
      </c>
    </row>
    <row r="42" s="4" customFormat="1" spans="1:8">
      <c r="A42" s="4">
        <v>14692315062</v>
      </c>
      <c r="B42" s="5">
        <v>44280</v>
      </c>
      <c r="C42" s="5">
        <v>44281</v>
      </c>
      <c r="D42" s="4">
        <v>135</v>
      </c>
      <c r="E42" s="4" t="str">
        <f>VLOOKUP(A42,HOP!A:H,8,0)</f>
        <v>135.00</v>
      </c>
      <c r="F42" s="4">
        <f>VLOOKUP(A42,HOP!A:B,2,0)</f>
        <v>2033972</v>
      </c>
      <c r="G42" s="4">
        <f>D42-E42</f>
        <v>0</v>
      </c>
      <c r="H42" s="4" t="str">
        <f>$H$1&amp;F42</f>
        <v>，2033972</v>
      </c>
    </row>
    <row r="43" s="4" customFormat="1" hidden="1" spans="1:8">
      <c r="A43" s="4">
        <v>14692385326</v>
      </c>
      <c r="B43" s="5">
        <v>44280</v>
      </c>
      <c r="C43" s="5">
        <v>44281</v>
      </c>
      <c r="D43" s="4">
        <v>0</v>
      </c>
      <c r="E43" s="4" t="str">
        <f>VLOOKUP(A43,HOP!A:H,8,0)</f>
        <v>0.00</v>
      </c>
      <c r="F43" s="4">
        <f>VLOOKUP(A43,HOP!A:B,2,0)</f>
        <v>2033984</v>
      </c>
      <c r="G43" s="4">
        <f>D43-E43</f>
        <v>0</v>
      </c>
      <c r="H43" s="4" t="str">
        <f>$H$1&amp;F43</f>
        <v>，2033984</v>
      </c>
    </row>
    <row r="44" s="4" customFormat="1" spans="1:8">
      <c r="A44" s="4">
        <v>14692388412</v>
      </c>
      <c r="B44" s="5">
        <v>44280</v>
      </c>
      <c r="C44" s="5">
        <v>44281</v>
      </c>
      <c r="D44" s="4">
        <v>150</v>
      </c>
      <c r="E44" s="4" t="str">
        <f>VLOOKUP(A44,HOP!A:H,8,0)</f>
        <v>150.00</v>
      </c>
      <c r="F44" s="4">
        <f>VLOOKUP(A44,HOP!A:B,2,0)</f>
        <v>2033986</v>
      </c>
      <c r="G44" s="4">
        <f>D44-E44</f>
        <v>0</v>
      </c>
      <c r="H44" s="4" t="str">
        <f>$H$1&amp;F44</f>
        <v>，2033986</v>
      </c>
    </row>
    <row r="45" s="4" customFormat="1" spans="1:8">
      <c r="A45" s="4">
        <v>14692481842</v>
      </c>
      <c r="B45" s="5">
        <v>44280</v>
      </c>
      <c r="C45" s="5">
        <v>44281</v>
      </c>
      <c r="D45" s="4">
        <v>126</v>
      </c>
      <c r="E45" s="4" t="str">
        <f>VLOOKUP(A45,HOP!A:H,8,0)</f>
        <v>126.00</v>
      </c>
      <c r="F45" s="4">
        <f>VLOOKUP(A45,HOP!A:B,2,0)</f>
        <v>2034006</v>
      </c>
      <c r="G45" s="4">
        <f>D45-E45</f>
        <v>0</v>
      </c>
      <c r="H45" s="4" t="str">
        <f>$H$1&amp;F45</f>
        <v>，2034006</v>
      </c>
    </row>
    <row r="46" s="4" customFormat="1" spans="1:8">
      <c r="A46" s="4">
        <v>14692506913</v>
      </c>
      <c r="B46" s="5">
        <v>44280</v>
      </c>
      <c r="C46" s="5">
        <v>44281</v>
      </c>
      <c r="D46" s="4">
        <v>170</v>
      </c>
      <c r="E46" s="4" t="str">
        <f>VLOOKUP(A46,HOP!A:H,8,0)</f>
        <v>170.00</v>
      </c>
      <c r="F46" s="4">
        <f>VLOOKUP(A46,HOP!A:B,2,0)</f>
        <v>2034014</v>
      </c>
      <c r="G46" s="4">
        <f>D46-E46</f>
        <v>0</v>
      </c>
      <c r="H46" s="4" t="str">
        <f>$H$1&amp;F46</f>
        <v>，2034014</v>
      </c>
    </row>
    <row r="47" s="4" customFormat="1" spans="1:8">
      <c r="A47" s="4">
        <v>14692615746</v>
      </c>
      <c r="B47" s="5">
        <v>44280</v>
      </c>
      <c r="C47" s="5">
        <v>44281</v>
      </c>
      <c r="D47" s="4">
        <v>246</v>
      </c>
      <c r="E47" s="4" t="str">
        <f>VLOOKUP(A47,HOP!A:H,8,0)</f>
        <v>246.00</v>
      </c>
      <c r="F47" s="4">
        <f>VLOOKUP(A47,HOP!A:B,2,0)</f>
        <v>2034037</v>
      </c>
      <c r="G47" s="4">
        <f t="shared" ref="G47:G60" si="0">D47-E47</f>
        <v>0</v>
      </c>
      <c r="H47" s="4" t="str">
        <f t="shared" ref="H47:H60" si="1">$H$1&amp;F47</f>
        <v>，2034037</v>
      </c>
    </row>
    <row r="48" s="4" customFormat="1" spans="1:8">
      <c r="A48" s="4">
        <v>14692729484</v>
      </c>
      <c r="B48" s="5">
        <v>44280</v>
      </c>
      <c r="C48" s="5">
        <v>44281</v>
      </c>
      <c r="D48" s="4">
        <v>199</v>
      </c>
      <c r="E48" s="4" t="str">
        <f>VLOOKUP(A48,HOP!A:H,8,0)</f>
        <v>199.00</v>
      </c>
      <c r="F48" s="4">
        <f>VLOOKUP(A48,HOP!A:B,2,0)</f>
        <v>2034061</v>
      </c>
      <c r="G48" s="4">
        <f t="shared" si="0"/>
        <v>0</v>
      </c>
      <c r="H48" s="4" t="str">
        <f t="shared" si="1"/>
        <v>，2034061</v>
      </c>
    </row>
    <row r="49" s="4" customFormat="1" spans="1:8">
      <c r="A49" s="4">
        <v>14692793939</v>
      </c>
      <c r="B49" s="5">
        <v>44280</v>
      </c>
      <c r="C49" s="5">
        <v>44281</v>
      </c>
      <c r="D49" s="4">
        <v>180</v>
      </c>
      <c r="E49" s="4" t="str">
        <f>VLOOKUP(A49,HOP!A:H,8,0)</f>
        <v>180.00</v>
      </c>
      <c r="F49" s="4">
        <f>VLOOKUP(A49,HOP!A:B,2,0)</f>
        <v>2034077</v>
      </c>
      <c r="G49" s="4">
        <f t="shared" si="0"/>
        <v>0</v>
      </c>
      <c r="H49" s="4" t="str">
        <f t="shared" si="1"/>
        <v>，2034077</v>
      </c>
    </row>
    <row r="50" s="4" customFormat="1" spans="1:8">
      <c r="A50" s="4">
        <v>14692891193</v>
      </c>
      <c r="B50" s="5">
        <v>44280</v>
      </c>
      <c r="C50" s="5">
        <v>44281</v>
      </c>
      <c r="D50" s="4">
        <v>190</v>
      </c>
      <c r="E50" s="4" t="str">
        <f>VLOOKUP(A50,HOP!A:H,8,0)</f>
        <v>190.00</v>
      </c>
      <c r="F50" s="4">
        <f>VLOOKUP(A50,HOP!A:B,2,0)</f>
        <v>2034100</v>
      </c>
      <c r="G50" s="4">
        <f t="shared" si="0"/>
        <v>0</v>
      </c>
      <c r="H50" s="4" t="str">
        <f t="shared" si="1"/>
        <v>，2034100</v>
      </c>
    </row>
    <row r="51" s="4" customFormat="1" spans="1:8">
      <c r="A51" s="4">
        <v>14692918101</v>
      </c>
      <c r="B51" s="5">
        <v>44280</v>
      </c>
      <c r="C51" s="5">
        <v>44281</v>
      </c>
      <c r="D51" s="4">
        <v>217</v>
      </c>
      <c r="E51" s="4" t="str">
        <f>VLOOKUP(A51,HOP!A:H,8,0)</f>
        <v>217.00</v>
      </c>
      <c r="F51" s="4">
        <f>VLOOKUP(A51,HOP!A:B,2,0)</f>
        <v>2034106</v>
      </c>
      <c r="G51" s="4">
        <f t="shared" si="0"/>
        <v>0</v>
      </c>
      <c r="H51" s="4" t="str">
        <f t="shared" si="1"/>
        <v>，2034106</v>
      </c>
    </row>
    <row r="52" s="4" customFormat="1" spans="1:8">
      <c r="A52" s="4">
        <v>14692957986</v>
      </c>
      <c r="B52" s="5">
        <v>44280</v>
      </c>
      <c r="C52" s="5">
        <v>44281</v>
      </c>
      <c r="D52" s="4">
        <v>145</v>
      </c>
      <c r="E52" s="4" t="str">
        <f>VLOOKUP(A52,HOP!A:H,8,0)</f>
        <v>145.00</v>
      </c>
      <c r="F52" s="4">
        <f>VLOOKUP(A52,HOP!A:B,2,0)</f>
        <v>2034115</v>
      </c>
      <c r="G52" s="4">
        <f t="shared" si="0"/>
        <v>0</v>
      </c>
      <c r="H52" s="4" t="str">
        <f t="shared" si="1"/>
        <v>，2034115</v>
      </c>
    </row>
    <row r="53" s="4" customFormat="1" spans="1:8">
      <c r="A53" s="4">
        <v>14692974215</v>
      </c>
      <c r="B53" s="5">
        <v>44280</v>
      </c>
      <c r="C53" s="5">
        <v>44281</v>
      </c>
      <c r="D53" s="4">
        <v>185</v>
      </c>
      <c r="E53" s="4" t="str">
        <f>VLOOKUP(A53,HOP!A:H,8,0)</f>
        <v>185.00</v>
      </c>
      <c r="F53" s="4">
        <f>VLOOKUP(A53,HOP!A:B,2,0)</f>
        <v>2034121</v>
      </c>
      <c r="G53" s="4">
        <f t="shared" si="0"/>
        <v>0</v>
      </c>
      <c r="H53" s="4" t="str">
        <f t="shared" si="1"/>
        <v>，2034121</v>
      </c>
    </row>
    <row r="54" s="4" customFormat="1" spans="1:8">
      <c r="A54" s="4">
        <v>14693060661</v>
      </c>
      <c r="B54" s="5">
        <v>44280</v>
      </c>
      <c r="C54" s="5">
        <v>44281</v>
      </c>
      <c r="D54" s="4">
        <v>217</v>
      </c>
      <c r="E54" s="4" t="str">
        <f>VLOOKUP(A54,HOP!A:H,8,0)</f>
        <v>217.00</v>
      </c>
      <c r="F54" s="4">
        <f>VLOOKUP(A54,HOP!A:B,2,0)</f>
        <v>2034138</v>
      </c>
      <c r="G54" s="4">
        <f t="shared" si="0"/>
        <v>0</v>
      </c>
      <c r="H54" s="4" t="str">
        <f t="shared" si="1"/>
        <v>，2034138</v>
      </c>
    </row>
    <row r="55" s="4" customFormat="1" spans="1:8">
      <c r="A55" s="4">
        <v>14693099743</v>
      </c>
      <c r="B55" s="5">
        <v>44280</v>
      </c>
      <c r="C55" s="5">
        <v>44281</v>
      </c>
      <c r="D55" s="4">
        <v>168</v>
      </c>
      <c r="E55" s="4" t="str">
        <f>VLOOKUP(A55,HOP!A:H,8,0)</f>
        <v>168.00</v>
      </c>
      <c r="F55" s="4">
        <f>VLOOKUP(A55,HOP!A:B,2,0)</f>
        <v>2034144</v>
      </c>
      <c r="G55" s="4">
        <f t="shared" si="0"/>
        <v>0</v>
      </c>
      <c r="H55" s="4" t="str">
        <f t="shared" si="1"/>
        <v>，2034144</v>
      </c>
    </row>
    <row r="56" s="4" customFormat="1" spans="1:8">
      <c r="A56" s="4">
        <v>14693134780</v>
      </c>
      <c r="B56" s="5">
        <v>44280</v>
      </c>
      <c r="C56" s="5">
        <v>44281</v>
      </c>
      <c r="D56" s="4">
        <v>217</v>
      </c>
      <c r="E56" s="4" t="str">
        <f>VLOOKUP(A56,HOP!A:H,8,0)</f>
        <v>217.00</v>
      </c>
      <c r="F56" s="4">
        <f>VLOOKUP(A56,HOP!A:B,2,0)</f>
        <v>2034151</v>
      </c>
      <c r="G56" s="4">
        <f t="shared" si="0"/>
        <v>0</v>
      </c>
      <c r="H56" s="4" t="str">
        <f t="shared" si="1"/>
        <v>，2034151</v>
      </c>
    </row>
    <row r="57" s="4" customFormat="1" spans="1:8">
      <c r="A57" s="4">
        <v>14693151549</v>
      </c>
      <c r="B57" s="5">
        <v>44280</v>
      </c>
      <c r="C57" s="5">
        <v>44281</v>
      </c>
      <c r="D57" s="4">
        <v>166</v>
      </c>
      <c r="E57" s="4" t="str">
        <f>VLOOKUP(A57,HOP!A:H,8,0)</f>
        <v>166.00</v>
      </c>
      <c r="F57" s="4">
        <f>VLOOKUP(A57,HOP!A:B,2,0)</f>
        <v>2034153</v>
      </c>
      <c r="G57" s="4">
        <f t="shared" si="0"/>
        <v>0</v>
      </c>
      <c r="H57" s="4" t="str">
        <f t="shared" si="1"/>
        <v>，2034153</v>
      </c>
    </row>
    <row r="58" s="4" customFormat="1" spans="1:8">
      <c r="A58" s="4">
        <v>14693201416</v>
      </c>
      <c r="B58" s="5">
        <v>44280</v>
      </c>
      <c r="C58" s="5">
        <v>44281</v>
      </c>
      <c r="D58" s="4">
        <v>162</v>
      </c>
      <c r="E58" s="4" t="str">
        <f>VLOOKUP(A58,HOP!A:H,8,0)</f>
        <v>162.00</v>
      </c>
      <c r="F58" s="4">
        <f>VLOOKUP(A58,HOP!A:B,2,0)</f>
        <v>2034165</v>
      </c>
      <c r="G58" s="4">
        <f t="shared" si="0"/>
        <v>0</v>
      </c>
      <c r="H58" s="4" t="str">
        <f t="shared" si="1"/>
        <v>，2034165</v>
      </c>
    </row>
    <row r="59" s="4" customFormat="1" spans="1:8">
      <c r="A59" s="4">
        <v>14693213711</v>
      </c>
      <c r="B59" s="5">
        <v>44280</v>
      </c>
      <c r="C59" s="5">
        <v>44281</v>
      </c>
      <c r="D59" s="4">
        <v>138</v>
      </c>
      <c r="E59" s="4" t="str">
        <f>VLOOKUP(A59,HOP!A:H,8,0)</f>
        <v>138.00</v>
      </c>
      <c r="F59" s="4">
        <f>VLOOKUP(A59,HOP!A:B,2,0)</f>
        <v>2034170</v>
      </c>
      <c r="G59" s="4">
        <f t="shared" si="0"/>
        <v>0</v>
      </c>
      <c r="H59" s="4" t="str">
        <f t="shared" si="1"/>
        <v>，2034170</v>
      </c>
    </row>
    <row r="60" s="4" customFormat="1" spans="1:8">
      <c r="A60" s="4">
        <v>14693300369</v>
      </c>
      <c r="B60" s="5">
        <v>44280</v>
      </c>
      <c r="C60" s="5">
        <v>44281</v>
      </c>
      <c r="D60" s="4">
        <v>153</v>
      </c>
      <c r="E60" s="4" t="str">
        <f>VLOOKUP(A60,HOP!A:H,8,0)</f>
        <v>153.00</v>
      </c>
      <c r="F60" s="4">
        <f>VLOOKUP(A60,HOP!A:B,2,0)</f>
        <v>2034191</v>
      </c>
      <c r="G60" s="4">
        <f t="shared" si="0"/>
        <v>0</v>
      </c>
      <c r="H60" s="4" t="str">
        <f t="shared" si="1"/>
        <v>，2034191</v>
      </c>
    </row>
    <row r="61" s="4" customFormat="1" spans="1:8">
      <c r="A61" s="4">
        <v>14693348386</v>
      </c>
      <c r="B61" s="5">
        <v>44280</v>
      </c>
      <c r="C61" s="5">
        <v>44281</v>
      </c>
      <c r="D61" s="4">
        <v>170</v>
      </c>
      <c r="E61" s="4" t="str">
        <f>VLOOKUP(A61,HOP!A:H,8,0)</f>
        <v>170.00</v>
      </c>
      <c r="F61" s="4">
        <f>VLOOKUP(A61,HOP!A:B,2,0)</f>
        <v>2034203</v>
      </c>
      <c r="G61" s="4">
        <f>D61-E61</f>
        <v>0</v>
      </c>
      <c r="H61" s="4" t="str">
        <f>$H$1&amp;F61</f>
        <v>，2034203</v>
      </c>
    </row>
    <row r="62" s="4" customFormat="1" spans="1:8">
      <c r="A62" s="4">
        <v>14693355424</v>
      </c>
      <c r="B62" s="5">
        <v>44280</v>
      </c>
      <c r="C62" s="5">
        <v>44281</v>
      </c>
      <c r="D62" s="4">
        <v>177</v>
      </c>
      <c r="E62" s="4" t="str">
        <f>VLOOKUP(A62,HOP!A:H,8,0)</f>
        <v>177.00</v>
      </c>
      <c r="F62" s="4">
        <f>VLOOKUP(A62,HOP!A:B,2,0)</f>
        <v>2034205</v>
      </c>
      <c r="G62" s="4">
        <f>D62-E62</f>
        <v>0</v>
      </c>
      <c r="H62" s="4" t="str">
        <f>$H$1&amp;F62</f>
        <v>，2034205</v>
      </c>
    </row>
    <row r="63" s="4" customFormat="1" spans="1:8">
      <c r="A63" s="4">
        <v>14693360647</v>
      </c>
      <c r="B63" s="5">
        <v>44280</v>
      </c>
      <c r="C63" s="5">
        <v>44281</v>
      </c>
      <c r="D63" s="4">
        <v>136</v>
      </c>
      <c r="E63" s="4" t="str">
        <f>VLOOKUP(A63,HOP!A:H,8,0)</f>
        <v>136.00</v>
      </c>
      <c r="F63" s="4">
        <f>VLOOKUP(A63,HOP!A:B,2,0)</f>
        <v>2034206</v>
      </c>
      <c r="G63" s="4">
        <f>D63-E63</f>
        <v>0</v>
      </c>
      <c r="H63" s="4" t="str">
        <f>$H$1&amp;F63</f>
        <v>，2034206</v>
      </c>
    </row>
    <row r="64" s="4" customFormat="1" spans="1:8">
      <c r="A64" s="4">
        <v>14693401904</v>
      </c>
      <c r="B64" s="5">
        <v>44280</v>
      </c>
      <c r="C64" s="5">
        <v>44281</v>
      </c>
      <c r="D64" s="4">
        <v>147</v>
      </c>
      <c r="E64" s="4" t="str">
        <f>VLOOKUP(A64,HOP!A:H,8,0)</f>
        <v>147.00</v>
      </c>
      <c r="F64" s="4">
        <f>VLOOKUP(A64,HOP!A:B,2,0)</f>
        <v>2034211</v>
      </c>
      <c r="G64" s="4">
        <f>D64-E64</f>
        <v>0</v>
      </c>
      <c r="H64" s="4" t="str">
        <f>$H$1&amp;F64</f>
        <v>，2034211</v>
      </c>
    </row>
    <row r="65" s="4" customFormat="1" spans="1:8">
      <c r="A65" s="4">
        <v>14693426246</v>
      </c>
      <c r="B65" s="5">
        <v>44280</v>
      </c>
      <c r="C65" s="5">
        <v>44281</v>
      </c>
      <c r="D65" s="4">
        <v>386</v>
      </c>
      <c r="E65" s="4" t="str">
        <f>VLOOKUP(A65,HOP!A:H,8,0)</f>
        <v>386.00</v>
      </c>
      <c r="F65" s="4">
        <f>VLOOKUP(A65,HOP!A:B,2,0)</f>
        <v>2034215</v>
      </c>
      <c r="G65" s="4">
        <f>D65-E65</f>
        <v>0</v>
      </c>
      <c r="H65" s="4" t="str">
        <f>$H$1&amp;F65</f>
        <v>，2034215</v>
      </c>
    </row>
    <row r="66" s="4" customFormat="1" spans="1:8">
      <c r="A66" s="4">
        <v>14693429166</v>
      </c>
      <c r="B66" s="5">
        <v>44280</v>
      </c>
      <c r="C66" s="5">
        <v>44281</v>
      </c>
      <c r="D66" s="4">
        <v>178</v>
      </c>
      <c r="E66" s="4" t="str">
        <f>VLOOKUP(A66,HOP!A:H,8,0)</f>
        <v>178.00</v>
      </c>
      <c r="F66" s="4">
        <f>VLOOKUP(A66,HOP!A:B,2,0)</f>
        <v>2034216</v>
      </c>
      <c r="G66" s="4">
        <f>D66-E66</f>
        <v>0</v>
      </c>
      <c r="H66" s="4" t="str">
        <f>$H$1&amp;F66</f>
        <v>，2034216</v>
      </c>
    </row>
    <row r="67" s="4" customFormat="1" spans="1:8">
      <c r="A67" s="4">
        <v>14693531920</v>
      </c>
      <c r="B67" s="5">
        <v>44280</v>
      </c>
      <c r="C67" s="5">
        <v>44281</v>
      </c>
      <c r="D67" s="4">
        <v>168</v>
      </c>
      <c r="E67" s="4" t="str">
        <f>VLOOKUP(A67,HOP!A:H,8,0)</f>
        <v>168.00</v>
      </c>
      <c r="F67" s="4">
        <f>VLOOKUP(A67,HOP!A:B,2,0)</f>
        <v>2034234</v>
      </c>
      <c r="G67" s="4">
        <f>D67-E67</f>
        <v>0</v>
      </c>
      <c r="H67" s="4" t="str">
        <f>$H$1&amp;F67</f>
        <v>，2034234</v>
      </c>
    </row>
    <row r="68" s="4" customFormat="1" spans="1:8">
      <c r="A68" s="4">
        <v>14693642583</v>
      </c>
      <c r="B68" s="5">
        <v>44280</v>
      </c>
      <c r="C68" s="5">
        <v>44281</v>
      </c>
      <c r="D68" s="4">
        <v>69</v>
      </c>
      <c r="E68" s="4" t="str">
        <f>VLOOKUP(A68,HOP!A:H,8,0)</f>
        <v>69.00</v>
      </c>
      <c r="F68" s="4">
        <f>VLOOKUP(A68,HOP!A:B,2,0)</f>
        <v>2034249</v>
      </c>
      <c r="G68" s="4">
        <f>D68-E68</f>
        <v>0</v>
      </c>
      <c r="H68" s="4" t="str">
        <f>$H$1&amp;F68</f>
        <v>，2034249</v>
      </c>
    </row>
    <row r="69" s="4" customFormat="1" spans="1:8">
      <c r="A69" s="4">
        <v>14693638865</v>
      </c>
      <c r="B69" s="5">
        <v>44280</v>
      </c>
      <c r="C69" s="5">
        <v>44281</v>
      </c>
      <c r="D69" s="4">
        <v>217</v>
      </c>
      <c r="E69" s="4" t="str">
        <f>VLOOKUP(A69,HOP!A:H,8,0)</f>
        <v>217.00</v>
      </c>
      <c r="F69" s="4">
        <f>VLOOKUP(A69,HOP!A:B,2,0)</f>
        <v>2034247</v>
      </c>
      <c r="G69" s="4">
        <f>D69-E69</f>
        <v>0</v>
      </c>
      <c r="H69" s="4" t="str">
        <f>$H$1&amp;F69</f>
        <v>，2034247</v>
      </c>
    </row>
    <row r="70" s="4" customFormat="1" hidden="1" spans="1:8">
      <c r="A70" s="4">
        <v>14693665985</v>
      </c>
      <c r="B70" s="5">
        <v>44280</v>
      </c>
      <c r="C70" s="5">
        <v>44281</v>
      </c>
      <c r="D70" s="4">
        <v>0</v>
      </c>
      <c r="E70" s="4" t="str">
        <f>VLOOKUP(A70,HOP!A:H,8,0)</f>
        <v>0.00</v>
      </c>
      <c r="F70" s="4">
        <f>VLOOKUP(A70,HOP!A:B,2,0)</f>
        <v>2034255</v>
      </c>
      <c r="G70" s="4">
        <f>D70-E70</f>
        <v>0</v>
      </c>
      <c r="H70" s="4" t="str">
        <f>$H$1&amp;F70</f>
        <v>，2034255</v>
      </c>
    </row>
    <row r="71" s="4" customFormat="1" spans="1:8">
      <c r="A71" s="4">
        <v>14693700942</v>
      </c>
      <c r="B71" s="5">
        <v>44280</v>
      </c>
      <c r="C71" s="5">
        <v>44281</v>
      </c>
      <c r="D71" s="4">
        <v>154</v>
      </c>
      <c r="E71" s="4" t="str">
        <f>VLOOKUP(A71,HOP!A:H,8,0)</f>
        <v>154.00</v>
      </c>
      <c r="F71" s="4">
        <f>VLOOKUP(A71,HOP!A:B,2,0)</f>
        <v>2034263</v>
      </c>
      <c r="G71" s="4">
        <f>D71-E71</f>
        <v>0</v>
      </c>
      <c r="H71" s="4" t="str">
        <f>$H$1&amp;F71</f>
        <v>，2034263</v>
      </c>
    </row>
    <row r="72" s="4" customFormat="1" spans="1:8">
      <c r="A72" s="4">
        <v>14695297865</v>
      </c>
      <c r="B72" s="5">
        <v>44280</v>
      </c>
      <c r="C72" s="5">
        <v>44281</v>
      </c>
      <c r="D72" s="4">
        <v>131</v>
      </c>
      <c r="E72" s="4" t="str">
        <f>VLOOKUP(A72,HOP!A:H,8,0)</f>
        <v>131.00</v>
      </c>
      <c r="F72" s="4">
        <f>VLOOKUP(A72,HOP!A:B,2,0)</f>
        <v>2034284</v>
      </c>
      <c r="G72" s="4">
        <f>D72-E72</f>
        <v>0</v>
      </c>
      <c r="H72" s="4" t="str">
        <f>$H$1&amp;F72</f>
        <v>，2034284</v>
      </c>
    </row>
    <row r="73" s="4" customFormat="1" spans="1:8">
      <c r="A73" s="4">
        <v>14695424654</v>
      </c>
      <c r="B73" s="5">
        <v>44280</v>
      </c>
      <c r="C73" s="5">
        <v>44281</v>
      </c>
      <c r="D73" s="4">
        <v>168</v>
      </c>
      <c r="E73" s="4" t="str">
        <f>VLOOKUP(A73,HOP!A:H,8,0)</f>
        <v>168.00</v>
      </c>
      <c r="F73" s="4">
        <f>VLOOKUP(A73,HOP!A:B,2,0)</f>
        <v>2034296</v>
      </c>
      <c r="G73" s="4">
        <f>D73-E73</f>
        <v>0</v>
      </c>
      <c r="H73" s="4" t="str">
        <f>$H$1&amp;F73</f>
        <v>，2034296</v>
      </c>
    </row>
    <row r="74" s="4" customFormat="1" spans="1:8">
      <c r="A74" s="4">
        <v>14695428916</v>
      </c>
      <c r="B74" s="5">
        <v>44280</v>
      </c>
      <c r="C74" s="5">
        <v>44281</v>
      </c>
      <c r="D74" s="4">
        <v>142</v>
      </c>
      <c r="E74" s="4" t="str">
        <f>VLOOKUP(A74,HOP!A:H,8,0)</f>
        <v>142.00</v>
      </c>
      <c r="F74" s="4">
        <f>VLOOKUP(A74,HOP!A:B,2,0)</f>
        <v>2034300</v>
      </c>
      <c r="G74" s="4">
        <f>D74-E74</f>
        <v>0</v>
      </c>
      <c r="H74" s="4" t="str">
        <f>$H$1&amp;F74</f>
        <v>，2034300</v>
      </c>
    </row>
    <row r="75" s="4" customFormat="1" spans="1:8">
      <c r="A75" s="4">
        <v>14695444031</v>
      </c>
      <c r="B75" s="5">
        <v>44280</v>
      </c>
      <c r="C75" s="5">
        <v>44281</v>
      </c>
      <c r="D75" s="4">
        <v>158</v>
      </c>
      <c r="E75" s="4" t="str">
        <f>VLOOKUP(A75,HOP!A:H,8,0)</f>
        <v>158.00</v>
      </c>
      <c r="F75" s="4">
        <f>VLOOKUP(A75,HOP!A:B,2,0)</f>
        <v>2034302</v>
      </c>
      <c r="G75" s="4">
        <f>D75-E75</f>
        <v>0</v>
      </c>
      <c r="H75" s="4" t="str">
        <f>$H$1&amp;F75</f>
        <v>，2034302</v>
      </c>
    </row>
    <row r="76" s="4" customFormat="1" spans="1:8">
      <c r="A76" s="4">
        <v>14695466884</v>
      </c>
      <c r="B76" s="5">
        <v>44280</v>
      </c>
      <c r="C76" s="5">
        <v>44281</v>
      </c>
      <c r="D76" s="4">
        <v>144</v>
      </c>
      <c r="E76" s="4" t="str">
        <f>VLOOKUP(A76,HOP!A:H,8,0)</f>
        <v>144.00</v>
      </c>
      <c r="F76" s="4">
        <f>VLOOKUP(A76,HOP!A:B,2,0)</f>
        <v>2034307</v>
      </c>
      <c r="G76" s="4">
        <f>D76-E76</f>
        <v>0</v>
      </c>
      <c r="H76" s="4" t="str">
        <f>$H$1&amp;F76</f>
        <v>，2034307</v>
      </c>
    </row>
    <row r="77" s="4" customFormat="1" spans="1:8">
      <c r="A77" s="4">
        <v>14695573945</v>
      </c>
      <c r="B77" s="5">
        <v>44280</v>
      </c>
      <c r="C77" s="5">
        <v>44281</v>
      </c>
      <c r="D77" s="4">
        <v>177</v>
      </c>
      <c r="E77" s="4" t="str">
        <f>VLOOKUP(A77,HOP!A:H,8,0)</f>
        <v>177.00</v>
      </c>
      <c r="F77" s="4">
        <f>VLOOKUP(A77,HOP!A:B,2,0)</f>
        <v>2034327</v>
      </c>
      <c r="G77" s="4">
        <f>D77-E77</f>
        <v>0</v>
      </c>
      <c r="H77" s="4" t="str">
        <f>$H$1&amp;F77</f>
        <v>，2034327</v>
      </c>
    </row>
    <row r="78" s="4" customFormat="1" spans="1:8">
      <c r="A78" s="4">
        <v>14695621374</v>
      </c>
      <c r="B78" s="5">
        <v>44280</v>
      </c>
      <c r="C78" s="5">
        <v>44281</v>
      </c>
      <c r="D78" s="4">
        <v>166</v>
      </c>
      <c r="E78" s="4" t="str">
        <f>VLOOKUP(A78,HOP!A:H,8,0)</f>
        <v>166.00</v>
      </c>
      <c r="F78" s="4">
        <f>VLOOKUP(A78,HOP!A:B,2,0)</f>
        <v>2034339</v>
      </c>
      <c r="G78" s="4">
        <f>D78-E78</f>
        <v>0</v>
      </c>
      <c r="H78" s="4" t="str">
        <f>$H$1&amp;F78</f>
        <v>，2034339</v>
      </c>
    </row>
    <row r="79" s="4" customFormat="1" spans="1:8">
      <c r="A79" s="4">
        <v>14695654535</v>
      </c>
      <c r="B79" s="5">
        <v>44280</v>
      </c>
      <c r="C79" s="5">
        <v>44281</v>
      </c>
      <c r="D79" s="4">
        <v>217</v>
      </c>
      <c r="E79" s="4" t="str">
        <f>VLOOKUP(A79,HOP!A:H,8,0)</f>
        <v>217.00</v>
      </c>
      <c r="F79" s="4">
        <f>VLOOKUP(A79,HOP!A:B,2,0)</f>
        <v>2034349</v>
      </c>
      <c r="G79" s="4">
        <f>D79-E79</f>
        <v>0</v>
      </c>
      <c r="H79" s="4" t="str">
        <f>$H$1&amp;F79</f>
        <v>，2034349</v>
      </c>
    </row>
    <row r="80" s="4" customFormat="1" spans="1:8">
      <c r="A80" s="4">
        <v>14695760214</v>
      </c>
      <c r="B80" s="5">
        <v>44280</v>
      </c>
      <c r="C80" s="5">
        <v>44281</v>
      </c>
      <c r="D80" s="4">
        <v>156</v>
      </c>
      <c r="E80" s="4" t="str">
        <f>VLOOKUP(A80,HOP!A:H,8,0)</f>
        <v>156.00</v>
      </c>
      <c r="F80" s="4">
        <f>VLOOKUP(A80,HOP!A:B,2,0)</f>
        <v>2034370</v>
      </c>
      <c r="G80" s="4">
        <f>D80-E80</f>
        <v>0</v>
      </c>
      <c r="H80" s="4" t="str">
        <f>$H$1&amp;F80</f>
        <v>，2034370</v>
      </c>
    </row>
    <row r="81" s="4" customFormat="1" spans="1:8">
      <c r="A81" s="4">
        <v>14695772961</v>
      </c>
      <c r="B81" s="5">
        <v>44280</v>
      </c>
      <c r="C81" s="5">
        <v>44281</v>
      </c>
      <c r="D81" s="4">
        <v>168</v>
      </c>
      <c r="E81" s="4" t="str">
        <f>VLOOKUP(A81,HOP!A:H,8,0)</f>
        <v>168.00</v>
      </c>
      <c r="F81" s="4">
        <f>VLOOKUP(A81,HOP!A:B,2,0)</f>
        <v>2034373</v>
      </c>
      <c r="G81" s="4">
        <f>D81-E81</f>
        <v>0</v>
      </c>
      <c r="H81" s="4" t="str">
        <f>$H$1&amp;F81</f>
        <v>，2034373</v>
      </c>
    </row>
    <row r="82" s="4" customFormat="1" spans="1:8">
      <c r="A82" s="4">
        <v>14696002646</v>
      </c>
      <c r="B82" s="5">
        <v>44280</v>
      </c>
      <c r="C82" s="5">
        <v>44281</v>
      </c>
      <c r="D82" s="4">
        <v>137</v>
      </c>
      <c r="E82" s="4" t="str">
        <f>VLOOKUP(A82,HOP!A:H,8,0)</f>
        <v>137.00</v>
      </c>
      <c r="F82" s="4">
        <f>VLOOKUP(A82,HOP!A:B,2,0)</f>
        <v>2034415</v>
      </c>
      <c r="G82" s="4">
        <f>D82-E82</f>
        <v>0</v>
      </c>
      <c r="H82" s="4" t="str">
        <f>$H$1&amp;F82</f>
        <v>，2034415</v>
      </c>
    </row>
    <row r="83" s="4" customFormat="1" spans="1:8">
      <c r="A83" s="4">
        <v>14696183624</v>
      </c>
      <c r="B83" s="5">
        <v>44280</v>
      </c>
      <c r="C83" s="5">
        <v>44281</v>
      </c>
      <c r="D83" s="4">
        <v>245</v>
      </c>
      <c r="E83" s="4" t="str">
        <f>VLOOKUP(A83,HOP!A:H,8,0)</f>
        <v>245.00</v>
      </c>
      <c r="F83" s="4">
        <f>VLOOKUP(A83,HOP!A:B,2,0)</f>
        <v>2034441</v>
      </c>
      <c r="G83" s="4">
        <f>D83-E83</f>
        <v>0</v>
      </c>
      <c r="H83" s="4" t="str">
        <f>$H$1&amp;F83</f>
        <v>，2034441</v>
      </c>
    </row>
    <row r="84" s="4" customFormat="1" spans="1:8">
      <c r="A84" s="4">
        <v>14696403318</v>
      </c>
      <c r="B84" s="5">
        <v>44280</v>
      </c>
      <c r="C84" s="5">
        <v>44281</v>
      </c>
      <c r="D84" s="4">
        <v>118</v>
      </c>
      <c r="E84" s="4" t="str">
        <f>VLOOKUP(A84,HOP!A:H,8,0)</f>
        <v>118.00</v>
      </c>
      <c r="F84" s="4">
        <f>VLOOKUP(A84,HOP!A:B,2,0)</f>
        <v>2034477</v>
      </c>
      <c r="G84" s="4">
        <f>D84-E84</f>
        <v>0</v>
      </c>
      <c r="H84" s="4" t="str">
        <f>$H$1&amp;F84</f>
        <v>，2034477</v>
      </c>
    </row>
    <row r="85" s="4" customFormat="1" spans="1:8">
      <c r="A85" s="4">
        <v>14696446668</v>
      </c>
      <c r="B85" s="5">
        <v>44280</v>
      </c>
      <c r="C85" s="5">
        <v>44281</v>
      </c>
      <c r="D85" s="4">
        <v>217</v>
      </c>
      <c r="E85" s="4" t="str">
        <f>VLOOKUP(A85,HOP!A:H,8,0)</f>
        <v>217.00</v>
      </c>
      <c r="F85" s="4">
        <f>VLOOKUP(A85,HOP!A:B,2,0)</f>
        <v>2034490</v>
      </c>
      <c r="G85" s="4">
        <f>D85-E85</f>
        <v>0</v>
      </c>
      <c r="H85" s="4" t="str">
        <f>$H$1&amp;F85</f>
        <v>，2034490</v>
      </c>
    </row>
    <row r="86" s="4" customFormat="1" spans="1:8">
      <c r="A86" s="4">
        <v>14696450954</v>
      </c>
      <c r="B86" s="5">
        <v>44280</v>
      </c>
      <c r="C86" s="5">
        <v>44281</v>
      </c>
      <c r="D86" s="4">
        <v>494</v>
      </c>
      <c r="E86" s="4" t="str">
        <f>VLOOKUP(A86,HOP!A:H,8,0)</f>
        <v>494.00</v>
      </c>
      <c r="F86" s="4">
        <f>VLOOKUP(A86,HOP!A:B,2,0)</f>
        <v>2034493</v>
      </c>
      <c r="G86" s="4">
        <f>D86-E86</f>
        <v>0</v>
      </c>
      <c r="H86" s="4" t="str">
        <f>$H$1&amp;F86</f>
        <v>，2034493</v>
      </c>
    </row>
    <row r="87" s="4" customFormat="1" spans="1:8">
      <c r="A87" s="4">
        <v>14696542841</v>
      </c>
      <c r="B87" s="5">
        <v>44280</v>
      </c>
      <c r="C87" s="5">
        <v>44281</v>
      </c>
      <c r="D87" s="4">
        <v>166</v>
      </c>
      <c r="E87" s="4" t="str">
        <f>VLOOKUP(A87,HOP!A:H,8,0)</f>
        <v>166.00</v>
      </c>
      <c r="F87" s="4">
        <f>VLOOKUP(A87,HOP!A:B,2,0)</f>
        <v>2034512</v>
      </c>
      <c r="G87" s="4">
        <f>D87-E87</f>
        <v>0</v>
      </c>
      <c r="H87" s="4" t="str">
        <f>$H$1&amp;F87</f>
        <v>，2034512</v>
      </c>
    </row>
    <row r="88" s="4" customFormat="1" spans="1:8">
      <c r="A88" s="4">
        <v>14696602193</v>
      </c>
      <c r="B88" s="5">
        <v>44280</v>
      </c>
      <c r="C88" s="5">
        <v>44281</v>
      </c>
      <c r="D88" s="4">
        <v>140</v>
      </c>
      <c r="E88" s="4" t="str">
        <f>VLOOKUP(A88,HOP!A:H,8,0)</f>
        <v>140.00</v>
      </c>
      <c r="F88" s="4">
        <f>VLOOKUP(A88,HOP!A:B,2,0)</f>
        <v>2034524</v>
      </c>
      <c r="G88" s="4">
        <f>D88-E88</f>
        <v>0</v>
      </c>
      <c r="H88" s="4" t="str">
        <f>$H$1&amp;F88</f>
        <v>，2034524</v>
      </c>
    </row>
    <row r="89" s="4" customFormat="1" hidden="1" spans="1:8">
      <c r="A89" s="4">
        <v>14696558825</v>
      </c>
      <c r="B89" s="5">
        <v>44280</v>
      </c>
      <c r="C89" s="5">
        <v>44281</v>
      </c>
      <c r="D89" s="4">
        <v>0</v>
      </c>
      <c r="E89" s="4" t="str">
        <f>VLOOKUP(A89,HOP!A:H,8,0)</f>
        <v>0.00</v>
      </c>
      <c r="F89" s="4">
        <f>VLOOKUP(A89,HOP!A:B,2,0)</f>
        <v>2034530</v>
      </c>
      <c r="G89" s="4">
        <f>D89-E89</f>
        <v>0</v>
      </c>
      <c r="H89" s="4" t="str">
        <f>$H$1&amp;F89</f>
        <v>，2034530</v>
      </c>
    </row>
    <row r="90" s="4" customFormat="1" spans="1:8">
      <c r="A90" s="4">
        <v>14696621752</v>
      </c>
      <c r="B90" s="5">
        <v>44280</v>
      </c>
      <c r="C90" s="5">
        <v>44281</v>
      </c>
      <c r="D90" s="4">
        <v>202</v>
      </c>
      <c r="E90" s="4" t="str">
        <f>VLOOKUP(A90,HOP!A:H,8,0)</f>
        <v>202.00</v>
      </c>
      <c r="F90" s="4">
        <f>VLOOKUP(A90,HOP!A:B,2,0)</f>
        <v>2034531</v>
      </c>
      <c r="G90" s="4">
        <f>D90-E90</f>
        <v>0</v>
      </c>
      <c r="H90" s="4" t="str">
        <f>$H$1&amp;F90</f>
        <v>，2034531</v>
      </c>
    </row>
    <row r="91" s="4" customFormat="1" spans="1:8">
      <c r="A91" s="4">
        <v>14696624588</v>
      </c>
      <c r="B91" s="5">
        <v>44280</v>
      </c>
      <c r="C91" s="5">
        <v>44281</v>
      </c>
      <c r="D91" s="4">
        <v>151</v>
      </c>
      <c r="E91" s="4" t="str">
        <f>VLOOKUP(A91,HOP!A:H,8,0)</f>
        <v>151.00</v>
      </c>
      <c r="F91" s="4">
        <f>VLOOKUP(A91,HOP!A:B,2,0)</f>
        <v>2034532</v>
      </c>
      <c r="G91" s="4">
        <f>D91-E91</f>
        <v>0</v>
      </c>
      <c r="H91" s="4" t="str">
        <f>$H$1&amp;F91</f>
        <v>，2034532</v>
      </c>
    </row>
    <row r="92" s="4" customFormat="1" spans="1:8">
      <c r="A92" s="4">
        <v>14696638317</v>
      </c>
      <c r="B92" s="5">
        <v>44280</v>
      </c>
      <c r="C92" s="5">
        <v>44281</v>
      </c>
      <c r="D92" s="4">
        <v>202</v>
      </c>
      <c r="E92" s="4" t="str">
        <f>VLOOKUP(A92,HOP!A:H,8,0)</f>
        <v>202.00</v>
      </c>
      <c r="F92" s="4">
        <f>VLOOKUP(A92,HOP!A:B,2,0)</f>
        <v>2034535</v>
      </c>
      <c r="G92" s="4">
        <f>D92-E92</f>
        <v>0</v>
      </c>
      <c r="H92" s="4" t="str">
        <f>$H$1&amp;F92</f>
        <v>，2034535</v>
      </c>
    </row>
    <row r="93" s="4" customFormat="1" spans="1:8">
      <c r="A93" s="4">
        <v>14696697912</v>
      </c>
      <c r="B93" s="5">
        <v>44280</v>
      </c>
      <c r="C93" s="5">
        <v>44281</v>
      </c>
      <c r="D93" s="4">
        <v>152</v>
      </c>
      <c r="E93" s="4" t="str">
        <f>VLOOKUP(A93,HOP!A:H,8,0)</f>
        <v>152.00</v>
      </c>
      <c r="F93" s="4">
        <f>VLOOKUP(A93,HOP!A:B,2,0)</f>
        <v>2034543</v>
      </c>
      <c r="G93" s="4">
        <f>D93-E93</f>
        <v>0</v>
      </c>
      <c r="H93" s="4" t="str">
        <f>$H$1&amp;F93</f>
        <v>，2034543</v>
      </c>
    </row>
    <row r="94" s="4" customFormat="1" spans="1:8">
      <c r="A94" s="4">
        <v>14696722313</v>
      </c>
      <c r="B94" s="5">
        <v>44280</v>
      </c>
      <c r="C94" s="5">
        <v>44281</v>
      </c>
      <c r="D94" s="4">
        <v>192</v>
      </c>
      <c r="E94" s="4" t="str">
        <f>VLOOKUP(A94,HOP!A:H,8,0)</f>
        <v>192.00</v>
      </c>
      <c r="F94" s="4">
        <f>VLOOKUP(A94,HOP!A:B,2,0)</f>
        <v>2034549</v>
      </c>
      <c r="G94" s="4">
        <f>D94-E94</f>
        <v>0</v>
      </c>
      <c r="H94" s="4" t="str">
        <f>$H$1&amp;F94</f>
        <v>，2034549</v>
      </c>
    </row>
    <row r="95" s="4" customFormat="1" spans="1:8">
      <c r="A95" s="4">
        <v>14696766730</v>
      </c>
      <c r="B95" s="5">
        <v>44280</v>
      </c>
      <c r="C95" s="5">
        <v>44281</v>
      </c>
      <c r="D95" s="4">
        <v>142</v>
      </c>
      <c r="E95" s="4" t="str">
        <f>VLOOKUP(A95,HOP!A:H,8,0)</f>
        <v>142.00</v>
      </c>
      <c r="F95" s="4">
        <f>VLOOKUP(A95,HOP!A:B,2,0)</f>
        <v>2034555</v>
      </c>
      <c r="G95" s="4">
        <f t="shared" ref="G95:G122" si="2">D95-E95</f>
        <v>0</v>
      </c>
      <c r="H95" s="4" t="str">
        <f t="shared" ref="H95:H122" si="3">$H$1&amp;F95</f>
        <v>，2034555</v>
      </c>
    </row>
    <row r="96" s="4" customFormat="1" hidden="1" spans="1:8">
      <c r="A96" s="4">
        <v>14696790475</v>
      </c>
      <c r="B96" s="5">
        <v>44280</v>
      </c>
      <c r="C96" s="5">
        <v>44281</v>
      </c>
      <c r="D96" s="4">
        <v>0</v>
      </c>
      <c r="E96" s="4" t="str">
        <f>VLOOKUP(A96,HOP!A:H,8,0)</f>
        <v>0.00</v>
      </c>
      <c r="F96" s="4">
        <f>VLOOKUP(A96,HOP!A:B,2,0)</f>
        <v>2034563</v>
      </c>
      <c r="G96" s="4">
        <f t="shared" si="2"/>
        <v>0</v>
      </c>
      <c r="H96" s="4" t="str">
        <f t="shared" si="3"/>
        <v>，2034563</v>
      </c>
    </row>
    <row r="97" s="4" customFormat="1" spans="1:8">
      <c r="A97" s="4">
        <v>14696815008</v>
      </c>
      <c r="B97" s="5">
        <v>44280</v>
      </c>
      <c r="C97" s="5">
        <v>44281</v>
      </c>
      <c r="D97" s="4">
        <v>170</v>
      </c>
      <c r="E97" s="4" t="str">
        <f>VLOOKUP(A97,HOP!A:H,8,0)</f>
        <v>170.00</v>
      </c>
      <c r="F97" s="4">
        <f>VLOOKUP(A97,HOP!A:B,2,0)</f>
        <v>2034569</v>
      </c>
      <c r="G97" s="4">
        <f t="shared" si="2"/>
        <v>0</v>
      </c>
      <c r="H97" s="4" t="str">
        <f t="shared" si="3"/>
        <v>，2034569</v>
      </c>
    </row>
    <row r="98" s="4" customFormat="1" spans="1:8">
      <c r="A98" s="4">
        <v>14696825587</v>
      </c>
      <c r="B98" s="5">
        <v>44280</v>
      </c>
      <c r="C98" s="5">
        <v>44281</v>
      </c>
      <c r="D98" s="4">
        <v>162</v>
      </c>
      <c r="E98" s="4" t="str">
        <f>VLOOKUP(A98,HOP!A:H,8,0)</f>
        <v>162.00</v>
      </c>
      <c r="F98" s="4">
        <f>VLOOKUP(A98,HOP!A:B,2,0)</f>
        <v>2034572</v>
      </c>
      <c r="G98" s="4">
        <f t="shared" si="2"/>
        <v>0</v>
      </c>
      <c r="H98" s="4" t="str">
        <f t="shared" si="3"/>
        <v>，2034572</v>
      </c>
    </row>
    <row r="99" s="4" customFormat="1" spans="1:8">
      <c r="A99" s="4">
        <v>14696834959</v>
      </c>
      <c r="B99" s="5">
        <v>44280</v>
      </c>
      <c r="C99" s="5">
        <v>44281</v>
      </c>
      <c r="D99" s="4">
        <v>166</v>
      </c>
      <c r="E99" s="4" t="str">
        <f>VLOOKUP(A99,HOP!A:H,8,0)</f>
        <v>166.00</v>
      </c>
      <c r="F99" s="4">
        <f>VLOOKUP(A99,HOP!A:B,2,0)</f>
        <v>2034576</v>
      </c>
      <c r="G99" s="4">
        <f t="shared" si="2"/>
        <v>0</v>
      </c>
      <c r="H99" s="4" t="str">
        <f t="shared" si="3"/>
        <v>，2034576</v>
      </c>
    </row>
    <row r="100" s="4" customFormat="1" spans="1:8">
      <c r="A100" s="4">
        <v>14696694453</v>
      </c>
      <c r="B100" s="5">
        <v>44280</v>
      </c>
      <c r="C100" s="5">
        <v>44281</v>
      </c>
      <c r="D100" s="4">
        <v>110</v>
      </c>
      <c r="E100" s="4" t="str">
        <f>VLOOKUP(A100,HOP!A:H,8,0)</f>
        <v>110.00</v>
      </c>
      <c r="F100" s="4">
        <f>VLOOKUP(A100,HOP!A:B,2,0)</f>
        <v>2034586</v>
      </c>
      <c r="G100" s="4">
        <f t="shared" si="2"/>
        <v>0</v>
      </c>
      <c r="H100" s="4" t="str">
        <f t="shared" si="3"/>
        <v>，2034586</v>
      </c>
    </row>
    <row r="101" s="4" customFormat="1" spans="1:8">
      <c r="A101" s="4">
        <v>14696868563</v>
      </c>
      <c r="B101" s="5">
        <v>44280</v>
      </c>
      <c r="C101" s="5">
        <v>44281</v>
      </c>
      <c r="D101" s="4">
        <v>168</v>
      </c>
      <c r="E101" s="4" t="str">
        <f>VLOOKUP(A101,HOP!A:H,8,0)</f>
        <v>168.00</v>
      </c>
      <c r="F101" s="4">
        <f>VLOOKUP(A101,HOP!A:B,2,0)</f>
        <v>2034587</v>
      </c>
      <c r="G101" s="4">
        <f t="shared" si="2"/>
        <v>0</v>
      </c>
      <c r="H101" s="4" t="str">
        <f t="shared" si="3"/>
        <v>，2034587</v>
      </c>
    </row>
    <row r="102" s="4" customFormat="1" spans="1:8">
      <c r="A102" s="4">
        <v>14696874299</v>
      </c>
      <c r="B102" s="5">
        <v>44280</v>
      </c>
      <c r="C102" s="5">
        <v>44281</v>
      </c>
      <c r="D102" s="4">
        <v>176</v>
      </c>
      <c r="E102" s="4" t="str">
        <f>VLOOKUP(A102,HOP!A:H,8,0)</f>
        <v>176.00</v>
      </c>
      <c r="F102" s="4">
        <f>VLOOKUP(A102,HOP!A:B,2,0)</f>
        <v>2034588</v>
      </c>
      <c r="G102" s="4">
        <f t="shared" si="2"/>
        <v>0</v>
      </c>
      <c r="H102" s="4" t="str">
        <f t="shared" si="3"/>
        <v>，2034588</v>
      </c>
    </row>
    <row r="103" s="4" customFormat="1" spans="1:8">
      <c r="A103" s="4">
        <v>14696892233</v>
      </c>
      <c r="B103" s="5">
        <v>44280</v>
      </c>
      <c r="C103" s="5">
        <v>44281</v>
      </c>
      <c r="D103" s="4">
        <v>122</v>
      </c>
      <c r="E103" s="4" t="str">
        <f>VLOOKUP(A103,HOP!A:H,8,0)</f>
        <v>122.00</v>
      </c>
      <c r="F103" s="4">
        <f>VLOOKUP(A103,HOP!A:B,2,0)</f>
        <v>2034594</v>
      </c>
      <c r="G103" s="4">
        <f t="shared" si="2"/>
        <v>0</v>
      </c>
      <c r="H103" s="4" t="str">
        <f t="shared" si="3"/>
        <v>，2034594</v>
      </c>
    </row>
    <row r="104" s="4" customFormat="1" spans="1:8">
      <c r="A104" s="4">
        <v>14696903165</v>
      </c>
      <c r="B104" s="5">
        <v>44280</v>
      </c>
      <c r="C104" s="5">
        <v>44281</v>
      </c>
      <c r="D104" s="4">
        <v>201</v>
      </c>
      <c r="E104" s="4" t="str">
        <f>VLOOKUP(A104,HOP!A:H,8,0)</f>
        <v>201.00</v>
      </c>
      <c r="F104" s="4">
        <f>VLOOKUP(A104,HOP!A:B,2,0)</f>
        <v>2034601</v>
      </c>
      <c r="G104" s="4">
        <f t="shared" si="2"/>
        <v>0</v>
      </c>
      <c r="H104" s="4" t="str">
        <f t="shared" si="3"/>
        <v>，2034601</v>
      </c>
    </row>
    <row r="105" s="4" customFormat="1" spans="1:8">
      <c r="A105" s="4">
        <v>14696911307</v>
      </c>
      <c r="B105" s="5">
        <v>44280</v>
      </c>
      <c r="C105" s="5">
        <v>44281</v>
      </c>
      <c r="D105" s="4">
        <v>175</v>
      </c>
      <c r="E105" s="4" t="str">
        <f>VLOOKUP(A105,HOP!A:H,8,0)</f>
        <v>175.00</v>
      </c>
      <c r="F105" s="4">
        <f>VLOOKUP(A105,HOP!A:B,2,0)</f>
        <v>2034603</v>
      </c>
      <c r="G105" s="4">
        <f t="shared" si="2"/>
        <v>0</v>
      </c>
      <c r="H105" s="4" t="str">
        <f t="shared" si="3"/>
        <v>，2034603</v>
      </c>
    </row>
    <row r="106" s="4" customFormat="1" spans="1:8">
      <c r="A106" s="4">
        <v>14696918757</v>
      </c>
      <c r="B106" s="5">
        <v>44280</v>
      </c>
      <c r="C106" s="5">
        <v>44281</v>
      </c>
      <c r="D106" s="4">
        <v>144</v>
      </c>
      <c r="E106" s="4" t="str">
        <f>VLOOKUP(A106,HOP!A:H,8,0)</f>
        <v>144.00</v>
      </c>
      <c r="F106" s="4">
        <f>VLOOKUP(A106,HOP!A:B,2,0)</f>
        <v>2034608</v>
      </c>
      <c r="G106" s="4">
        <f t="shared" si="2"/>
        <v>0</v>
      </c>
      <c r="H106" s="4" t="str">
        <f t="shared" si="3"/>
        <v>，2034608</v>
      </c>
    </row>
    <row r="107" s="4" customFormat="1" spans="1:8">
      <c r="A107" s="4">
        <v>14696934351</v>
      </c>
      <c r="B107" s="5">
        <v>44280</v>
      </c>
      <c r="C107" s="5">
        <v>44281</v>
      </c>
      <c r="D107" s="4">
        <v>536</v>
      </c>
      <c r="E107" s="4" t="str">
        <f>VLOOKUP(A107,HOP!A:H,8,0)</f>
        <v>536.00</v>
      </c>
      <c r="F107" s="4">
        <f>VLOOKUP(A107,HOP!A:B,2,0)</f>
        <v>2034614</v>
      </c>
      <c r="G107" s="4">
        <f t="shared" si="2"/>
        <v>0</v>
      </c>
      <c r="H107" s="4" t="str">
        <f t="shared" si="3"/>
        <v>，2034614</v>
      </c>
    </row>
    <row r="108" s="4" customFormat="1" spans="1:8">
      <c r="A108" s="4">
        <v>14696981542</v>
      </c>
      <c r="B108" s="5">
        <v>44280</v>
      </c>
      <c r="C108" s="5">
        <v>44281</v>
      </c>
      <c r="D108" s="4">
        <v>150</v>
      </c>
      <c r="E108" s="4" t="str">
        <f>VLOOKUP(A108,HOP!A:H,8,0)</f>
        <v>150.00</v>
      </c>
      <c r="F108" s="4">
        <f>VLOOKUP(A108,HOP!A:B,2,0)</f>
        <v>2034630</v>
      </c>
      <c r="G108" s="4">
        <f t="shared" si="2"/>
        <v>0</v>
      </c>
      <c r="H108" s="4" t="str">
        <f t="shared" si="3"/>
        <v>，2034630</v>
      </c>
    </row>
    <row r="109" s="4" customFormat="1" spans="1:8">
      <c r="A109" s="4">
        <v>14696997937</v>
      </c>
      <c r="B109" s="5">
        <v>44280</v>
      </c>
      <c r="C109" s="5">
        <v>44281</v>
      </c>
      <c r="D109" s="4">
        <v>182</v>
      </c>
      <c r="E109" s="4" t="str">
        <f>VLOOKUP(A109,HOP!A:H,8,0)</f>
        <v>182.00</v>
      </c>
      <c r="F109" s="4">
        <f>VLOOKUP(A109,HOP!A:B,2,0)</f>
        <v>2034641</v>
      </c>
      <c r="G109" s="4">
        <f t="shared" si="2"/>
        <v>0</v>
      </c>
      <c r="H109" s="4" t="str">
        <f t="shared" si="3"/>
        <v>，2034641</v>
      </c>
    </row>
    <row r="110" s="4" customFormat="1" spans="1:8">
      <c r="A110" s="4">
        <v>14697034200</v>
      </c>
      <c r="B110" s="5">
        <v>44280</v>
      </c>
      <c r="C110" s="5">
        <v>44281</v>
      </c>
      <c r="D110" s="4">
        <v>192</v>
      </c>
      <c r="E110" s="4" t="str">
        <f>VLOOKUP(A110,HOP!A:H,8,0)</f>
        <v>192.00</v>
      </c>
      <c r="F110" s="4">
        <f>VLOOKUP(A110,HOP!A:B,2,0)</f>
        <v>2034652</v>
      </c>
      <c r="G110" s="4">
        <f t="shared" si="2"/>
        <v>0</v>
      </c>
      <c r="H110" s="4" t="str">
        <f t="shared" si="3"/>
        <v>，2034652</v>
      </c>
    </row>
    <row r="111" s="4" customFormat="1" spans="1:8">
      <c r="A111" s="4">
        <v>14697036197</v>
      </c>
      <c r="B111" s="5">
        <v>44280</v>
      </c>
      <c r="C111" s="5">
        <v>44281</v>
      </c>
      <c r="D111" s="4">
        <v>109</v>
      </c>
      <c r="E111" s="4" t="str">
        <f>VLOOKUP(A111,HOP!A:H,8,0)</f>
        <v>109.00</v>
      </c>
      <c r="F111" s="4">
        <f>VLOOKUP(A111,HOP!A:B,2,0)</f>
        <v>2034653</v>
      </c>
      <c r="G111" s="4">
        <f t="shared" si="2"/>
        <v>0</v>
      </c>
      <c r="H111" s="4" t="str">
        <f t="shared" si="3"/>
        <v>，2034653</v>
      </c>
    </row>
    <row r="112" s="4" customFormat="1" spans="1:8">
      <c r="A112" s="4">
        <v>14697035331</v>
      </c>
      <c r="B112" s="5">
        <v>44280</v>
      </c>
      <c r="C112" s="5">
        <v>44281</v>
      </c>
      <c r="D112" s="4">
        <v>160</v>
      </c>
      <c r="E112" s="4" t="str">
        <f>VLOOKUP(A112,HOP!A:H,8,0)</f>
        <v>160.00</v>
      </c>
      <c r="F112" s="4">
        <f>VLOOKUP(A112,HOP!A:B,2,0)</f>
        <v>2034654</v>
      </c>
      <c r="G112" s="4">
        <f t="shared" si="2"/>
        <v>0</v>
      </c>
      <c r="H112" s="4" t="str">
        <f t="shared" si="3"/>
        <v>，2034654</v>
      </c>
    </row>
    <row r="113" s="4" customFormat="1" spans="1:8">
      <c r="A113" s="4">
        <v>14697068790</v>
      </c>
      <c r="B113" s="5">
        <v>44280</v>
      </c>
      <c r="C113" s="5">
        <v>44281</v>
      </c>
      <c r="D113" s="4">
        <v>150</v>
      </c>
      <c r="E113" s="4" t="str">
        <f>VLOOKUP(A113,HOP!A:H,8,0)</f>
        <v>150.00</v>
      </c>
      <c r="F113" s="4">
        <f>VLOOKUP(A113,HOP!A:B,2,0)</f>
        <v>2034668</v>
      </c>
      <c r="G113" s="4">
        <f t="shared" si="2"/>
        <v>0</v>
      </c>
      <c r="H113" s="4" t="str">
        <f t="shared" si="3"/>
        <v>，2034668</v>
      </c>
    </row>
    <row r="114" s="4" customFormat="1" spans="1:8">
      <c r="A114" s="4">
        <v>14697073253</v>
      </c>
      <c r="B114" s="5">
        <v>44280</v>
      </c>
      <c r="C114" s="5">
        <v>44281</v>
      </c>
      <c r="D114" s="4">
        <v>183</v>
      </c>
      <c r="E114" s="4" t="str">
        <f>VLOOKUP(A114,HOP!A:H,8,0)</f>
        <v>183.00</v>
      </c>
      <c r="F114" s="4">
        <f>VLOOKUP(A114,HOP!A:B,2,0)</f>
        <v>2034669</v>
      </c>
      <c r="G114" s="4">
        <f t="shared" si="2"/>
        <v>0</v>
      </c>
      <c r="H114" s="4" t="str">
        <f t="shared" si="3"/>
        <v>，2034669</v>
      </c>
    </row>
    <row r="115" s="4" customFormat="1" spans="1:8">
      <c r="A115" s="4">
        <v>14697098334</v>
      </c>
      <c r="B115" s="5">
        <v>44280</v>
      </c>
      <c r="C115" s="5">
        <v>44281</v>
      </c>
      <c r="D115" s="4">
        <v>200</v>
      </c>
      <c r="E115" s="4" t="str">
        <f>VLOOKUP(A115,HOP!A:H,8,0)</f>
        <v>200.00</v>
      </c>
      <c r="F115" s="4">
        <f>VLOOKUP(A115,HOP!A:B,2,0)</f>
        <v>2034682</v>
      </c>
      <c r="G115" s="4">
        <f t="shared" si="2"/>
        <v>0</v>
      </c>
      <c r="H115" s="4" t="str">
        <f t="shared" si="3"/>
        <v>，2034682</v>
      </c>
    </row>
    <row r="116" s="4" customFormat="1" spans="1:8">
      <c r="A116" s="4">
        <v>14697137232</v>
      </c>
      <c r="B116" s="5">
        <v>44280</v>
      </c>
      <c r="C116" s="5">
        <v>44281</v>
      </c>
      <c r="D116" s="4">
        <v>142</v>
      </c>
      <c r="E116" s="4" t="str">
        <f>VLOOKUP(A116,HOP!A:H,8,0)</f>
        <v>142.00</v>
      </c>
      <c r="F116" s="4">
        <f>VLOOKUP(A116,HOP!A:B,2,0)</f>
        <v>2034697</v>
      </c>
      <c r="G116" s="4">
        <f t="shared" si="2"/>
        <v>0</v>
      </c>
      <c r="H116" s="4" t="str">
        <f t="shared" si="3"/>
        <v>，2034697</v>
      </c>
    </row>
    <row r="117" s="4" customFormat="1" spans="1:8">
      <c r="A117" s="4">
        <v>14697149127</v>
      </c>
      <c r="B117" s="5">
        <v>44280</v>
      </c>
      <c r="C117" s="5">
        <v>44281</v>
      </c>
      <c r="D117" s="4">
        <v>154</v>
      </c>
      <c r="E117" s="4" t="str">
        <f>VLOOKUP(A117,HOP!A:H,8,0)</f>
        <v>154.00</v>
      </c>
      <c r="F117" s="4">
        <f>VLOOKUP(A117,HOP!A:B,2,0)</f>
        <v>2034698</v>
      </c>
      <c r="G117" s="4">
        <f t="shared" si="2"/>
        <v>0</v>
      </c>
      <c r="H117" s="4" t="str">
        <f t="shared" si="3"/>
        <v>，2034698</v>
      </c>
    </row>
    <row r="118" s="4" customFormat="1" spans="1:8">
      <c r="A118" s="4">
        <v>14697221485</v>
      </c>
      <c r="B118" s="5">
        <v>44280</v>
      </c>
      <c r="C118" s="5">
        <v>44281</v>
      </c>
      <c r="D118" s="4">
        <v>133</v>
      </c>
      <c r="E118" s="4" t="str">
        <f>VLOOKUP(A118,HOP!A:H,8,0)</f>
        <v>133.00</v>
      </c>
      <c r="F118" s="4">
        <f>VLOOKUP(A118,HOP!A:B,2,0)</f>
        <v>2034719</v>
      </c>
      <c r="G118" s="4">
        <f t="shared" si="2"/>
        <v>0</v>
      </c>
      <c r="H118" s="4" t="str">
        <f t="shared" si="3"/>
        <v>，2034719</v>
      </c>
    </row>
    <row r="119" s="4" customFormat="1" spans="1:8">
      <c r="A119" s="4">
        <v>14697228142</v>
      </c>
      <c r="B119" s="5">
        <v>44280</v>
      </c>
      <c r="C119" s="5">
        <v>44281</v>
      </c>
      <c r="D119" s="4">
        <v>200</v>
      </c>
      <c r="E119" s="4" t="str">
        <f>VLOOKUP(A119,HOP!A:H,8,0)</f>
        <v>200.00</v>
      </c>
      <c r="F119" s="4">
        <f>VLOOKUP(A119,HOP!A:B,2,0)</f>
        <v>2034722</v>
      </c>
      <c r="G119" s="4">
        <f t="shared" si="2"/>
        <v>0</v>
      </c>
      <c r="H119" s="4" t="str">
        <f t="shared" si="3"/>
        <v>，2034722</v>
      </c>
    </row>
    <row r="120" s="4" customFormat="1" spans="1:8">
      <c r="A120" s="4">
        <v>14697261561</v>
      </c>
      <c r="B120" s="5">
        <v>44280</v>
      </c>
      <c r="C120" s="5">
        <v>44281</v>
      </c>
      <c r="D120" s="4">
        <v>192</v>
      </c>
      <c r="E120" s="4" t="str">
        <f>VLOOKUP(A120,HOP!A:H,8,0)</f>
        <v>192.00</v>
      </c>
      <c r="F120" s="4">
        <f>VLOOKUP(A120,HOP!A:B,2,0)</f>
        <v>2034741</v>
      </c>
      <c r="G120" s="4">
        <f>D120-E120</f>
        <v>0</v>
      </c>
      <c r="H120" s="4" t="str">
        <f>$H$1&amp;F120</f>
        <v>，2034741</v>
      </c>
    </row>
    <row r="121" s="4" customFormat="1" spans="1:8">
      <c r="A121" s="4">
        <v>14697268055</v>
      </c>
      <c r="B121" s="5">
        <v>44280</v>
      </c>
      <c r="C121" s="5">
        <v>44281</v>
      </c>
      <c r="D121" s="4">
        <v>150</v>
      </c>
      <c r="E121" s="4" t="str">
        <f>VLOOKUP(A121,HOP!A:H,8,0)</f>
        <v>150.00</v>
      </c>
      <c r="F121" s="4">
        <f>VLOOKUP(A121,HOP!A:B,2,0)</f>
        <v>2034745</v>
      </c>
      <c r="G121" s="4">
        <f>D121-E121</f>
        <v>0</v>
      </c>
      <c r="H121" s="4" t="str">
        <f>$H$1&amp;F121</f>
        <v>，2034745</v>
      </c>
    </row>
    <row r="122" s="4" customFormat="1" hidden="1" spans="1:8">
      <c r="A122" s="4">
        <v>14697325607</v>
      </c>
      <c r="B122" s="5">
        <v>44280</v>
      </c>
      <c r="C122" s="5">
        <v>44281</v>
      </c>
      <c r="D122" s="4">
        <v>0</v>
      </c>
      <c r="E122" s="4" t="e">
        <f>VLOOKUP(A122,HOP!A:H,8,0)</f>
        <v>#N/A</v>
      </c>
      <c r="F122" s="4">
        <v>2034783</v>
      </c>
      <c r="G122" s="4" t="e">
        <f>D122-E122</f>
        <v>#N/A</v>
      </c>
      <c r="H122" s="4" t="str">
        <f>$H$1&amp;F122</f>
        <v>，2034783</v>
      </c>
    </row>
    <row r="123" s="4" customFormat="1" spans="1:8">
      <c r="A123" s="4">
        <v>14697323448</v>
      </c>
      <c r="B123" s="5">
        <v>44280</v>
      </c>
      <c r="C123" s="5">
        <v>44281</v>
      </c>
      <c r="D123" s="4">
        <v>232</v>
      </c>
      <c r="E123" s="4" t="str">
        <f>VLOOKUP(A123,HOP!A:H,8,0)</f>
        <v>232.00</v>
      </c>
      <c r="F123" s="4">
        <f>VLOOKUP(A123,HOP!A:B,2,0)</f>
        <v>2034786</v>
      </c>
      <c r="G123" s="4">
        <f>D123-E123</f>
        <v>0</v>
      </c>
      <c r="H123" s="4" t="str">
        <f>$H$1&amp;F123</f>
        <v>，2034786</v>
      </c>
    </row>
    <row r="124" s="4" customFormat="1" spans="1:8">
      <c r="A124" s="4">
        <v>14697333238</v>
      </c>
      <c r="B124" s="5">
        <v>44280</v>
      </c>
      <c r="C124" s="5">
        <v>44281</v>
      </c>
      <c r="D124" s="4">
        <v>160</v>
      </c>
      <c r="E124" s="4" t="str">
        <f>VLOOKUP(A124,HOP!A:H,8,0)</f>
        <v>160.00</v>
      </c>
      <c r="F124" s="4">
        <f>VLOOKUP(A124,HOP!A:B,2,0)</f>
        <v>2034788</v>
      </c>
      <c r="G124" s="4">
        <f>D124-E124</f>
        <v>0</v>
      </c>
      <c r="H124" s="4" t="str">
        <f>$H$1&amp;F124</f>
        <v>，2034788</v>
      </c>
    </row>
    <row r="125" s="4" customFormat="1" spans="1:8">
      <c r="A125" s="4">
        <v>14697346886</v>
      </c>
      <c r="B125" s="5">
        <v>44280</v>
      </c>
      <c r="C125" s="5">
        <v>44281</v>
      </c>
      <c r="D125" s="4">
        <v>170</v>
      </c>
      <c r="E125" s="4" t="str">
        <f>VLOOKUP(A125,HOP!A:H,8,0)</f>
        <v>170.00</v>
      </c>
      <c r="F125" s="4">
        <f>VLOOKUP(A125,HOP!A:B,2,0)</f>
        <v>2034796</v>
      </c>
      <c r="G125" s="4">
        <f>D125-E125</f>
        <v>0</v>
      </c>
      <c r="H125" s="4" t="str">
        <f>$H$1&amp;F125</f>
        <v>，2034796</v>
      </c>
    </row>
    <row r="126" s="4" customFormat="1" spans="1:8">
      <c r="A126" s="4">
        <v>14697389318</v>
      </c>
      <c r="B126" s="5">
        <v>44280</v>
      </c>
      <c r="C126" s="5">
        <v>44281</v>
      </c>
      <c r="D126" s="4">
        <v>150</v>
      </c>
      <c r="E126" s="4" t="str">
        <f>VLOOKUP(A126,HOP!A:H,8,0)</f>
        <v>150.00</v>
      </c>
      <c r="F126" s="4">
        <f>VLOOKUP(A126,HOP!A:B,2,0)</f>
        <v>2034817</v>
      </c>
      <c r="G126" s="4">
        <f>D126-E126</f>
        <v>0</v>
      </c>
      <c r="H126" s="4" t="str">
        <f>$H$1&amp;F126</f>
        <v>，2034817</v>
      </c>
    </row>
    <row r="127" s="4" customFormat="1" spans="1:8">
      <c r="A127" s="4">
        <v>14697414457</v>
      </c>
      <c r="B127" s="5">
        <v>44280</v>
      </c>
      <c r="C127" s="5">
        <v>44281</v>
      </c>
      <c r="D127" s="4">
        <v>142</v>
      </c>
      <c r="E127" s="4" t="str">
        <f>VLOOKUP(A127,HOP!A:H,8,0)</f>
        <v>142.00</v>
      </c>
      <c r="F127" s="4">
        <f>VLOOKUP(A127,HOP!A:B,2,0)</f>
        <v>2034836</v>
      </c>
      <c r="G127" s="4">
        <f>D127-E127</f>
        <v>0</v>
      </c>
      <c r="H127" s="4" t="str">
        <f>$H$1&amp;F127</f>
        <v>，2034836</v>
      </c>
    </row>
    <row r="128" s="4" customFormat="1" hidden="1" spans="1:8">
      <c r="A128" s="4">
        <v>14697418394</v>
      </c>
      <c r="B128" s="5">
        <v>44280</v>
      </c>
      <c r="C128" s="5">
        <v>44281</v>
      </c>
      <c r="D128" s="4">
        <v>0</v>
      </c>
      <c r="E128" s="4" t="e">
        <f>VLOOKUP(A128,HOP!A:H,8,0)</f>
        <v>#N/A</v>
      </c>
      <c r="F128" s="4">
        <v>2034837</v>
      </c>
      <c r="G128" s="4" t="e">
        <f>D128-E128</f>
        <v>#N/A</v>
      </c>
      <c r="H128" s="4" t="str">
        <f>$H$1&amp;F128</f>
        <v>，2034837</v>
      </c>
    </row>
    <row r="129" s="4" customFormat="1" spans="1:8">
      <c r="A129" s="4">
        <v>14697429282</v>
      </c>
      <c r="B129" s="5">
        <v>44280</v>
      </c>
      <c r="C129" s="5">
        <v>44281</v>
      </c>
      <c r="D129" s="4">
        <v>171</v>
      </c>
      <c r="E129" s="4" t="str">
        <f>VLOOKUP(A129,HOP!A:H,8,0)</f>
        <v>171.00</v>
      </c>
      <c r="F129" s="4">
        <f>VLOOKUP(A129,HOP!A:B,2,0)</f>
        <v>2034844</v>
      </c>
      <c r="G129" s="4">
        <f>D129-E129</f>
        <v>0</v>
      </c>
      <c r="H129" s="4" t="str">
        <f>$H$1&amp;F129</f>
        <v>，2034844</v>
      </c>
    </row>
    <row r="130" s="4" customFormat="1" spans="1:8">
      <c r="A130" s="4">
        <v>14697453442</v>
      </c>
      <c r="B130" s="5">
        <v>44280</v>
      </c>
      <c r="C130" s="5">
        <v>44281</v>
      </c>
      <c r="D130" s="4">
        <v>131</v>
      </c>
      <c r="E130" s="4" t="str">
        <f>VLOOKUP(A130,HOP!A:H,8,0)</f>
        <v>131.00</v>
      </c>
      <c r="F130" s="4">
        <f>VLOOKUP(A130,HOP!A:B,2,0)</f>
        <v>2034855</v>
      </c>
      <c r="G130" s="4">
        <f>D130-E130</f>
        <v>0</v>
      </c>
      <c r="H130" s="4" t="str">
        <f>$H$1&amp;F130</f>
        <v>，2034855</v>
      </c>
    </row>
    <row r="131" s="4" customFormat="1" spans="1:8">
      <c r="A131" s="4">
        <v>14697474919</v>
      </c>
      <c r="B131" s="5">
        <v>44280</v>
      </c>
      <c r="C131" s="5">
        <v>44281</v>
      </c>
      <c r="D131" s="4">
        <v>159</v>
      </c>
      <c r="E131" s="4" t="str">
        <f>VLOOKUP(A131,HOP!A:H,8,0)</f>
        <v>159.00</v>
      </c>
      <c r="F131" s="4">
        <f>VLOOKUP(A131,HOP!A:B,2,0)</f>
        <v>2034863</v>
      </c>
      <c r="G131" s="4">
        <f>D131-E131</f>
        <v>0</v>
      </c>
      <c r="H131" s="4" t="str">
        <f>$H$1&amp;F131</f>
        <v>，2034863</v>
      </c>
    </row>
    <row r="132" s="4" customFormat="1" spans="1:8">
      <c r="A132" s="4">
        <v>14697489224</v>
      </c>
      <c r="B132" s="5">
        <v>44280</v>
      </c>
      <c r="C132" s="5">
        <v>44281</v>
      </c>
      <c r="D132" s="4">
        <v>150</v>
      </c>
      <c r="E132" s="4" t="str">
        <f>VLOOKUP(A132,HOP!A:H,8,0)</f>
        <v>150.00</v>
      </c>
      <c r="F132" s="4">
        <f>VLOOKUP(A132,HOP!A:B,2,0)</f>
        <v>2034874</v>
      </c>
      <c r="G132" s="4">
        <f>D132-E132</f>
        <v>0</v>
      </c>
      <c r="H132" s="4" t="str">
        <f>$H$1&amp;F132</f>
        <v>，2034874</v>
      </c>
    </row>
    <row r="133" s="4" customFormat="1" spans="1:8">
      <c r="A133" s="4">
        <v>14697501283</v>
      </c>
      <c r="B133" s="5">
        <v>44280</v>
      </c>
      <c r="C133" s="5">
        <v>44281</v>
      </c>
      <c r="D133" s="4">
        <v>150</v>
      </c>
      <c r="E133" s="4" t="str">
        <f>VLOOKUP(A133,HOP!A:H,8,0)</f>
        <v>150.00</v>
      </c>
      <c r="F133" s="4">
        <f>VLOOKUP(A133,HOP!A:B,2,0)</f>
        <v>2034887</v>
      </c>
      <c r="G133" s="4">
        <f t="shared" ref="G133:G183" si="4">D133-E133</f>
        <v>0</v>
      </c>
      <c r="H133" s="4" t="str">
        <f t="shared" ref="H133:H183" si="5">$H$1&amp;F133</f>
        <v>，2034887</v>
      </c>
    </row>
    <row r="134" s="4" customFormat="1" spans="1:8">
      <c r="A134" s="4">
        <v>14698707159</v>
      </c>
      <c r="B134" s="5">
        <v>44280</v>
      </c>
      <c r="C134" s="5">
        <v>44281</v>
      </c>
      <c r="D134" s="4">
        <v>131</v>
      </c>
      <c r="E134" s="4" t="str">
        <f>VLOOKUP(A134,HOP!A:H,8,0)</f>
        <v>131.00</v>
      </c>
      <c r="F134" s="4">
        <f>VLOOKUP(A134,HOP!A:B,2,0)</f>
        <v>2034937</v>
      </c>
      <c r="G134" s="4">
        <f t="shared" si="4"/>
        <v>0</v>
      </c>
      <c r="H134" s="4" t="str">
        <f t="shared" si="5"/>
        <v>，2034937</v>
      </c>
    </row>
    <row r="135" s="4" customFormat="1" spans="1:8">
      <c r="A135" s="4">
        <v>14698807973</v>
      </c>
      <c r="B135" s="5">
        <v>44280</v>
      </c>
      <c r="C135" s="5">
        <v>44281</v>
      </c>
      <c r="D135" s="4">
        <v>154</v>
      </c>
      <c r="E135" s="4" t="str">
        <f>VLOOKUP(A135,HOP!A:H,8,0)</f>
        <v>154.00</v>
      </c>
      <c r="F135" s="4">
        <f>VLOOKUP(A135,HOP!A:B,2,0)</f>
        <v>2034958</v>
      </c>
      <c r="G135" s="4">
        <f t="shared" si="4"/>
        <v>0</v>
      </c>
      <c r="H135" s="4" t="str">
        <f t="shared" si="5"/>
        <v>，2034958</v>
      </c>
    </row>
    <row r="136" s="4" customFormat="1" spans="1:8">
      <c r="A136" s="4">
        <v>14698886513</v>
      </c>
      <c r="B136" s="5">
        <v>44280</v>
      </c>
      <c r="C136" s="5">
        <v>44281</v>
      </c>
      <c r="D136" s="4">
        <v>166</v>
      </c>
      <c r="E136" s="4" t="str">
        <f>VLOOKUP(A136,HOP!A:H,8,0)</f>
        <v>166.00</v>
      </c>
      <c r="F136" s="4">
        <f>VLOOKUP(A136,HOP!A:B,2,0)</f>
        <v>2034977</v>
      </c>
      <c r="G136" s="4">
        <f t="shared" si="4"/>
        <v>0</v>
      </c>
      <c r="H136" s="4" t="str">
        <f t="shared" si="5"/>
        <v>，2034977</v>
      </c>
    </row>
    <row r="137" s="4" customFormat="1" spans="1:8">
      <c r="A137" s="4">
        <v>14698904049</v>
      </c>
      <c r="B137" s="5">
        <v>44280</v>
      </c>
      <c r="C137" s="5">
        <v>44281</v>
      </c>
      <c r="D137" s="4">
        <v>199</v>
      </c>
      <c r="E137" s="4" t="str">
        <f>VLOOKUP(A137,HOP!A:H,8,0)</f>
        <v>199.00</v>
      </c>
      <c r="F137" s="4">
        <f>VLOOKUP(A137,HOP!A:B,2,0)</f>
        <v>2034982</v>
      </c>
      <c r="G137" s="4">
        <f t="shared" si="4"/>
        <v>0</v>
      </c>
      <c r="H137" s="4" t="str">
        <f t="shared" si="5"/>
        <v>，2034982</v>
      </c>
    </row>
    <row r="138" s="4" customFormat="1" spans="1:8">
      <c r="A138" s="4">
        <v>14698971280</v>
      </c>
      <c r="B138" s="5">
        <v>44280</v>
      </c>
      <c r="C138" s="5">
        <v>44281</v>
      </c>
      <c r="D138" s="4">
        <v>310</v>
      </c>
      <c r="E138" s="4" t="str">
        <f>VLOOKUP(A138,HOP!A:H,8,0)</f>
        <v>310.00</v>
      </c>
      <c r="F138" s="4">
        <f>VLOOKUP(A138,HOP!A:B,2,0)</f>
        <v>2035001</v>
      </c>
      <c r="G138" s="4">
        <f t="shared" si="4"/>
        <v>0</v>
      </c>
      <c r="H138" s="4" t="str">
        <f t="shared" si="5"/>
        <v>，2035001</v>
      </c>
    </row>
    <row r="139" s="4" customFormat="1" spans="1:8">
      <c r="A139" s="4">
        <v>14698984224</v>
      </c>
      <c r="B139" s="5">
        <v>44280</v>
      </c>
      <c r="C139" s="5">
        <v>44281</v>
      </c>
      <c r="D139" s="4">
        <v>159</v>
      </c>
      <c r="E139" s="4" t="str">
        <f>VLOOKUP(A139,HOP!A:H,8,0)</f>
        <v>159.00</v>
      </c>
      <c r="F139" s="4">
        <f>VLOOKUP(A139,HOP!A:B,2,0)</f>
        <v>2035011</v>
      </c>
      <c r="G139" s="4">
        <f t="shared" si="4"/>
        <v>0</v>
      </c>
      <c r="H139" s="4" t="str">
        <f t="shared" si="5"/>
        <v>，2035011</v>
      </c>
    </row>
    <row r="140" s="4" customFormat="1" spans="1:8">
      <c r="A140" s="4">
        <v>14699007811</v>
      </c>
      <c r="B140" s="5">
        <v>44280</v>
      </c>
      <c r="C140" s="5">
        <v>44281</v>
      </c>
      <c r="D140" s="4">
        <v>192</v>
      </c>
      <c r="E140" s="4" t="str">
        <f>VLOOKUP(A140,HOP!A:H,8,0)</f>
        <v>192.00</v>
      </c>
      <c r="F140" s="4">
        <f>VLOOKUP(A140,HOP!A:B,2,0)</f>
        <v>2035021</v>
      </c>
      <c r="G140" s="4">
        <f t="shared" si="4"/>
        <v>0</v>
      </c>
      <c r="H140" s="4" t="str">
        <f t="shared" si="5"/>
        <v>，2035021</v>
      </c>
    </row>
    <row r="141" s="4" customFormat="1" spans="1:8">
      <c r="A141" s="4">
        <v>14699042514</v>
      </c>
      <c r="B141" s="5">
        <v>44280</v>
      </c>
      <c r="C141" s="5">
        <v>44281</v>
      </c>
      <c r="D141" s="4">
        <v>185</v>
      </c>
      <c r="E141" s="4" t="str">
        <f>VLOOKUP(A141,HOP!A:H,8,0)</f>
        <v>185.00</v>
      </c>
      <c r="F141" s="4">
        <f>VLOOKUP(A141,HOP!A:B,2,0)</f>
        <v>2035035</v>
      </c>
      <c r="G141" s="4">
        <f t="shared" si="4"/>
        <v>0</v>
      </c>
      <c r="H141" s="4" t="str">
        <f t="shared" si="5"/>
        <v>，2035035</v>
      </c>
    </row>
    <row r="142" s="4" customFormat="1" spans="1:8">
      <c r="A142" s="4">
        <v>14699054621</v>
      </c>
      <c r="B142" s="5">
        <v>44280</v>
      </c>
      <c r="C142" s="5">
        <v>44281</v>
      </c>
      <c r="D142" s="4">
        <v>536</v>
      </c>
      <c r="E142" s="4" t="str">
        <f>VLOOKUP(A142,HOP!A:H,8,0)</f>
        <v>536.00</v>
      </c>
      <c r="F142" s="4">
        <f>VLOOKUP(A142,HOP!A:B,2,0)</f>
        <v>2035040</v>
      </c>
      <c r="G142" s="4">
        <f t="shared" si="4"/>
        <v>0</v>
      </c>
      <c r="H142" s="4" t="str">
        <f t="shared" si="5"/>
        <v>，2035040</v>
      </c>
    </row>
    <row r="143" s="4" customFormat="1" spans="1:8">
      <c r="A143" s="4">
        <v>14699092478</v>
      </c>
      <c r="B143" s="5">
        <v>44280</v>
      </c>
      <c r="C143" s="5">
        <v>44281</v>
      </c>
      <c r="D143" s="4">
        <v>175</v>
      </c>
      <c r="E143" s="4" t="str">
        <f>VLOOKUP(A143,HOP!A:H,8,0)</f>
        <v>175.00</v>
      </c>
      <c r="F143" s="4">
        <f>VLOOKUP(A143,HOP!A:B,2,0)</f>
        <v>2035053</v>
      </c>
      <c r="G143" s="4">
        <f t="shared" si="4"/>
        <v>0</v>
      </c>
      <c r="H143" s="4" t="str">
        <f t="shared" si="5"/>
        <v>，2035053</v>
      </c>
    </row>
    <row r="144" s="4" customFormat="1" spans="1:8">
      <c r="A144" s="4">
        <v>14699121027</v>
      </c>
      <c r="B144" s="5">
        <v>44280</v>
      </c>
      <c r="C144" s="5">
        <v>44281</v>
      </c>
      <c r="D144" s="4">
        <v>152</v>
      </c>
      <c r="E144" s="4" t="str">
        <f>VLOOKUP(A144,HOP!A:H,8,0)</f>
        <v>152.00</v>
      </c>
      <c r="F144" s="4">
        <f>VLOOKUP(A144,HOP!A:B,2,0)</f>
        <v>2035064</v>
      </c>
      <c r="G144" s="4">
        <f t="shared" si="4"/>
        <v>0</v>
      </c>
      <c r="H144" s="4" t="str">
        <f t="shared" si="5"/>
        <v>，2035064</v>
      </c>
    </row>
    <row r="145" s="4" customFormat="1" spans="1:8">
      <c r="A145" s="4">
        <v>14699200278</v>
      </c>
      <c r="B145" s="5">
        <v>44280</v>
      </c>
      <c r="C145" s="5">
        <v>44281</v>
      </c>
      <c r="D145" s="4">
        <v>144</v>
      </c>
      <c r="E145" s="4" t="str">
        <f>VLOOKUP(A145,HOP!A:H,8,0)</f>
        <v>144.00</v>
      </c>
      <c r="F145" s="4">
        <f>VLOOKUP(A145,HOP!A:B,2,0)</f>
        <v>2035091</v>
      </c>
      <c r="G145" s="4">
        <f t="shared" si="4"/>
        <v>0</v>
      </c>
      <c r="H145" s="4" t="str">
        <f t="shared" si="5"/>
        <v>，2035091</v>
      </c>
    </row>
    <row r="146" s="4" customFormat="1" spans="1:8">
      <c r="A146" s="4">
        <v>14699209045</v>
      </c>
      <c r="B146" s="5">
        <v>44280</v>
      </c>
      <c r="C146" s="5">
        <v>44281</v>
      </c>
      <c r="D146" s="4">
        <v>196</v>
      </c>
      <c r="E146" s="4" t="str">
        <f>VLOOKUP(A146,HOP!A:H,8,0)</f>
        <v>196.00</v>
      </c>
      <c r="F146" s="4">
        <f>VLOOKUP(A146,HOP!A:B,2,0)</f>
        <v>2035096</v>
      </c>
      <c r="G146" s="4">
        <f t="shared" si="4"/>
        <v>0</v>
      </c>
      <c r="H146" s="4" t="str">
        <f t="shared" si="5"/>
        <v>，2035096</v>
      </c>
    </row>
    <row r="147" s="4" customFormat="1" spans="1:8">
      <c r="A147" s="4">
        <v>14699209481</v>
      </c>
      <c r="B147" s="5">
        <v>44280</v>
      </c>
      <c r="C147" s="5">
        <v>44281</v>
      </c>
      <c r="D147" s="4">
        <v>185</v>
      </c>
      <c r="E147" s="4" t="str">
        <f>VLOOKUP(A147,HOP!A:H,8,0)</f>
        <v>185.00</v>
      </c>
      <c r="F147" s="4">
        <f>VLOOKUP(A147,HOP!A:B,2,0)</f>
        <v>2035098</v>
      </c>
      <c r="G147" s="4">
        <f t="shared" si="4"/>
        <v>0</v>
      </c>
      <c r="H147" s="4" t="str">
        <f t="shared" si="5"/>
        <v>，2035098</v>
      </c>
    </row>
    <row r="148" s="4" customFormat="1" spans="1:8">
      <c r="A148" s="4">
        <v>14699220689</v>
      </c>
      <c r="B148" s="5">
        <v>44280</v>
      </c>
      <c r="C148" s="5">
        <v>44281</v>
      </c>
      <c r="D148" s="4">
        <v>142</v>
      </c>
      <c r="E148" s="4" t="str">
        <f>VLOOKUP(A148,HOP!A:H,8,0)</f>
        <v>142.00</v>
      </c>
      <c r="F148" s="4">
        <f>VLOOKUP(A148,HOP!A:B,2,0)</f>
        <v>2035102</v>
      </c>
      <c r="G148" s="4">
        <f t="shared" si="4"/>
        <v>0</v>
      </c>
      <c r="H148" s="4" t="str">
        <f t="shared" si="5"/>
        <v>，2035102</v>
      </c>
    </row>
    <row r="149" s="4" customFormat="1" spans="1:8">
      <c r="A149" s="4">
        <v>14699229336</v>
      </c>
      <c r="B149" s="5">
        <v>44280</v>
      </c>
      <c r="C149" s="5">
        <v>44281</v>
      </c>
      <c r="D149" s="4">
        <v>114</v>
      </c>
      <c r="E149" s="4" t="str">
        <f>VLOOKUP(A149,HOP!A:H,8,0)</f>
        <v>114.00</v>
      </c>
      <c r="F149" s="4">
        <f>VLOOKUP(A149,HOP!A:B,2,0)</f>
        <v>2035103</v>
      </c>
      <c r="G149" s="4">
        <f t="shared" si="4"/>
        <v>0</v>
      </c>
      <c r="H149" s="4" t="str">
        <f t="shared" si="5"/>
        <v>，2035103</v>
      </c>
    </row>
    <row r="150" s="4" customFormat="1" spans="1:8">
      <c r="A150" s="4">
        <v>14699256386</v>
      </c>
      <c r="B150" s="5">
        <v>44280</v>
      </c>
      <c r="C150" s="5">
        <v>44281</v>
      </c>
      <c r="D150" s="4">
        <v>192</v>
      </c>
      <c r="E150" s="4" t="str">
        <f>VLOOKUP(A150,HOP!A:H,8,0)</f>
        <v>192.00</v>
      </c>
      <c r="F150" s="4">
        <f>VLOOKUP(A150,HOP!A:B,2,0)</f>
        <v>2035113</v>
      </c>
      <c r="G150" s="4">
        <f t="shared" si="4"/>
        <v>0</v>
      </c>
      <c r="H150" s="4" t="str">
        <f t="shared" si="5"/>
        <v>，2035113</v>
      </c>
    </row>
    <row r="151" s="4" customFormat="1" spans="1:8">
      <c r="A151" s="4">
        <v>14699363896</v>
      </c>
      <c r="B151" s="5">
        <v>44280</v>
      </c>
      <c r="C151" s="5">
        <v>44281</v>
      </c>
      <c r="D151" s="4">
        <v>165</v>
      </c>
      <c r="E151" s="4" t="str">
        <f>VLOOKUP(A151,HOP!A:H,8,0)</f>
        <v>165.00</v>
      </c>
      <c r="F151" s="4">
        <f>VLOOKUP(A151,HOP!A:B,2,0)</f>
        <v>2035147</v>
      </c>
      <c r="G151" s="4">
        <f t="shared" si="4"/>
        <v>0</v>
      </c>
      <c r="H151" s="4" t="str">
        <f t="shared" si="5"/>
        <v>，2035147</v>
      </c>
    </row>
    <row r="152" s="4" customFormat="1" spans="1:8">
      <c r="A152" s="4">
        <v>14699373760</v>
      </c>
      <c r="B152" s="5">
        <v>44280</v>
      </c>
      <c r="C152" s="5">
        <v>44281</v>
      </c>
      <c r="D152" s="4">
        <v>185</v>
      </c>
      <c r="E152" s="4" t="str">
        <f>VLOOKUP(A152,HOP!A:H,8,0)</f>
        <v>185.00</v>
      </c>
      <c r="F152" s="4">
        <f>VLOOKUP(A152,HOP!A:B,2,0)</f>
        <v>2035152</v>
      </c>
      <c r="G152" s="4">
        <f t="shared" si="4"/>
        <v>0</v>
      </c>
      <c r="H152" s="4" t="str">
        <f t="shared" si="5"/>
        <v>，2035152</v>
      </c>
    </row>
    <row r="153" s="4" customFormat="1" spans="1:8">
      <c r="A153" s="4">
        <v>14699418895</v>
      </c>
      <c r="B153" s="5">
        <v>44280</v>
      </c>
      <c r="C153" s="5">
        <v>44281</v>
      </c>
      <c r="D153" s="4">
        <v>192</v>
      </c>
      <c r="E153" s="4" t="str">
        <f>VLOOKUP(A153,HOP!A:H,8,0)</f>
        <v>192.00</v>
      </c>
      <c r="F153" s="4">
        <f>VLOOKUP(A153,HOP!A:B,2,0)</f>
        <v>2035163</v>
      </c>
      <c r="G153" s="4">
        <f t="shared" si="4"/>
        <v>0</v>
      </c>
      <c r="H153" s="4" t="str">
        <f t="shared" si="5"/>
        <v>，2035163</v>
      </c>
    </row>
    <row r="154" s="4" customFormat="1" spans="1:8">
      <c r="A154" s="4">
        <v>14699440034</v>
      </c>
      <c r="B154" s="5">
        <v>44280</v>
      </c>
      <c r="C154" s="5">
        <v>44281</v>
      </c>
      <c r="D154" s="4">
        <v>129</v>
      </c>
      <c r="E154" s="4" t="str">
        <f>VLOOKUP(A154,HOP!A:H,8,0)</f>
        <v>129.00</v>
      </c>
      <c r="F154" s="4">
        <f>VLOOKUP(A154,HOP!A:B,2,0)</f>
        <v>2035187</v>
      </c>
      <c r="G154" s="4">
        <f t="shared" si="4"/>
        <v>0</v>
      </c>
      <c r="H154" s="4" t="str">
        <f t="shared" si="5"/>
        <v>，2035187</v>
      </c>
    </row>
    <row r="155" s="4" customFormat="1" spans="1:8">
      <c r="A155" s="4">
        <v>14699460404</v>
      </c>
      <c r="B155" s="5">
        <v>44280</v>
      </c>
      <c r="C155" s="5">
        <v>44281</v>
      </c>
      <c r="D155" s="4">
        <v>136</v>
      </c>
      <c r="E155" s="4" t="str">
        <f>VLOOKUP(A155,HOP!A:H,8,0)</f>
        <v>136.00</v>
      </c>
      <c r="F155" s="4">
        <f>VLOOKUP(A155,HOP!A:B,2,0)</f>
        <v>2035178</v>
      </c>
      <c r="G155" s="4">
        <f t="shared" si="4"/>
        <v>0</v>
      </c>
      <c r="H155" s="4" t="str">
        <f t="shared" si="5"/>
        <v>，2035178</v>
      </c>
    </row>
    <row r="156" s="4" customFormat="1" spans="1:8">
      <c r="A156" s="4">
        <v>14699458028</v>
      </c>
      <c r="B156" s="5">
        <v>44280</v>
      </c>
      <c r="C156" s="5">
        <v>44281</v>
      </c>
      <c r="D156" s="4">
        <v>846</v>
      </c>
      <c r="E156" s="4" t="str">
        <f>VLOOKUP(A156,HOP!A:H,8,0)</f>
        <v>846.00</v>
      </c>
      <c r="F156" s="4">
        <f>VLOOKUP(A156,HOP!A:B,2,0)</f>
        <v>2035184</v>
      </c>
      <c r="G156" s="4">
        <f t="shared" si="4"/>
        <v>0</v>
      </c>
      <c r="H156" s="4" t="str">
        <f t="shared" si="5"/>
        <v>，2035184</v>
      </c>
    </row>
    <row r="157" s="4" customFormat="1" spans="1:8">
      <c r="A157" s="4">
        <v>14699451111</v>
      </c>
      <c r="B157" s="5">
        <v>44280</v>
      </c>
      <c r="C157" s="5">
        <v>44281</v>
      </c>
      <c r="D157" s="4">
        <v>281</v>
      </c>
      <c r="E157" s="4" t="str">
        <f>VLOOKUP(A157,HOP!A:H,8,0)</f>
        <v>281.00</v>
      </c>
      <c r="F157" s="4">
        <f>VLOOKUP(A157,HOP!A:B,2,0)</f>
        <v>2035175</v>
      </c>
      <c r="G157" s="4">
        <f t="shared" si="4"/>
        <v>0</v>
      </c>
      <c r="H157" s="4" t="str">
        <f t="shared" si="5"/>
        <v>，2035175</v>
      </c>
    </row>
    <row r="158" s="4" customFormat="1" spans="1:8">
      <c r="A158" s="4">
        <v>14699531974</v>
      </c>
      <c r="B158" s="5">
        <v>44280</v>
      </c>
      <c r="C158" s="5">
        <v>44281</v>
      </c>
      <c r="D158" s="4">
        <v>162</v>
      </c>
      <c r="E158" s="4" t="str">
        <f>VLOOKUP(A158,HOP!A:H,8,0)</f>
        <v>162.00</v>
      </c>
      <c r="F158" s="4">
        <f>VLOOKUP(A158,HOP!A:B,2,0)</f>
        <v>2035207</v>
      </c>
      <c r="G158" s="4">
        <f t="shared" si="4"/>
        <v>0</v>
      </c>
      <c r="H158" s="4" t="str">
        <f t="shared" si="5"/>
        <v>，2035207</v>
      </c>
    </row>
    <row r="159" s="4" customFormat="1" spans="1:8">
      <c r="A159" s="4">
        <v>14699555426</v>
      </c>
      <c r="B159" s="5">
        <v>44280</v>
      </c>
      <c r="C159" s="5">
        <v>44281</v>
      </c>
      <c r="D159" s="4">
        <v>159</v>
      </c>
      <c r="E159" s="4" t="str">
        <f>VLOOKUP(A159,HOP!A:H,8,0)</f>
        <v>159.00</v>
      </c>
      <c r="F159" s="4">
        <f>VLOOKUP(A159,HOP!A:B,2,0)</f>
        <v>2035214</v>
      </c>
      <c r="G159" s="4">
        <f>D159-E159</f>
        <v>0</v>
      </c>
      <c r="H159" s="4" t="str">
        <f>$H$1&amp;F159</f>
        <v>，2035214</v>
      </c>
    </row>
    <row r="160" s="4" customFormat="1" spans="1:8">
      <c r="A160" s="4">
        <v>14699656256</v>
      </c>
      <c r="B160" s="5">
        <v>44280</v>
      </c>
      <c r="C160" s="5">
        <v>44281</v>
      </c>
      <c r="D160" s="4">
        <v>153</v>
      </c>
      <c r="E160" s="4" t="str">
        <f>VLOOKUP(A160,HOP!A:H,8,0)</f>
        <v>153.00</v>
      </c>
      <c r="F160" s="4">
        <f>VLOOKUP(A160,HOP!A:B,2,0)</f>
        <v>2035254</v>
      </c>
      <c r="G160" s="4">
        <f>D160-E160</f>
        <v>0</v>
      </c>
      <c r="H160" s="4" t="str">
        <f>$H$1&amp;F160</f>
        <v>，2035254</v>
      </c>
    </row>
    <row r="161" s="4" customFormat="1" spans="1:9">
      <c r="A161" s="4">
        <v>14699350247</v>
      </c>
      <c r="B161" s="5">
        <v>44280</v>
      </c>
      <c r="C161" s="5">
        <v>44281</v>
      </c>
      <c r="D161" s="4">
        <v>229</v>
      </c>
      <c r="E161" s="4" t="e">
        <f>VLOOKUP(A161,HOP!A:H,8,0)</f>
        <v>#N/A</v>
      </c>
      <c r="F161" s="4" t="e">
        <f>VLOOKUP(A161,HOP!A:B,2,0)</f>
        <v>#N/A</v>
      </c>
      <c r="G161" s="4" t="e">
        <f>D161-E161</f>
        <v>#N/A</v>
      </c>
      <c r="H161" s="4" t="e">
        <f>$H$1&amp;F161</f>
        <v>#N/A</v>
      </c>
      <c r="I161" s="4" t="s">
        <v>576</v>
      </c>
    </row>
    <row r="162" s="4" customFormat="1" spans="1:8">
      <c r="A162" s="4">
        <v>14501355624</v>
      </c>
      <c r="B162" s="5">
        <v>44281</v>
      </c>
      <c r="C162" s="5">
        <v>44282</v>
      </c>
      <c r="D162" s="4">
        <v>100</v>
      </c>
      <c r="E162" s="4" t="str">
        <f>VLOOKUP(A162,HOP!A:H,8,0)</f>
        <v>100.00</v>
      </c>
      <c r="F162" s="4">
        <f>VLOOKUP(A162,HOP!A:B,2,0)</f>
        <v>2000441</v>
      </c>
      <c r="G162" s="4">
        <f>D162-E162</f>
        <v>0</v>
      </c>
      <c r="H162" s="4" t="str">
        <f>$H$1&amp;F162</f>
        <v>，2000441</v>
      </c>
    </row>
    <row r="163" s="4" customFormat="1" spans="1:8">
      <c r="A163" s="4">
        <v>14600186826</v>
      </c>
      <c r="B163" s="5">
        <v>44281</v>
      </c>
      <c r="C163" s="5">
        <v>44282</v>
      </c>
      <c r="D163" s="4">
        <v>429</v>
      </c>
      <c r="E163" s="4" t="str">
        <f>VLOOKUP(A163,HOP!A:H,8,0)</f>
        <v>429.00</v>
      </c>
      <c r="F163" s="4">
        <f>VLOOKUP(A163,HOP!A:B,2,0)</f>
        <v>2016966</v>
      </c>
      <c r="G163" s="4">
        <f>D163-E163</f>
        <v>0</v>
      </c>
      <c r="H163" s="4" t="str">
        <f>$H$1&amp;F163</f>
        <v>，2016966</v>
      </c>
    </row>
    <row r="164" s="4" customFormat="1" hidden="1" spans="1:8">
      <c r="A164" s="4">
        <v>14620055354</v>
      </c>
      <c r="B164" s="5">
        <v>44280</v>
      </c>
      <c r="C164" s="5">
        <v>44282</v>
      </c>
      <c r="D164" s="4">
        <v>0</v>
      </c>
      <c r="E164" s="4" t="str">
        <f>VLOOKUP(A164,HOP!A:H,8,0)</f>
        <v>0.00</v>
      </c>
      <c r="F164" s="4">
        <f>VLOOKUP(A164,HOP!A:B,2,0)</f>
        <v>2020095</v>
      </c>
      <c r="G164" s="4">
        <f>D164-E164</f>
        <v>0</v>
      </c>
      <c r="H164" s="4" t="str">
        <f>$H$1&amp;F164</f>
        <v>，2020095</v>
      </c>
    </row>
    <row r="165" s="4" customFormat="1" spans="1:8">
      <c r="A165" s="4">
        <v>14622873072</v>
      </c>
      <c r="B165" s="5">
        <v>44280</v>
      </c>
      <c r="C165" s="5">
        <v>44282</v>
      </c>
      <c r="D165" s="4">
        <v>369</v>
      </c>
      <c r="E165" s="4" t="str">
        <f>VLOOKUP(A165,HOP!A:H,8,0)</f>
        <v>369.00</v>
      </c>
      <c r="F165" s="4">
        <f>VLOOKUP(A165,HOP!A:B,2,0)</f>
        <v>2020941</v>
      </c>
      <c r="G165" s="4">
        <f>D165-E165</f>
        <v>0</v>
      </c>
      <c r="H165" s="4" t="str">
        <f>$H$1&amp;F165</f>
        <v>，2020941</v>
      </c>
    </row>
    <row r="166" s="4" customFormat="1" spans="1:8">
      <c r="A166" s="4">
        <v>14642521162</v>
      </c>
      <c r="B166" s="5">
        <v>44280</v>
      </c>
      <c r="C166" s="5">
        <v>44282</v>
      </c>
      <c r="D166" s="4">
        <v>515</v>
      </c>
      <c r="E166" s="4" t="str">
        <f>VLOOKUP(A166,HOP!A:H,8,0)</f>
        <v>515.00</v>
      </c>
      <c r="F166" s="4">
        <f>VLOOKUP(A166,HOP!A:B,2,0)</f>
        <v>2024723</v>
      </c>
      <c r="G166" s="4">
        <f>D166-E166</f>
        <v>0</v>
      </c>
      <c r="H166" s="4" t="str">
        <f>$H$1&amp;F166</f>
        <v>，2024723</v>
      </c>
    </row>
    <row r="167" s="4" customFormat="1" spans="1:8">
      <c r="A167" s="4">
        <v>14656680498</v>
      </c>
      <c r="B167" s="5">
        <v>44281</v>
      </c>
      <c r="C167" s="5">
        <v>44282</v>
      </c>
      <c r="D167" s="4">
        <v>113</v>
      </c>
      <c r="E167" s="4" t="str">
        <f>VLOOKUP(A167,HOP!A:H,8,0)</f>
        <v>113.00</v>
      </c>
      <c r="F167" s="4">
        <f>VLOOKUP(A167,HOP!A:B,2,0)</f>
        <v>2027673</v>
      </c>
      <c r="G167" s="4">
        <f>D167-E167</f>
        <v>0</v>
      </c>
      <c r="H167" s="4" t="str">
        <f>$H$1&amp;F167</f>
        <v>，2027673</v>
      </c>
    </row>
    <row r="168" s="4" customFormat="1" spans="1:8">
      <c r="A168" s="4">
        <v>14660230022</v>
      </c>
      <c r="B168" s="5">
        <v>44281</v>
      </c>
      <c r="C168" s="5">
        <v>44282</v>
      </c>
      <c r="D168" s="4">
        <v>860</v>
      </c>
      <c r="E168" s="4" t="str">
        <f>VLOOKUP(A168,HOP!A:H,8,0)</f>
        <v>860.00</v>
      </c>
      <c r="F168" s="4">
        <f>VLOOKUP(A168,HOP!A:B,2,0)</f>
        <v>2028013</v>
      </c>
      <c r="G168" s="4">
        <f>D168-E168</f>
        <v>0</v>
      </c>
      <c r="H168" s="4" t="str">
        <f>$H$1&amp;F168</f>
        <v>，2028013</v>
      </c>
    </row>
    <row r="169" s="4" customFormat="1" spans="1:9">
      <c r="A169" s="4">
        <v>14661611001</v>
      </c>
      <c r="B169" s="5">
        <v>44276</v>
      </c>
      <c r="C169" s="5">
        <v>44282</v>
      </c>
      <c r="D169" s="4">
        <v>1500</v>
      </c>
      <c r="E169" s="4" t="str">
        <f>VLOOKUP(A169,HOP!A:H,8,0)</f>
        <v>1532.50</v>
      </c>
      <c r="F169" s="4">
        <f>VLOOKUP(A169,HOP!A:B,2,0)</f>
        <v>2028363</v>
      </c>
      <c r="G169" s="4">
        <f>D169-E169</f>
        <v>-32.5</v>
      </c>
      <c r="H169" s="4" t="str">
        <f>$H$1&amp;F169</f>
        <v>，2028363</v>
      </c>
      <c r="I169" s="4" t="s">
        <v>577</v>
      </c>
    </row>
    <row r="170" s="4" customFormat="1" hidden="1" spans="1:8">
      <c r="A170" s="4">
        <v>14665679069</v>
      </c>
      <c r="B170" s="5">
        <v>44281</v>
      </c>
      <c r="C170" s="5">
        <v>44282</v>
      </c>
      <c r="D170" s="4">
        <v>0</v>
      </c>
      <c r="E170" s="4" t="str">
        <f>VLOOKUP(A170,HOP!A:H,8,0)</f>
        <v>0.00</v>
      </c>
      <c r="F170" s="4">
        <f>VLOOKUP(A170,HOP!A:B,2,0)</f>
        <v>2029055</v>
      </c>
      <c r="G170" s="4">
        <f>D170-E170</f>
        <v>0</v>
      </c>
      <c r="H170" s="4" t="str">
        <f>$H$1&amp;F170</f>
        <v>，2029055</v>
      </c>
    </row>
    <row r="171" s="4" customFormat="1" spans="1:8">
      <c r="A171" s="4">
        <v>14665808077</v>
      </c>
      <c r="B171" s="5">
        <v>44281</v>
      </c>
      <c r="C171" s="5">
        <v>44282</v>
      </c>
      <c r="D171" s="4">
        <v>191</v>
      </c>
      <c r="E171" s="4" t="str">
        <f>VLOOKUP(A171,HOP!A:H,8,0)</f>
        <v>191.00</v>
      </c>
      <c r="F171" s="4">
        <f>VLOOKUP(A171,HOP!A:B,2,0)</f>
        <v>2029096</v>
      </c>
      <c r="G171" s="4">
        <f>D171-E171</f>
        <v>0</v>
      </c>
      <c r="H171" s="4" t="str">
        <f>$H$1&amp;F171</f>
        <v>，2029096</v>
      </c>
    </row>
    <row r="172" s="4" customFormat="1" hidden="1" spans="1:8">
      <c r="A172" s="4">
        <v>14665999927</v>
      </c>
      <c r="B172" s="5">
        <v>44281</v>
      </c>
      <c r="C172" s="5">
        <v>44282</v>
      </c>
      <c r="D172" s="4">
        <v>0</v>
      </c>
      <c r="E172" s="4" t="e">
        <f>VLOOKUP(A172,HOP!A:H,8,0)</f>
        <v>#N/A</v>
      </c>
      <c r="F172" s="4">
        <v>2029166</v>
      </c>
      <c r="G172" s="4" t="e">
        <f>D172-E172</f>
        <v>#N/A</v>
      </c>
      <c r="H172" s="4" t="str">
        <f>$H$1&amp;F172</f>
        <v>，2029166</v>
      </c>
    </row>
    <row r="173" s="4" customFormat="1" hidden="1" spans="1:8">
      <c r="A173" s="4">
        <v>14666296074</v>
      </c>
      <c r="B173" s="5">
        <v>44281</v>
      </c>
      <c r="C173" s="5">
        <v>44282</v>
      </c>
      <c r="D173" s="4">
        <v>0</v>
      </c>
      <c r="E173" s="4" t="str">
        <f>VLOOKUP(A173,HOP!A:H,8,0)</f>
        <v>0.00</v>
      </c>
      <c r="F173" s="4">
        <f>VLOOKUP(A173,HOP!A:B,2,0)</f>
        <v>2029366</v>
      </c>
      <c r="G173" s="4">
        <f>D173-E173</f>
        <v>0</v>
      </c>
      <c r="H173" s="4" t="str">
        <f>$H$1&amp;F173</f>
        <v>，2029366</v>
      </c>
    </row>
    <row r="174" s="4" customFormat="1" spans="1:8">
      <c r="A174" s="4">
        <v>14666366063</v>
      </c>
      <c r="B174" s="5">
        <v>44281</v>
      </c>
      <c r="C174" s="5">
        <v>44282</v>
      </c>
      <c r="D174" s="4">
        <v>167</v>
      </c>
      <c r="E174" s="4" t="str">
        <f>VLOOKUP(A174,HOP!A:H,8,0)</f>
        <v>167.00</v>
      </c>
      <c r="F174" s="4">
        <f>VLOOKUP(A174,HOP!A:B,2,0)</f>
        <v>2029403</v>
      </c>
      <c r="G174" s="4">
        <f>D174-E174</f>
        <v>0</v>
      </c>
      <c r="H174" s="4" t="str">
        <f>$H$1&amp;F174</f>
        <v>，2029403</v>
      </c>
    </row>
    <row r="175" s="4" customFormat="1" spans="1:8">
      <c r="A175" s="4">
        <v>14666402053</v>
      </c>
      <c r="B175" s="5">
        <v>44281</v>
      </c>
      <c r="C175" s="5">
        <v>44282</v>
      </c>
      <c r="D175" s="4">
        <v>116</v>
      </c>
      <c r="E175" s="4" t="str">
        <f>VLOOKUP(A175,HOP!A:H,8,0)</f>
        <v>116.00</v>
      </c>
      <c r="F175" s="4">
        <f>VLOOKUP(A175,HOP!A:B,2,0)</f>
        <v>2029420</v>
      </c>
      <c r="G175" s="4">
        <f>D175-E175</f>
        <v>0</v>
      </c>
      <c r="H175" s="4" t="str">
        <f>$H$1&amp;F175</f>
        <v>，2029420</v>
      </c>
    </row>
    <row r="176" s="4" customFormat="1" spans="1:8">
      <c r="A176" s="4">
        <v>14666463941</v>
      </c>
      <c r="B176" s="5">
        <v>44281</v>
      </c>
      <c r="C176" s="5">
        <v>44282</v>
      </c>
      <c r="D176" s="4">
        <v>116</v>
      </c>
      <c r="E176" s="4" t="str">
        <f>VLOOKUP(A176,HOP!A:H,8,0)</f>
        <v>116.00</v>
      </c>
      <c r="F176" s="4">
        <f>VLOOKUP(A176,HOP!A:B,2,0)</f>
        <v>2029459</v>
      </c>
      <c r="G176" s="4">
        <f>D176-E176</f>
        <v>0</v>
      </c>
      <c r="H176" s="4" t="str">
        <f>$H$1&amp;F176</f>
        <v>，2029459</v>
      </c>
    </row>
    <row r="177" s="4" customFormat="1" spans="1:8">
      <c r="A177" s="4">
        <v>14666511866</v>
      </c>
      <c r="B177" s="5">
        <v>44281</v>
      </c>
      <c r="C177" s="5">
        <v>44282</v>
      </c>
      <c r="D177" s="4">
        <v>168</v>
      </c>
      <c r="E177" s="4" t="str">
        <f>VLOOKUP(A177,HOP!A:H,8,0)</f>
        <v>168.00</v>
      </c>
      <c r="F177" s="4">
        <f>VLOOKUP(A177,HOP!A:B,2,0)</f>
        <v>2029480</v>
      </c>
      <c r="G177" s="4">
        <f>D177-E177</f>
        <v>0</v>
      </c>
      <c r="H177" s="4" t="str">
        <f>$H$1&amp;F177</f>
        <v>，2029480</v>
      </c>
    </row>
    <row r="178" s="4" customFormat="1" hidden="1" spans="1:8">
      <c r="A178" s="4">
        <v>14666526227</v>
      </c>
      <c r="B178" s="5">
        <v>44281</v>
      </c>
      <c r="C178" s="5">
        <v>44282</v>
      </c>
      <c r="D178" s="4">
        <v>0</v>
      </c>
      <c r="E178" s="4" t="str">
        <f>VLOOKUP(A178,HOP!A:H,8,0)</f>
        <v>0.00</v>
      </c>
      <c r="F178" s="4">
        <f>VLOOKUP(A178,HOP!A:B,2,0)</f>
        <v>2029483</v>
      </c>
      <c r="G178" s="4">
        <f>D178-E178</f>
        <v>0</v>
      </c>
      <c r="H178" s="4" t="str">
        <f>$H$1&amp;F178</f>
        <v>，2029483</v>
      </c>
    </row>
    <row r="179" s="4" customFormat="1" spans="1:8">
      <c r="A179" s="4">
        <v>14666828861</v>
      </c>
      <c r="B179" s="5">
        <v>44281</v>
      </c>
      <c r="C179" s="5">
        <v>44282</v>
      </c>
      <c r="D179" s="4">
        <v>130</v>
      </c>
      <c r="E179" s="4" t="str">
        <f>VLOOKUP(A179,HOP!A:H,8,0)</f>
        <v>130.00</v>
      </c>
      <c r="F179" s="4">
        <f>VLOOKUP(A179,HOP!A:B,2,0)</f>
        <v>2029579</v>
      </c>
      <c r="G179" s="4">
        <f>D179-E179</f>
        <v>0</v>
      </c>
      <c r="H179" s="4" t="str">
        <f>$H$1&amp;F179</f>
        <v>，2029579</v>
      </c>
    </row>
    <row r="180" s="4" customFormat="1" spans="1:8">
      <c r="A180" s="4">
        <v>14666832896</v>
      </c>
      <c r="B180" s="5">
        <v>44281</v>
      </c>
      <c r="C180" s="5">
        <v>44282</v>
      </c>
      <c r="D180" s="4">
        <v>291</v>
      </c>
      <c r="E180" s="4" t="str">
        <f>VLOOKUP(A180,HOP!A:H,8,0)</f>
        <v>291.00</v>
      </c>
      <c r="F180" s="4">
        <f>VLOOKUP(A180,HOP!A:B,2,0)</f>
        <v>2029580</v>
      </c>
      <c r="G180" s="4">
        <f>D180-E180</f>
        <v>0</v>
      </c>
      <c r="H180" s="4" t="str">
        <f>$H$1&amp;F180</f>
        <v>，2029580</v>
      </c>
    </row>
    <row r="181" s="4" customFormat="1" spans="1:8">
      <c r="A181" s="4">
        <v>14666389139</v>
      </c>
      <c r="B181" s="5">
        <v>44281</v>
      </c>
      <c r="C181" s="5">
        <v>44282</v>
      </c>
      <c r="D181" s="4">
        <v>116</v>
      </c>
      <c r="E181" s="4" t="str">
        <f>VLOOKUP(A181,HOP!A:H,8,0)</f>
        <v>116.00</v>
      </c>
      <c r="F181" s="4">
        <f>VLOOKUP(A181,HOP!A:B,2,0)</f>
        <v>2029414</v>
      </c>
      <c r="G181" s="4">
        <f>D181-E181</f>
        <v>0</v>
      </c>
      <c r="H181" s="4" t="str">
        <f>$H$1&amp;F181</f>
        <v>，2029414</v>
      </c>
    </row>
    <row r="182" s="4" customFormat="1" spans="1:8">
      <c r="A182" s="4">
        <v>14667097327</v>
      </c>
      <c r="B182" s="5">
        <v>44281</v>
      </c>
      <c r="C182" s="5">
        <v>44282</v>
      </c>
      <c r="D182" s="4">
        <v>347</v>
      </c>
      <c r="E182" s="4" t="str">
        <f>VLOOKUP(A182,HOP!A:H,8,0)</f>
        <v>347.00</v>
      </c>
      <c r="F182" s="4">
        <f>VLOOKUP(A182,HOP!A:B,2,0)</f>
        <v>2029662</v>
      </c>
      <c r="G182" s="4">
        <f>D182-E182</f>
        <v>0</v>
      </c>
      <c r="H182" s="4" t="str">
        <f>$H$1&amp;F182</f>
        <v>，2029662</v>
      </c>
    </row>
    <row r="183" s="4" customFormat="1" hidden="1" spans="1:9">
      <c r="A183" s="4">
        <v>14667252510</v>
      </c>
      <c r="B183" s="5">
        <v>44281</v>
      </c>
      <c r="C183" s="5">
        <v>44282</v>
      </c>
      <c r="D183" s="4">
        <v>0</v>
      </c>
      <c r="E183" s="4" t="e">
        <f>VLOOKUP(A183,HOP!A:H,8,0)</f>
        <v>#N/A</v>
      </c>
      <c r="F183" s="4" t="e">
        <f>VLOOKUP(A183,HOP!A:B,2,0)</f>
        <v>#N/A</v>
      </c>
      <c r="G183" s="4" t="e">
        <f>D183-E183</f>
        <v>#N/A</v>
      </c>
      <c r="H183" s="4" t="e">
        <f>$H$1&amp;F183</f>
        <v>#N/A</v>
      </c>
      <c r="I183" s="4" t="s">
        <v>578</v>
      </c>
    </row>
    <row r="184" s="4" customFormat="1" hidden="1" spans="1:9">
      <c r="A184" s="4">
        <v>14667677190</v>
      </c>
      <c r="B184" s="5">
        <v>44281</v>
      </c>
      <c r="C184" s="5">
        <v>44282</v>
      </c>
      <c r="D184" s="4">
        <v>0</v>
      </c>
      <c r="E184" s="4" t="e">
        <f>VLOOKUP(A184,HOP!A:H,8,0)</f>
        <v>#N/A</v>
      </c>
      <c r="F184" s="4" t="e">
        <f>VLOOKUP(A184,HOP!A:B,2,0)</f>
        <v>#N/A</v>
      </c>
      <c r="G184" s="4" t="e">
        <f>D184-E184</f>
        <v>#N/A</v>
      </c>
      <c r="H184" s="4" t="e">
        <f>$H$1&amp;F184</f>
        <v>#N/A</v>
      </c>
      <c r="I184" s="4" t="s">
        <v>578</v>
      </c>
    </row>
    <row r="185" s="4" customFormat="1" hidden="1" spans="1:9">
      <c r="A185" s="4">
        <v>14667715126</v>
      </c>
      <c r="B185" s="5">
        <v>44281</v>
      </c>
      <c r="C185" s="5">
        <v>44282</v>
      </c>
      <c r="D185" s="4">
        <v>0</v>
      </c>
      <c r="E185" s="4" t="e">
        <f>VLOOKUP(A185,HOP!A:H,8,0)</f>
        <v>#N/A</v>
      </c>
      <c r="F185" s="4" t="e">
        <f>VLOOKUP(A185,HOP!A:B,2,0)</f>
        <v>#N/A</v>
      </c>
      <c r="G185" s="4" t="e">
        <f>D185-E185</f>
        <v>#N/A</v>
      </c>
      <c r="H185" s="4" t="e">
        <f>$H$1&amp;F185</f>
        <v>#N/A</v>
      </c>
      <c r="I185" s="4" t="s">
        <v>578</v>
      </c>
    </row>
    <row r="186" s="4" customFormat="1" hidden="1" spans="1:9">
      <c r="A186" s="4">
        <v>14667735747</v>
      </c>
      <c r="B186" s="5">
        <v>44281</v>
      </c>
      <c r="C186" s="5">
        <v>44282</v>
      </c>
      <c r="D186" s="4">
        <v>0</v>
      </c>
      <c r="E186" s="4" t="e">
        <f>VLOOKUP(A186,HOP!A:H,8,0)</f>
        <v>#N/A</v>
      </c>
      <c r="F186" s="4" t="e">
        <f>VLOOKUP(A186,HOP!A:B,2,0)</f>
        <v>#N/A</v>
      </c>
      <c r="G186" s="4" t="e">
        <f>D186-E186</f>
        <v>#N/A</v>
      </c>
      <c r="H186" s="4" t="e">
        <f>$H$1&amp;F186</f>
        <v>#N/A</v>
      </c>
      <c r="I186" s="4" t="s">
        <v>578</v>
      </c>
    </row>
    <row r="187" s="4" customFormat="1" hidden="1" spans="1:9">
      <c r="A187" s="4">
        <v>14667736577</v>
      </c>
      <c r="B187" s="5">
        <v>44281</v>
      </c>
      <c r="C187" s="5">
        <v>44282</v>
      </c>
      <c r="D187" s="4">
        <v>0</v>
      </c>
      <c r="E187" s="4" t="e">
        <f>VLOOKUP(A187,HOP!A:H,8,0)</f>
        <v>#N/A</v>
      </c>
      <c r="F187" s="4" t="e">
        <f>VLOOKUP(A187,HOP!A:B,2,0)</f>
        <v>#N/A</v>
      </c>
      <c r="G187" s="4" t="e">
        <f>D187-E187</f>
        <v>#N/A</v>
      </c>
      <c r="H187" s="4" t="e">
        <f>$H$1&amp;F187</f>
        <v>#N/A</v>
      </c>
      <c r="I187" s="4" t="s">
        <v>578</v>
      </c>
    </row>
    <row r="188" s="4" customFormat="1" hidden="1" spans="1:9">
      <c r="A188" s="4">
        <v>14667769953</v>
      </c>
      <c r="B188" s="5">
        <v>44281</v>
      </c>
      <c r="C188" s="5">
        <v>44282</v>
      </c>
      <c r="D188" s="4">
        <v>0</v>
      </c>
      <c r="E188" s="4" t="e">
        <f>VLOOKUP(A188,HOP!A:H,8,0)</f>
        <v>#N/A</v>
      </c>
      <c r="F188" s="4" t="e">
        <f>VLOOKUP(A188,HOP!A:B,2,0)</f>
        <v>#N/A</v>
      </c>
      <c r="G188" s="4" t="e">
        <f>D188-E188</f>
        <v>#N/A</v>
      </c>
      <c r="H188" s="4" t="e">
        <f>$H$1&amp;F188</f>
        <v>#N/A</v>
      </c>
      <c r="I188" s="4" t="s">
        <v>578</v>
      </c>
    </row>
    <row r="189" s="4" customFormat="1" spans="1:8">
      <c r="A189" s="4">
        <v>14670207418</v>
      </c>
      <c r="B189" s="5">
        <v>44281</v>
      </c>
      <c r="C189" s="5">
        <v>44282</v>
      </c>
      <c r="D189" s="4">
        <v>317</v>
      </c>
      <c r="E189" s="4" t="str">
        <f>VLOOKUP(A189,HOP!A:H,8,0)</f>
        <v>317.00</v>
      </c>
      <c r="F189" s="4">
        <f>VLOOKUP(A189,HOP!A:B,2,0)</f>
        <v>2029917</v>
      </c>
      <c r="G189" s="4">
        <f>D189-E189</f>
        <v>0</v>
      </c>
      <c r="H189" s="4" t="str">
        <f>$H$1&amp;F189</f>
        <v>，2029917</v>
      </c>
    </row>
    <row r="190" s="4" customFormat="1" hidden="1" spans="1:8">
      <c r="A190" s="4">
        <v>14670903030</v>
      </c>
      <c r="B190" s="5">
        <v>44281</v>
      </c>
      <c r="C190" s="5">
        <v>44282</v>
      </c>
      <c r="D190" s="4">
        <v>0</v>
      </c>
      <c r="E190" s="4" t="str">
        <f>VLOOKUP(A190,HOP!A:H,8,0)</f>
        <v>0.00</v>
      </c>
      <c r="F190" s="4">
        <f>VLOOKUP(A190,HOP!A:B,2,0)</f>
        <v>2030092</v>
      </c>
      <c r="G190" s="4">
        <f>D190-E190</f>
        <v>0</v>
      </c>
      <c r="H190" s="4" t="str">
        <f>$H$1&amp;F190</f>
        <v>，2030092</v>
      </c>
    </row>
    <row r="191" s="4" customFormat="1" spans="1:8">
      <c r="A191" s="4">
        <v>14675130645</v>
      </c>
      <c r="B191" s="5">
        <v>44281</v>
      </c>
      <c r="C191" s="5">
        <v>44282</v>
      </c>
      <c r="D191" s="4">
        <v>328</v>
      </c>
      <c r="E191" s="4" t="str">
        <f>VLOOKUP(A191,HOP!A:H,8,0)</f>
        <v>328.00</v>
      </c>
      <c r="F191" s="4">
        <f>VLOOKUP(A191,HOP!A:B,2,0)</f>
        <v>2030934</v>
      </c>
      <c r="G191" s="4">
        <f>D191-E191</f>
        <v>0</v>
      </c>
      <c r="H191" s="4" t="str">
        <f>$H$1&amp;F191</f>
        <v>，2030934</v>
      </c>
    </row>
    <row r="192" s="4" customFormat="1" hidden="1" spans="1:8">
      <c r="A192" s="4">
        <v>14676070803</v>
      </c>
      <c r="B192" s="5">
        <v>44281</v>
      </c>
      <c r="C192" s="5">
        <v>44282</v>
      </c>
      <c r="D192" s="4">
        <v>0</v>
      </c>
      <c r="E192" s="4" t="str">
        <f>VLOOKUP(A192,HOP!A:H,8,0)</f>
        <v>0.00</v>
      </c>
      <c r="F192" s="4">
        <f>VLOOKUP(A192,HOP!A:B,2,0)</f>
        <v>2031194</v>
      </c>
      <c r="G192" s="4">
        <f>D192-E192</f>
        <v>0</v>
      </c>
      <c r="H192" s="4" t="str">
        <f>$H$1&amp;F192</f>
        <v>，2031194</v>
      </c>
    </row>
    <row r="193" s="4" customFormat="1" spans="1:8">
      <c r="A193" s="4">
        <v>14680187349</v>
      </c>
      <c r="B193" s="5">
        <v>44281</v>
      </c>
      <c r="C193" s="5">
        <v>44282</v>
      </c>
      <c r="D193" s="4">
        <v>860</v>
      </c>
      <c r="E193" s="4" t="str">
        <f>VLOOKUP(A193,HOP!A:H,8,0)</f>
        <v>860.00</v>
      </c>
      <c r="F193" s="4">
        <f>VLOOKUP(A193,HOP!A:B,2,0)</f>
        <v>2031789</v>
      </c>
      <c r="G193" s="4">
        <f>D193-E193</f>
        <v>0</v>
      </c>
      <c r="H193" s="4" t="str">
        <f>$H$1&amp;F193</f>
        <v>，2031789</v>
      </c>
    </row>
    <row r="194" s="4" customFormat="1" spans="1:8">
      <c r="A194" s="4">
        <v>14684354252</v>
      </c>
      <c r="B194" s="5">
        <v>44281</v>
      </c>
      <c r="C194" s="5">
        <v>44282</v>
      </c>
      <c r="D194" s="4">
        <v>246</v>
      </c>
      <c r="E194" s="4" t="str">
        <f>VLOOKUP(A194,HOP!A:H,8,0)</f>
        <v>246.00</v>
      </c>
      <c r="F194" s="4">
        <f>VLOOKUP(A194,HOP!A:B,2,0)</f>
        <v>2032508</v>
      </c>
      <c r="G194" s="4">
        <f>D194-E194</f>
        <v>0</v>
      </c>
      <c r="H194" s="4" t="str">
        <f>$H$1&amp;F194</f>
        <v>，2032508</v>
      </c>
    </row>
    <row r="195" s="4" customFormat="1" spans="1:8">
      <c r="A195" s="4">
        <v>14689078337</v>
      </c>
      <c r="B195" s="5">
        <v>44279</v>
      </c>
      <c r="C195" s="5">
        <v>44282</v>
      </c>
      <c r="D195" s="4">
        <v>583</v>
      </c>
      <c r="E195" s="4" t="str">
        <f>VLOOKUP(A195,HOP!A:H,8,0)</f>
        <v>583.00</v>
      </c>
      <c r="F195" s="4">
        <f>VLOOKUP(A195,HOP!A:B,2,0)</f>
        <v>2033149</v>
      </c>
      <c r="G195" s="4">
        <f>D195-E195</f>
        <v>0</v>
      </c>
      <c r="H195" s="4" t="str">
        <f>$H$1&amp;F195</f>
        <v>，2033149</v>
      </c>
    </row>
    <row r="196" s="4" customFormat="1" spans="1:8">
      <c r="A196" s="4">
        <v>14691594446</v>
      </c>
      <c r="B196" s="5">
        <v>44281</v>
      </c>
      <c r="C196" s="5">
        <v>44282</v>
      </c>
      <c r="D196" s="4">
        <v>748</v>
      </c>
      <c r="E196" s="4" t="str">
        <f>VLOOKUP(A196,HOP!A:H,8,0)</f>
        <v>748.00</v>
      </c>
      <c r="F196" s="4">
        <f>VLOOKUP(A196,HOP!A:B,2,0)</f>
        <v>2033777</v>
      </c>
      <c r="G196" s="4">
        <f>D196-E196</f>
        <v>0</v>
      </c>
      <c r="H196" s="4" t="str">
        <f>$H$1&amp;F196</f>
        <v>，2033777</v>
      </c>
    </row>
    <row r="197" s="4" customFormat="1" spans="1:8">
      <c r="A197" s="4">
        <v>14695942979</v>
      </c>
      <c r="B197" s="5">
        <v>44280</v>
      </c>
      <c r="C197" s="5">
        <v>44282</v>
      </c>
      <c r="D197" s="4">
        <v>817</v>
      </c>
      <c r="E197" s="4" t="str">
        <f>VLOOKUP(A197,HOP!A:H,8,0)</f>
        <v>817.00</v>
      </c>
      <c r="F197" s="4">
        <f>VLOOKUP(A197,HOP!A:B,2,0)</f>
        <v>2034405</v>
      </c>
      <c r="G197" s="4">
        <f>D197-E197</f>
        <v>0</v>
      </c>
      <c r="H197" s="4" t="str">
        <f>$H$1&amp;F197</f>
        <v>，2034405</v>
      </c>
    </row>
    <row r="198" s="4" customFormat="1" hidden="1" spans="1:8">
      <c r="A198" s="4">
        <v>14699840046</v>
      </c>
      <c r="B198" s="5">
        <v>44281</v>
      </c>
      <c r="C198" s="5">
        <v>44282</v>
      </c>
      <c r="D198" s="4">
        <v>0</v>
      </c>
      <c r="E198" s="4" t="str">
        <f>VLOOKUP(A198,HOP!A:H,8,0)</f>
        <v>0.00</v>
      </c>
      <c r="F198" s="4">
        <f>VLOOKUP(A198,HOP!A:B,2,0)</f>
        <v>2035312</v>
      </c>
      <c r="G198" s="4">
        <f>D198-E198</f>
        <v>0</v>
      </c>
      <c r="H198" s="4" t="str">
        <f>$H$1&amp;F198</f>
        <v>，2035312</v>
      </c>
    </row>
    <row r="199" s="4" customFormat="1" spans="1:8">
      <c r="A199" s="4">
        <v>14699989624</v>
      </c>
      <c r="B199" s="5">
        <v>44281</v>
      </c>
      <c r="C199" s="5">
        <v>44282</v>
      </c>
      <c r="D199" s="4">
        <v>365</v>
      </c>
      <c r="E199" s="4" t="str">
        <f>VLOOKUP(A199,HOP!A:H,8,0)</f>
        <v>365.00</v>
      </c>
      <c r="F199" s="4">
        <f>VLOOKUP(A199,HOP!A:B,2,0)</f>
        <v>2035344</v>
      </c>
      <c r="G199" s="4">
        <f>D199-E199</f>
        <v>0</v>
      </c>
      <c r="H199" s="4" t="str">
        <f>$H$1&amp;F199</f>
        <v>，2035344</v>
      </c>
    </row>
    <row r="200" s="4" customFormat="1" spans="1:8">
      <c r="A200" s="4">
        <v>14700306444</v>
      </c>
      <c r="B200" s="5">
        <v>44281</v>
      </c>
      <c r="C200" s="5">
        <v>44282</v>
      </c>
      <c r="D200" s="4">
        <v>374</v>
      </c>
      <c r="E200" s="4" t="str">
        <f>VLOOKUP(A200,HOP!A:H,8,0)</f>
        <v>374.00</v>
      </c>
      <c r="F200" s="4">
        <f>VLOOKUP(A200,HOP!A:B,2,0)</f>
        <v>2035427</v>
      </c>
      <c r="G200" s="4">
        <f>D200-E200</f>
        <v>0</v>
      </c>
      <c r="H200" s="4" t="str">
        <f>$H$1&amp;F200</f>
        <v>，2035427</v>
      </c>
    </row>
    <row r="201" s="4" customFormat="1" hidden="1" spans="1:8">
      <c r="A201" s="4">
        <v>14700590903</v>
      </c>
      <c r="B201" s="5">
        <v>44281</v>
      </c>
      <c r="C201" s="5">
        <v>44282</v>
      </c>
      <c r="D201" s="4">
        <v>0</v>
      </c>
      <c r="E201" s="4" t="str">
        <f>VLOOKUP(A201,HOP!A:H,8,0)</f>
        <v>0.00</v>
      </c>
      <c r="F201" s="4">
        <f>VLOOKUP(A201,HOP!A:B,2,0)</f>
        <v>2035510</v>
      </c>
      <c r="G201" s="4">
        <f>D201-E201</f>
        <v>0</v>
      </c>
      <c r="H201" s="4" t="str">
        <f>$H$1&amp;F201</f>
        <v>，2035510</v>
      </c>
    </row>
    <row r="202" s="4" customFormat="1" spans="1:8">
      <c r="A202" s="4">
        <v>14700697638</v>
      </c>
      <c r="B202" s="5">
        <v>44281</v>
      </c>
      <c r="C202" s="5">
        <v>44282</v>
      </c>
      <c r="D202" s="4">
        <v>290</v>
      </c>
      <c r="E202" s="4" t="str">
        <f>VLOOKUP(A202,HOP!A:H,8,0)</f>
        <v>290.00</v>
      </c>
      <c r="F202" s="4">
        <f>VLOOKUP(A202,HOP!A:B,2,0)</f>
        <v>2035527</v>
      </c>
      <c r="G202" s="4">
        <f>D202-E202</f>
        <v>0</v>
      </c>
      <c r="H202" s="4" t="str">
        <f>$H$1&amp;F202</f>
        <v>，2035527</v>
      </c>
    </row>
    <row r="203" s="4" customFormat="1" hidden="1" spans="1:8">
      <c r="A203" s="4">
        <v>14700716347</v>
      </c>
      <c r="B203" s="5">
        <v>44281</v>
      </c>
      <c r="C203" s="5">
        <v>44282</v>
      </c>
      <c r="D203" s="4">
        <v>0</v>
      </c>
      <c r="E203" s="4" t="str">
        <f>VLOOKUP(A203,HOP!A:H,8,0)</f>
        <v>0.00</v>
      </c>
      <c r="F203" s="4">
        <f>VLOOKUP(A203,HOP!A:B,2,0)</f>
        <v>2035532</v>
      </c>
      <c r="G203" s="4">
        <f>D203-E203</f>
        <v>0</v>
      </c>
      <c r="H203" s="4" t="str">
        <f>$H$1&amp;F203</f>
        <v>，2035532</v>
      </c>
    </row>
    <row r="204" s="4" customFormat="1" spans="1:8">
      <c r="A204" s="4">
        <v>14702081072</v>
      </c>
      <c r="B204" s="5">
        <v>44281</v>
      </c>
      <c r="C204" s="5">
        <v>44282</v>
      </c>
      <c r="D204" s="4">
        <v>254</v>
      </c>
      <c r="E204" s="4" t="str">
        <f>VLOOKUP(A204,HOP!A:H,8,0)</f>
        <v>254.00</v>
      </c>
      <c r="F204" s="4">
        <f>VLOOKUP(A204,HOP!A:B,2,0)</f>
        <v>2035592</v>
      </c>
      <c r="G204" s="4">
        <f>D204-E204</f>
        <v>0</v>
      </c>
      <c r="H204" s="4" t="str">
        <f>$H$1&amp;F204</f>
        <v>，2035592</v>
      </c>
    </row>
    <row r="205" s="4" customFormat="1" spans="1:8">
      <c r="A205" s="4">
        <v>14703008851</v>
      </c>
      <c r="B205" s="5">
        <v>44281</v>
      </c>
      <c r="C205" s="5">
        <v>44282</v>
      </c>
      <c r="D205" s="4">
        <v>356</v>
      </c>
      <c r="E205" s="4" t="str">
        <f>VLOOKUP(A205,HOP!A:H,8,0)</f>
        <v>356.00</v>
      </c>
      <c r="F205" s="4">
        <f>VLOOKUP(A205,HOP!A:B,2,0)</f>
        <v>2035627</v>
      </c>
      <c r="G205" s="4">
        <f>D205-E205</f>
        <v>0</v>
      </c>
      <c r="H205" s="4" t="str">
        <f>$H$1&amp;F205</f>
        <v>，2035627</v>
      </c>
    </row>
    <row r="206" s="4" customFormat="1" spans="1:8">
      <c r="A206" s="4">
        <v>14703381530</v>
      </c>
      <c r="B206" s="5">
        <v>44281</v>
      </c>
      <c r="C206" s="5">
        <v>44282</v>
      </c>
      <c r="D206" s="4">
        <v>374</v>
      </c>
      <c r="E206" s="4" t="str">
        <f>VLOOKUP(A206,HOP!A:H,8,0)</f>
        <v>374.00</v>
      </c>
      <c r="F206" s="4">
        <f>VLOOKUP(A206,HOP!A:B,2,0)</f>
        <v>2035682</v>
      </c>
      <c r="G206" s="4">
        <f>D206-E206</f>
        <v>0</v>
      </c>
      <c r="H206" s="4" t="str">
        <f>$H$1&amp;F206</f>
        <v>，2035682</v>
      </c>
    </row>
    <row r="207" s="4" customFormat="1" spans="1:8">
      <c r="A207" s="4">
        <v>14703548797</v>
      </c>
      <c r="B207" s="5">
        <v>44281</v>
      </c>
      <c r="C207" s="5">
        <v>44282</v>
      </c>
      <c r="D207" s="4">
        <v>849</v>
      </c>
      <c r="E207" s="4" t="str">
        <f>VLOOKUP(A207,HOP!A:H,8,0)</f>
        <v>849.00</v>
      </c>
      <c r="F207" s="4">
        <f>VLOOKUP(A207,HOP!A:B,2,0)</f>
        <v>2035711</v>
      </c>
      <c r="G207" s="4">
        <f>D207-E207</f>
        <v>0</v>
      </c>
      <c r="H207" s="4" t="str">
        <f>$H$1&amp;F207</f>
        <v>，2035711</v>
      </c>
    </row>
    <row r="208" s="4" customFormat="1" spans="1:8">
      <c r="A208" s="4">
        <v>14703681264</v>
      </c>
      <c r="B208" s="5">
        <v>44281</v>
      </c>
      <c r="C208" s="5">
        <v>44282</v>
      </c>
      <c r="D208" s="4">
        <v>534</v>
      </c>
      <c r="E208" s="4" t="str">
        <f>VLOOKUP(A208,HOP!A:H,8,0)</f>
        <v>534.00</v>
      </c>
      <c r="F208" s="4">
        <f>VLOOKUP(A208,HOP!A:B,2,0)</f>
        <v>2035732</v>
      </c>
      <c r="G208" s="4">
        <f>D208-E208</f>
        <v>0</v>
      </c>
      <c r="H208" s="4" t="str">
        <f>$H$1&amp;F208</f>
        <v>，2035732</v>
      </c>
    </row>
    <row r="209" s="4" customFormat="1" spans="1:8">
      <c r="A209" s="4">
        <v>14704126214</v>
      </c>
      <c r="B209" s="5">
        <v>44281</v>
      </c>
      <c r="C209" s="5">
        <v>44282</v>
      </c>
      <c r="D209" s="4">
        <v>337</v>
      </c>
      <c r="E209" s="4" t="str">
        <f>VLOOKUP(A209,HOP!A:H,8,0)</f>
        <v>337.00</v>
      </c>
      <c r="F209" s="4">
        <f>VLOOKUP(A209,HOP!A:B,2,0)</f>
        <v>2035793</v>
      </c>
      <c r="G209" s="4">
        <f>D209-E209</f>
        <v>0</v>
      </c>
      <c r="H209" s="4" t="str">
        <f>$H$1&amp;F209</f>
        <v>，2035793</v>
      </c>
    </row>
    <row r="210" s="4" customFormat="1" spans="1:8">
      <c r="A210" s="4">
        <v>14704213286</v>
      </c>
      <c r="B210" s="5">
        <v>44281</v>
      </c>
      <c r="C210" s="5">
        <v>44282</v>
      </c>
      <c r="D210" s="4">
        <v>235</v>
      </c>
      <c r="E210" s="4" t="str">
        <f>VLOOKUP(A210,HOP!A:H,8,0)</f>
        <v>235.00</v>
      </c>
      <c r="F210" s="4">
        <f>VLOOKUP(A210,HOP!A:B,2,0)</f>
        <v>2035812</v>
      </c>
      <c r="G210" s="4">
        <f>D210-E210</f>
        <v>0</v>
      </c>
      <c r="H210" s="4" t="str">
        <f>$H$1&amp;F210</f>
        <v>，2035812</v>
      </c>
    </row>
    <row r="211" s="4" customFormat="1" spans="1:8">
      <c r="A211" s="4">
        <v>14704565201</v>
      </c>
      <c r="B211" s="5">
        <v>44281</v>
      </c>
      <c r="C211" s="5">
        <v>44282</v>
      </c>
      <c r="D211" s="4">
        <v>374</v>
      </c>
      <c r="E211" s="4" t="str">
        <f>VLOOKUP(A211,HOP!A:H,8,0)</f>
        <v>374.00</v>
      </c>
      <c r="F211" s="4">
        <f>VLOOKUP(A211,HOP!A:B,2,0)</f>
        <v>2035867</v>
      </c>
      <c r="G211" s="4">
        <f>D211-E211</f>
        <v>0</v>
      </c>
      <c r="H211" s="4" t="str">
        <f>$H$1&amp;F211</f>
        <v>，2035867</v>
      </c>
    </row>
    <row r="212" s="4" customFormat="1" spans="1:8">
      <c r="A212" s="4">
        <v>14706448558</v>
      </c>
      <c r="B212" s="5">
        <v>44281</v>
      </c>
      <c r="C212" s="5">
        <v>44282</v>
      </c>
      <c r="D212" s="4">
        <v>254</v>
      </c>
      <c r="E212" s="4" t="str">
        <f>VLOOKUP(A212,HOP!A:H,8,0)</f>
        <v>254.00</v>
      </c>
      <c r="F212" s="4">
        <f>VLOOKUP(A212,HOP!A:B,2,0)</f>
        <v>2035916</v>
      </c>
      <c r="G212" s="4">
        <f>D212-E212</f>
        <v>0</v>
      </c>
      <c r="H212" s="4" t="str">
        <f>$H$1&amp;F212</f>
        <v>，2035916</v>
      </c>
    </row>
    <row r="213" s="4" customFormat="1" spans="1:8">
      <c r="A213" s="4">
        <v>14706516189</v>
      </c>
      <c r="B213" s="5">
        <v>44281</v>
      </c>
      <c r="C213" s="5">
        <v>44282</v>
      </c>
      <c r="D213" s="4">
        <v>148</v>
      </c>
      <c r="E213" s="4" t="str">
        <f>VLOOKUP(A213,HOP!A:H,8,0)</f>
        <v>148.00</v>
      </c>
      <c r="F213" s="4">
        <f>VLOOKUP(A213,HOP!A:B,2,0)</f>
        <v>2035935</v>
      </c>
      <c r="G213" s="4">
        <f>D213-E213</f>
        <v>0</v>
      </c>
      <c r="H213" s="4" t="str">
        <f>$H$1&amp;F213</f>
        <v>，2035935</v>
      </c>
    </row>
    <row r="214" s="4" customFormat="1" spans="1:8">
      <c r="A214" s="4">
        <v>14707144856</v>
      </c>
      <c r="B214" s="5">
        <v>44281</v>
      </c>
      <c r="C214" s="5">
        <v>44282</v>
      </c>
      <c r="D214" s="4">
        <v>301</v>
      </c>
      <c r="E214" s="4" t="str">
        <f>VLOOKUP(A214,HOP!A:H,8,0)</f>
        <v>301.00</v>
      </c>
      <c r="F214" s="4">
        <f>VLOOKUP(A214,HOP!A:B,2,0)</f>
        <v>2036141</v>
      </c>
      <c r="G214" s="4">
        <f t="shared" ref="G214:G230" si="6">D214-E214</f>
        <v>0</v>
      </c>
      <c r="H214" s="4" t="str">
        <f t="shared" ref="H214:H230" si="7">$H$1&amp;F214</f>
        <v>，2036141</v>
      </c>
    </row>
    <row r="215" s="4" customFormat="1" spans="1:8">
      <c r="A215" s="4">
        <v>14707165878</v>
      </c>
      <c r="B215" s="5">
        <v>44281</v>
      </c>
      <c r="C215" s="5">
        <v>44282</v>
      </c>
      <c r="D215" s="4">
        <v>315</v>
      </c>
      <c r="E215" s="4" t="str">
        <f>VLOOKUP(A215,HOP!A:H,8,0)</f>
        <v>315.00</v>
      </c>
      <c r="F215" s="4">
        <f>VLOOKUP(A215,HOP!A:B,2,0)</f>
        <v>2036152</v>
      </c>
      <c r="G215" s="4">
        <f t="shared" si="6"/>
        <v>0</v>
      </c>
      <c r="H215" s="4" t="str">
        <f t="shared" si="7"/>
        <v>，2036152</v>
      </c>
    </row>
    <row r="216" s="4" customFormat="1" hidden="1" spans="1:8">
      <c r="A216" s="4">
        <v>14707238587</v>
      </c>
      <c r="B216" s="5">
        <v>44281</v>
      </c>
      <c r="C216" s="5">
        <v>44282</v>
      </c>
      <c r="D216" s="4">
        <v>0</v>
      </c>
      <c r="E216" s="4" t="str">
        <f>VLOOKUP(A216,HOP!A:H,8,0)</f>
        <v>0.00</v>
      </c>
      <c r="F216" s="4">
        <f>VLOOKUP(A216,HOP!A:B,2,0)</f>
        <v>2036174</v>
      </c>
      <c r="G216" s="4">
        <f t="shared" si="6"/>
        <v>0</v>
      </c>
      <c r="H216" s="4" t="str">
        <f t="shared" si="7"/>
        <v>，2036174</v>
      </c>
    </row>
    <row r="217" s="4" customFormat="1" spans="1:8">
      <c r="A217" s="4">
        <v>14707281764</v>
      </c>
      <c r="B217" s="5">
        <v>44281</v>
      </c>
      <c r="C217" s="5">
        <v>44282</v>
      </c>
      <c r="D217" s="4">
        <v>702</v>
      </c>
      <c r="E217" s="4" t="str">
        <f>VLOOKUP(A217,HOP!A:H,8,0)</f>
        <v>702.00</v>
      </c>
      <c r="F217" s="4">
        <f>VLOOKUP(A217,HOP!A:B,2,0)</f>
        <v>2036185</v>
      </c>
      <c r="G217" s="4">
        <f t="shared" si="6"/>
        <v>0</v>
      </c>
      <c r="H217" s="4" t="str">
        <f t="shared" si="7"/>
        <v>，2036185</v>
      </c>
    </row>
    <row r="218" s="4" customFormat="1" spans="1:8">
      <c r="A218" s="4">
        <v>14707340179</v>
      </c>
      <c r="B218" s="5">
        <v>44281</v>
      </c>
      <c r="C218" s="5">
        <v>44282</v>
      </c>
      <c r="D218" s="4">
        <v>307</v>
      </c>
      <c r="E218" s="4" t="str">
        <f>VLOOKUP(A218,HOP!A:H,8,0)</f>
        <v>307.00</v>
      </c>
      <c r="F218" s="4">
        <f>VLOOKUP(A218,HOP!A:B,2,0)</f>
        <v>2036197</v>
      </c>
      <c r="G218" s="4">
        <f t="shared" si="6"/>
        <v>0</v>
      </c>
      <c r="H218" s="4" t="str">
        <f t="shared" si="7"/>
        <v>，2036197</v>
      </c>
    </row>
    <row r="219" s="4" customFormat="1" spans="1:8">
      <c r="A219" s="4">
        <v>14707581389</v>
      </c>
      <c r="B219" s="5">
        <v>44281</v>
      </c>
      <c r="C219" s="5">
        <v>44282</v>
      </c>
      <c r="D219" s="4">
        <v>536</v>
      </c>
      <c r="E219" s="4" t="str">
        <f>VLOOKUP(A219,HOP!A:H,8,0)</f>
        <v>536.00</v>
      </c>
      <c r="F219" s="4">
        <f>VLOOKUP(A219,HOP!A:B,2,0)</f>
        <v>2036241</v>
      </c>
      <c r="G219" s="4">
        <f t="shared" si="6"/>
        <v>0</v>
      </c>
      <c r="H219" s="4" t="str">
        <f t="shared" si="7"/>
        <v>，2036241</v>
      </c>
    </row>
    <row r="220" s="4" customFormat="1" spans="1:8">
      <c r="A220" s="4">
        <v>14707609090</v>
      </c>
      <c r="B220" s="5">
        <v>44281</v>
      </c>
      <c r="C220" s="5">
        <v>44282</v>
      </c>
      <c r="D220" s="4">
        <v>2511</v>
      </c>
      <c r="E220" s="4" t="str">
        <f>VLOOKUP(A220,HOP!A:H,8,0)</f>
        <v>2511.00</v>
      </c>
      <c r="F220" s="4">
        <f>VLOOKUP(A220,HOP!A:B,2,0)</f>
        <v>2036248</v>
      </c>
      <c r="G220" s="4">
        <f t="shared" si="6"/>
        <v>0</v>
      </c>
      <c r="H220" s="4" t="str">
        <f t="shared" si="7"/>
        <v>，2036248</v>
      </c>
    </row>
    <row r="221" s="4" customFormat="1" spans="1:8">
      <c r="A221" s="4">
        <v>14707811469</v>
      </c>
      <c r="B221" s="5">
        <v>44281</v>
      </c>
      <c r="C221" s="5">
        <v>44282</v>
      </c>
      <c r="D221" s="4">
        <v>626</v>
      </c>
      <c r="E221" s="4" t="str">
        <f>VLOOKUP(A221,HOP!A:H,8,0)</f>
        <v>626.00</v>
      </c>
      <c r="F221" s="4">
        <f>VLOOKUP(A221,HOP!A:B,2,0)</f>
        <v>2036282</v>
      </c>
      <c r="G221" s="4">
        <f t="shared" si="6"/>
        <v>0</v>
      </c>
      <c r="H221" s="4" t="str">
        <f t="shared" si="7"/>
        <v>，2036282</v>
      </c>
    </row>
    <row r="222" s="4" customFormat="1" spans="1:8">
      <c r="A222" s="4">
        <v>14707928789</v>
      </c>
      <c r="B222" s="5">
        <v>44281</v>
      </c>
      <c r="C222" s="5">
        <v>44282</v>
      </c>
      <c r="D222" s="4">
        <v>594</v>
      </c>
      <c r="E222" s="4" t="str">
        <f>VLOOKUP(A222,HOP!A:H,8,0)</f>
        <v>594.00</v>
      </c>
      <c r="F222" s="4">
        <f>VLOOKUP(A222,HOP!A:B,2,0)</f>
        <v>2036304</v>
      </c>
      <c r="G222" s="4">
        <f t="shared" si="6"/>
        <v>0</v>
      </c>
      <c r="H222" s="4" t="str">
        <f t="shared" si="7"/>
        <v>，2036304</v>
      </c>
    </row>
    <row r="223" s="4" customFormat="1" spans="1:8">
      <c r="A223" s="4">
        <v>14708049934</v>
      </c>
      <c r="B223" s="5">
        <v>44281</v>
      </c>
      <c r="C223" s="5">
        <v>44282</v>
      </c>
      <c r="D223" s="4">
        <v>344</v>
      </c>
      <c r="E223" s="4" t="str">
        <f>VLOOKUP(A223,HOP!A:H,8,0)</f>
        <v>344.00</v>
      </c>
      <c r="F223" s="4">
        <f>VLOOKUP(A223,HOP!A:B,2,0)</f>
        <v>2036330</v>
      </c>
      <c r="G223" s="4">
        <f t="shared" si="6"/>
        <v>0</v>
      </c>
      <c r="H223" s="4" t="str">
        <f t="shared" si="7"/>
        <v>，2036330</v>
      </c>
    </row>
    <row r="224" s="4" customFormat="1" spans="1:8">
      <c r="A224" s="4">
        <v>14537267281</v>
      </c>
      <c r="B224" s="5">
        <v>44281</v>
      </c>
      <c r="C224" s="5">
        <v>44283</v>
      </c>
      <c r="D224" s="4">
        <v>483</v>
      </c>
      <c r="E224" s="4" t="str">
        <f>VLOOKUP(A224,HOP!A:H,8,0)</f>
        <v>483.00</v>
      </c>
      <c r="F224" s="4">
        <f>VLOOKUP(A224,HOP!A:B,2,0)</f>
        <v>2006826</v>
      </c>
      <c r="G224" s="4">
        <f>D224-E224</f>
        <v>0</v>
      </c>
      <c r="H224" s="4" t="str">
        <f>$H$1&amp;F224</f>
        <v>，2006826</v>
      </c>
    </row>
    <row r="225" s="4" customFormat="1" hidden="1" spans="1:8">
      <c r="A225" s="4">
        <v>14599261160</v>
      </c>
      <c r="B225" s="5">
        <v>44281</v>
      </c>
      <c r="C225" s="5">
        <v>44283</v>
      </c>
      <c r="D225" s="4">
        <v>0</v>
      </c>
      <c r="E225" s="4" t="e">
        <f>VLOOKUP(A225,HOP!A:H,8,0)</f>
        <v>#N/A</v>
      </c>
      <c r="F225" s="4">
        <v>2016655</v>
      </c>
      <c r="G225" s="4" t="e">
        <f>D225-E225</f>
        <v>#N/A</v>
      </c>
      <c r="H225" s="4" t="str">
        <f>$H$1&amp;F225</f>
        <v>，2016655</v>
      </c>
    </row>
    <row r="226" s="4" customFormat="1" spans="1:9">
      <c r="A226" s="4">
        <v>14627194497</v>
      </c>
      <c r="B226" s="5">
        <v>44282</v>
      </c>
      <c r="C226" s="5">
        <v>44283</v>
      </c>
      <c r="D226" s="4">
        <v>100</v>
      </c>
      <c r="E226" s="4">
        <v>100</v>
      </c>
      <c r="F226" s="4">
        <v>2020812</v>
      </c>
      <c r="G226" s="4">
        <f>D226-E226</f>
        <v>0</v>
      </c>
      <c r="H226" s="4" t="str">
        <f>$H$1&amp;F226</f>
        <v>，2020812</v>
      </c>
      <c r="I226" s="4" t="s">
        <v>579</v>
      </c>
    </row>
    <row r="227" s="4" customFormat="1" spans="1:8">
      <c r="A227" s="4">
        <v>14628230340</v>
      </c>
      <c r="B227" s="5">
        <v>44282</v>
      </c>
      <c r="C227" s="5">
        <v>44283</v>
      </c>
      <c r="D227" s="4">
        <v>412</v>
      </c>
      <c r="E227" s="4" t="str">
        <f>VLOOKUP(A227,HOP!A:H,8,0)</f>
        <v>412.00</v>
      </c>
      <c r="F227" s="4">
        <f>VLOOKUP(A227,HOP!A:B,2,0)</f>
        <v>2021765</v>
      </c>
      <c r="G227" s="4">
        <f>D227-E227</f>
        <v>0</v>
      </c>
      <c r="H227" s="4" t="str">
        <f>$H$1&amp;F227</f>
        <v>，2021765</v>
      </c>
    </row>
    <row r="228" s="4" customFormat="1" spans="1:8">
      <c r="A228" s="4">
        <v>14655470845</v>
      </c>
      <c r="B228" s="5">
        <v>44279</v>
      </c>
      <c r="C228" s="5">
        <v>44283</v>
      </c>
      <c r="D228" s="4">
        <v>578</v>
      </c>
      <c r="E228" s="4" t="str">
        <f>VLOOKUP(A228,HOP!A:H,8,0)</f>
        <v>578.00</v>
      </c>
      <c r="F228" s="4">
        <f>VLOOKUP(A228,HOP!A:B,2,0)</f>
        <v>2027082</v>
      </c>
      <c r="G228" s="4">
        <f>D228-E228</f>
        <v>0</v>
      </c>
      <c r="H228" s="4" t="str">
        <f>$H$1&amp;F228</f>
        <v>，2027082</v>
      </c>
    </row>
    <row r="229" s="4" customFormat="1" spans="1:8">
      <c r="A229" s="4">
        <v>14661458357</v>
      </c>
      <c r="B229" s="5">
        <v>44282</v>
      </c>
      <c r="C229" s="5">
        <v>44283</v>
      </c>
      <c r="D229" s="4">
        <v>113</v>
      </c>
      <c r="E229" s="4" t="str">
        <f>VLOOKUP(A229,HOP!A:H,8,0)</f>
        <v>113.00</v>
      </c>
      <c r="F229" s="4">
        <f>VLOOKUP(A229,HOP!A:B,2,0)</f>
        <v>2028301</v>
      </c>
      <c r="G229" s="4">
        <f>D229-E229</f>
        <v>0</v>
      </c>
      <c r="H229" s="4" t="str">
        <f>$H$1&amp;F229</f>
        <v>，2028301</v>
      </c>
    </row>
    <row r="230" s="4" customFormat="1" spans="1:8">
      <c r="A230" s="4">
        <v>14666198574</v>
      </c>
      <c r="B230" s="5">
        <v>44282</v>
      </c>
      <c r="C230" s="5">
        <v>44283</v>
      </c>
      <c r="D230" s="4">
        <v>146</v>
      </c>
      <c r="E230" s="4" t="str">
        <f>VLOOKUP(A230,HOP!A:H,8,0)</f>
        <v>146.00</v>
      </c>
      <c r="F230" s="4">
        <f>VLOOKUP(A230,HOP!A:B,2,0)</f>
        <v>2029322</v>
      </c>
      <c r="G230" s="4">
        <f>D230-E230</f>
        <v>0</v>
      </c>
      <c r="H230" s="4" t="str">
        <f>$H$1&amp;F230</f>
        <v>，2029322</v>
      </c>
    </row>
    <row r="231" s="4" customFormat="1" hidden="1" spans="1:9">
      <c r="A231" s="4">
        <v>14667780285</v>
      </c>
      <c r="B231" s="5">
        <v>44281</v>
      </c>
      <c r="C231" s="5">
        <v>44283</v>
      </c>
      <c r="D231" s="4">
        <v>0</v>
      </c>
      <c r="E231" s="4" t="e">
        <f>VLOOKUP(A231,HOP!A:H,8,0)</f>
        <v>#N/A</v>
      </c>
      <c r="F231" s="4" t="e">
        <f>VLOOKUP(A231,HOP!A:B,2,0)</f>
        <v>#N/A</v>
      </c>
      <c r="G231" s="4" t="e">
        <f>D231-E231</f>
        <v>#N/A</v>
      </c>
      <c r="H231" s="4" t="e">
        <f>$H$1&amp;F231</f>
        <v>#N/A</v>
      </c>
      <c r="I231" s="4" t="s">
        <v>578</v>
      </c>
    </row>
    <row r="232" s="4" customFormat="1" hidden="1" spans="1:8">
      <c r="A232" s="4">
        <v>14675447940</v>
      </c>
      <c r="B232" s="5">
        <v>44279</v>
      </c>
      <c r="C232" s="5">
        <v>44283</v>
      </c>
      <c r="D232" s="4">
        <v>0</v>
      </c>
      <c r="E232" s="4" t="str">
        <f>VLOOKUP(A232,HOP!A:H,8,0)</f>
        <v>1386.00</v>
      </c>
      <c r="F232" s="4">
        <f>VLOOKUP(A232,HOP!A:B,2,0)</f>
        <v>2031037</v>
      </c>
      <c r="G232" s="4">
        <f>D232-E232</f>
        <v>-1386</v>
      </c>
      <c r="H232" s="4" t="str">
        <f>$H$1&amp;F232</f>
        <v>，2031037</v>
      </c>
    </row>
    <row r="233" s="4" customFormat="1" spans="1:8">
      <c r="A233" s="4">
        <v>14678939821</v>
      </c>
      <c r="B233" s="5">
        <v>44281</v>
      </c>
      <c r="C233" s="5">
        <v>44283</v>
      </c>
      <c r="D233" s="4">
        <v>809</v>
      </c>
      <c r="E233" s="4" t="str">
        <f>VLOOKUP(A233,HOP!A:H,8,0)</f>
        <v>809.00</v>
      </c>
      <c r="F233" s="4">
        <f>VLOOKUP(A233,HOP!A:B,2,0)</f>
        <v>2031429</v>
      </c>
      <c r="G233" s="4">
        <f>D233-E233</f>
        <v>0</v>
      </c>
      <c r="H233" s="4" t="str">
        <f>$H$1&amp;F233</f>
        <v>，2031429</v>
      </c>
    </row>
    <row r="234" s="4" customFormat="1" spans="1:8">
      <c r="A234" s="4">
        <v>14680567749</v>
      </c>
      <c r="B234" s="5">
        <v>44282</v>
      </c>
      <c r="C234" s="5">
        <v>44283</v>
      </c>
      <c r="D234" s="4">
        <v>544</v>
      </c>
      <c r="E234" s="4" t="str">
        <f>VLOOKUP(A234,HOP!A:H,8,0)</f>
        <v>544.00</v>
      </c>
      <c r="F234" s="4">
        <f>VLOOKUP(A234,HOP!A:B,2,0)</f>
        <v>2031959</v>
      </c>
      <c r="G234" s="4">
        <f>D234-E234</f>
        <v>0</v>
      </c>
      <c r="H234" s="4" t="str">
        <f>$H$1&amp;F234</f>
        <v>，2031959</v>
      </c>
    </row>
    <row r="235" s="4" customFormat="1" spans="1:8">
      <c r="A235" s="4">
        <v>14684205282</v>
      </c>
      <c r="B235" s="5">
        <v>44282</v>
      </c>
      <c r="C235" s="5">
        <v>44283</v>
      </c>
      <c r="D235" s="4">
        <v>508</v>
      </c>
      <c r="E235" s="4" t="str">
        <f>VLOOKUP(A235,HOP!A:H,8,0)</f>
        <v>508.00</v>
      </c>
      <c r="F235" s="4">
        <f>VLOOKUP(A235,HOP!A:B,2,0)</f>
        <v>2032479</v>
      </c>
      <c r="G235" s="4">
        <f>D235-E235</f>
        <v>0</v>
      </c>
      <c r="H235" s="4" t="str">
        <f>$H$1&amp;F235</f>
        <v>，2032479</v>
      </c>
    </row>
    <row r="236" s="4" customFormat="1" spans="1:8">
      <c r="A236" s="4">
        <v>14684781748</v>
      </c>
      <c r="B236" s="5">
        <v>44281</v>
      </c>
      <c r="C236" s="5">
        <v>44283</v>
      </c>
      <c r="D236" s="4">
        <v>1310</v>
      </c>
      <c r="E236" s="4" t="str">
        <f>VLOOKUP(A236,HOP!A:H,8,0)</f>
        <v>1310.00</v>
      </c>
      <c r="F236" s="4">
        <f>VLOOKUP(A236,HOP!A:B,2,0)</f>
        <v>2032607</v>
      </c>
      <c r="G236" s="4">
        <f>D236-E236</f>
        <v>0</v>
      </c>
      <c r="H236" s="4" t="str">
        <f>$H$1&amp;F236</f>
        <v>，2032607</v>
      </c>
    </row>
    <row r="237" s="4" customFormat="1" spans="1:8">
      <c r="A237" s="4">
        <v>14687693397</v>
      </c>
      <c r="B237" s="5">
        <v>44280</v>
      </c>
      <c r="C237" s="5">
        <v>44283</v>
      </c>
      <c r="D237" s="4">
        <v>1185</v>
      </c>
      <c r="E237" s="4" t="str">
        <f>VLOOKUP(A237,HOP!A:H,8,0)</f>
        <v>1185.00</v>
      </c>
      <c r="F237" s="4">
        <f>VLOOKUP(A237,HOP!A:B,2,0)</f>
        <v>2032865</v>
      </c>
      <c r="G237" s="4">
        <f>D237-E237</f>
        <v>0</v>
      </c>
      <c r="H237" s="4" t="str">
        <f>$H$1&amp;F237</f>
        <v>，2032865</v>
      </c>
    </row>
    <row r="238" s="4" customFormat="1" spans="1:8">
      <c r="A238" s="4">
        <v>14690011493</v>
      </c>
      <c r="B238" s="5">
        <v>44282</v>
      </c>
      <c r="C238" s="5">
        <v>44283</v>
      </c>
      <c r="D238" s="4">
        <v>603</v>
      </c>
      <c r="E238" s="4" t="str">
        <f>VLOOKUP(A238,HOP!A:H,8,0)</f>
        <v>603.00</v>
      </c>
      <c r="F238" s="4">
        <f>VLOOKUP(A238,HOP!A:B,2,0)</f>
        <v>2033711</v>
      </c>
      <c r="G238" s="4">
        <f>D238-E238</f>
        <v>0</v>
      </c>
      <c r="H238" s="4" t="str">
        <f>$H$1&amp;F238</f>
        <v>，2033711</v>
      </c>
    </row>
    <row r="239" s="4" customFormat="1" spans="1:8">
      <c r="A239" s="4">
        <v>14692294143</v>
      </c>
      <c r="B239" s="5">
        <v>44282</v>
      </c>
      <c r="C239" s="5">
        <v>44283</v>
      </c>
      <c r="D239" s="4">
        <v>219</v>
      </c>
      <c r="E239" s="4" t="str">
        <f>VLOOKUP(A239,HOP!A:H,8,0)</f>
        <v>219.00</v>
      </c>
      <c r="F239" s="4">
        <f>VLOOKUP(A239,HOP!A:B,2,0)</f>
        <v>2033966</v>
      </c>
      <c r="G239" s="4">
        <f>D239-E239</f>
        <v>0</v>
      </c>
      <c r="H239" s="4" t="str">
        <f>$H$1&amp;F239</f>
        <v>，2033966</v>
      </c>
    </row>
    <row r="240" s="4" customFormat="1" spans="1:8">
      <c r="A240" s="4">
        <v>14699155509</v>
      </c>
      <c r="B240" s="5">
        <v>44282</v>
      </c>
      <c r="C240" s="5">
        <v>44283</v>
      </c>
      <c r="D240" s="4">
        <v>140</v>
      </c>
      <c r="E240" s="4" t="str">
        <f>VLOOKUP(A240,HOP!A:H,8,0)</f>
        <v>140.00</v>
      </c>
      <c r="F240" s="4">
        <f>VLOOKUP(A240,HOP!A:B,2,0)</f>
        <v>2035077</v>
      </c>
      <c r="G240" s="4">
        <f>D240-E240</f>
        <v>0</v>
      </c>
      <c r="H240" s="4" t="str">
        <f>$H$1&amp;F240</f>
        <v>，2035077</v>
      </c>
    </row>
    <row r="241" s="4" customFormat="1" spans="1:8">
      <c r="A241" s="4">
        <v>14700699717</v>
      </c>
      <c r="B241" s="5">
        <v>44282</v>
      </c>
      <c r="C241" s="5">
        <v>44283</v>
      </c>
      <c r="D241" s="4">
        <v>711</v>
      </c>
      <c r="E241" s="4" t="str">
        <f>VLOOKUP(A241,HOP!A:H,8,0)</f>
        <v>711.00</v>
      </c>
      <c r="F241" s="4">
        <f>VLOOKUP(A241,HOP!A:B,2,0)</f>
        <v>2035528</v>
      </c>
      <c r="G241" s="4">
        <f>D241-E241</f>
        <v>0</v>
      </c>
      <c r="H241" s="4" t="str">
        <f>$H$1&amp;F241</f>
        <v>，2035528</v>
      </c>
    </row>
    <row r="242" s="4" customFormat="1" hidden="1" spans="1:8">
      <c r="A242" s="4">
        <v>14704616223</v>
      </c>
      <c r="B242" s="5">
        <v>44282</v>
      </c>
      <c r="C242" s="5">
        <v>44283</v>
      </c>
      <c r="D242" s="4">
        <v>0</v>
      </c>
      <c r="E242" s="4" t="e">
        <f>VLOOKUP(A242,HOP!A:H,8,0)</f>
        <v>#N/A</v>
      </c>
      <c r="F242" s="4">
        <v>2035878</v>
      </c>
      <c r="G242" s="4" t="e">
        <f>D242-E242</f>
        <v>#N/A</v>
      </c>
      <c r="H242" s="4" t="str">
        <f>$H$1&amp;F242</f>
        <v>，2035878</v>
      </c>
    </row>
    <row r="243" s="4" customFormat="1" spans="1:8">
      <c r="A243" s="4">
        <v>14707664508</v>
      </c>
      <c r="B243" s="5">
        <v>44282</v>
      </c>
      <c r="C243" s="5">
        <v>44283</v>
      </c>
      <c r="D243" s="4">
        <v>1622</v>
      </c>
      <c r="E243" s="4" t="str">
        <f>VLOOKUP(A243,HOP!A:H,8,0)</f>
        <v>1622.00</v>
      </c>
      <c r="F243" s="4">
        <f>VLOOKUP(A243,HOP!A:B,2,0)</f>
        <v>2036253</v>
      </c>
      <c r="G243" s="4">
        <f t="shared" ref="G243:G280" si="8">D243-E243</f>
        <v>0</v>
      </c>
      <c r="H243" s="4" t="str">
        <f t="shared" ref="H243:H280" si="9">$H$1&amp;F243</f>
        <v>，2036253</v>
      </c>
    </row>
    <row r="244" s="4" customFormat="1" spans="1:8">
      <c r="A244" s="4">
        <v>14707683674</v>
      </c>
      <c r="B244" s="5">
        <v>44282</v>
      </c>
      <c r="C244" s="5">
        <v>44283</v>
      </c>
      <c r="D244" s="4">
        <v>637</v>
      </c>
      <c r="E244" s="4" t="str">
        <f>VLOOKUP(A244,HOP!A:H,8,0)</f>
        <v>637.00</v>
      </c>
      <c r="F244" s="4">
        <f>VLOOKUP(A244,HOP!A:B,2,0)</f>
        <v>2036255</v>
      </c>
      <c r="G244" s="4">
        <f t="shared" si="8"/>
        <v>0</v>
      </c>
      <c r="H244" s="4" t="str">
        <f t="shared" si="9"/>
        <v>，2036255</v>
      </c>
    </row>
    <row r="245" s="4" customFormat="1" spans="1:8">
      <c r="A245" s="4">
        <v>14708027580</v>
      </c>
      <c r="B245" s="5">
        <v>44282</v>
      </c>
      <c r="C245" s="5">
        <v>44283</v>
      </c>
      <c r="D245" s="4">
        <v>858</v>
      </c>
      <c r="E245" s="4" t="str">
        <f>VLOOKUP(A245,HOP!A:H,8,0)</f>
        <v>858.00</v>
      </c>
      <c r="F245" s="4">
        <f>VLOOKUP(A245,HOP!A:B,2,0)</f>
        <v>2036323</v>
      </c>
      <c r="G245" s="4">
        <f t="shared" si="8"/>
        <v>0</v>
      </c>
      <c r="H245" s="4" t="str">
        <f t="shared" si="9"/>
        <v>，2036323</v>
      </c>
    </row>
    <row r="246" s="4" customFormat="1" hidden="1" spans="1:8">
      <c r="A246" s="4">
        <v>14708464184</v>
      </c>
      <c r="B246" s="5">
        <v>44282</v>
      </c>
      <c r="C246" s="5">
        <v>44283</v>
      </c>
      <c r="D246" s="4">
        <v>0</v>
      </c>
      <c r="E246" s="4" t="str">
        <f>VLOOKUP(A246,HOP!A:H,8,0)</f>
        <v>0.00</v>
      </c>
      <c r="F246" s="4">
        <f>VLOOKUP(A246,HOP!A:B,2,0)</f>
        <v>2036394</v>
      </c>
      <c r="G246" s="4">
        <f t="shared" si="8"/>
        <v>0</v>
      </c>
      <c r="H246" s="4" t="str">
        <f t="shared" si="9"/>
        <v>，2036394</v>
      </c>
    </row>
    <row r="247" s="4" customFormat="1" hidden="1" spans="1:8">
      <c r="A247" s="4">
        <v>14708623489</v>
      </c>
      <c r="B247" s="5">
        <v>44282</v>
      </c>
      <c r="C247" s="5">
        <v>44283</v>
      </c>
      <c r="D247" s="4">
        <v>0</v>
      </c>
      <c r="E247" s="4" t="str">
        <f>VLOOKUP(A247,HOP!A:H,8,0)</f>
        <v>0.00</v>
      </c>
      <c r="F247" s="4">
        <f>VLOOKUP(A247,HOP!A:B,2,0)</f>
        <v>2036412</v>
      </c>
      <c r="G247" s="4">
        <f t="shared" si="8"/>
        <v>0</v>
      </c>
      <c r="H247" s="4" t="str">
        <f t="shared" si="9"/>
        <v>，2036412</v>
      </c>
    </row>
    <row r="248" s="4" customFormat="1" spans="1:8">
      <c r="A248" s="4">
        <v>14708670392</v>
      </c>
      <c r="B248" s="5">
        <v>44282</v>
      </c>
      <c r="C248" s="5">
        <v>44283</v>
      </c>
      <c r="D248" s="4">
        <v>587</v>
      </c>
      <c r="E248" s="4" t="str">
        <f>VLOOKUP(A248,HOP!A:H,8,0)</f>
        <v>587.00</v>
      </c>
      <c r="F248" s="4">
        <f>VLOOKUP(A248,HOP!A:B,2,0)</f>
        <v>2036424</v>
      </c>
      <c r="G248" s="4">
        <f t="shared" si="8"/>
        <v>0</v>
      </c>
      <c r="H248" s="4" t="str">
        <f t="shared" si="9"/>
        <v>，2036424</v>
      </c>
    </row>
    <row r="249" s="4" customFormat="1" spans="1:8">
      <c r="A249" s="4">
        <v>14710905815</v>
      </c>
      <c r="B249" s="5">
        <v>44282</v>
      </c>
      <c r="C249" s="5">
        <v>44283</v>
      </c>
      <c r="D249" s="4">
        <v>466</v>
      </c>
      <c r="E249" s="4" t="str">
        <f>VLOOKUP(A249,HOP!A:H,8,0)</f>
        <v>466.00</v>
      </c>
      <c r="F249" s="4">
        <f>VLOOKUP(A249,HOP!A:B,2,0)</f>
        <v>2036532</v>
      </c>
      <c r="G249" s="4">
        <f t="shared" si="8"/>
        <v>0</v>
      </c>
      <c r="H249" s="4" t="str">
        <f t="shared" si="9"/>
        <v>，2036532</v>
      </c>
    </row>
    <row r="250" s="4" customFormat="1" spans="1:8">
      <c r="A250" s="4">
        <v>14711033312</v>
      </c>
      <c r="B250" s="5">
        <v>44282</v>
      </c>
      <c r="C250" s="5">
        <v>44283</v>
      </c>
      <c r="D250" s="4">
        <v>352</v>
      </c>
      <c r="E250" s="4" t="str">
        <f>VLOOKUP(A250,HOP!A:H,8,0)</f>
        <v>352.00</v>
      </c>
      <c r="F250" s="4">
        <f>VLOOKUP(A250,HOP!A:B,2,0)</f>
        <v>2036562</v>
      </c>
      <c r="G250" s="4">
        <f t="shared" si="8"/>
        <v>0</v>
      </c>
      <c r="H250" s="4" t="str">
        <f t="shared" si="9"/>
        <v>，2036562</v>
      </c>
    </row>
    <row r="251" s="4" customFormat="1" spans="1:8">
      <c r="A251" s="4">
        <v>14711411424</v>
      </c>
      <c r="B251" s="5">
        <v>44282</v>
      </c>
      <c r="C251" s="5">
        <v>44283</v>
      </c>
      <c r="D251" s="4">
        <v>383</v>
      </c>
      <c r="E251" s="4" t="str">
        <f>VLOOKUP(A251,HOP!A:H,8,0)</f>
        <v>383.00</v>
      </c>
      <c r="F251" s="4">
        <f>VLOOKUP(A251,HOP!A:B,2,0)</f>
        <v>2036624</v>
      </c>
      <c r="G251" s="4">
        <f t="shared" si="8"/>
        <v>0</v>
      </c>
      <c r="H251" s="4" t="str">
        <f t="shared" si="9"/>
        <v>，2036624</v>
      </c>
    </row>
    <row r="252" s="4" customFormat="1" spans="1:8">
      <c r="A252" s="4">
        <v>14711417563</v>
      </c>
      <c r="B252" s="5">
        <v>44282</v>
      </c>
      <c r="C252" s="5">
        <v>44283</v>
      </c>
      <c r="D252" s="4">
        <v>362</v>
      </c>
      <c r="E252" s="4" t="str">
        <f>VLOOKUP(A252,HOP!A:H,8,0)</f>
        <v>362.00</v>
      </c>
      <c r="F252" s="4">
        <f>VLOOKUP(A252,HOP!A:B,2,0)</f>
        <v>2036625</v>
      </c>
      <c r="G252" s="4">
        <f t="shared" si="8"/>
        <v>0</v>
      </c>
      <c r="H252" s="4" t="str">
        <f t="shared" si="9"/>
        <v>，2036625</v>
      </c>
    </row>
    <row r="253" s="4" customFormat="1" spans="1:8">
      <c r="A253" s="4">
        <v>14711747850</v>
      </c>
      <c r="B253" s="5">
        <v>44282</v>
      </c>
      <c r="C253" s="5">
        <v>44283</v>
      </c>
      <c r="D253" s="4">
        <v>334</v>
      </c>
      <c r="E253" s="4" t="str">
        <f>VLOOKUP(A253,HOP!A:H,8,0)</f>
        <v>334.00</v>
      </c>
      <c r="F253" s="4">
        <f>VLOOKUP(A253,HOP!A:B,2,0)</f>
        <v>2036673</v>
      </c>
      <c r="G253" s="4">
        <f>D253-E253</f>
        <v>0</v>
      </c>
      <c r="H253" s="4" t="str">
        <f>$H$1&amp;F253</f>
        <v>，2036673</v>
      </c>
    </row>
    <row r="254" s="4" customFormat="1" spans="1:8">
      <c r="A254" s="4">
        <v>14711829990</v>
      </c>
      <c r="B254" s="5">
        <v>44282</v>
      </c>
      <c r="C254" s="5">
        <v>44283</v>
      </c>
      <c r="D254" s="4">
        <v>452</v>
      </c>
      <c r="E254" s="4" t="str">
        <f>VLOOKUP(A254,HOP!A:H,8,0)</f>
        <v>452.00</v>
      </c>
      <c r="F254" s="4">
        <f>VLOOKUP(A254,HOP!A:B,2,0)</f>
        <v>2036693</v>
      </c>
      <c r="G254" s="4">
        <f>D254-E254</f>
        <v>0</v>
      </c>
      <c r="H254" s="4" t="str">
        <f>$H$1&amp;F254</f>
        <v>，2036693</v>
      </c>
    </row>
    <row r="255" s="4" customFormat="1" spans="1:8">
      <c r="A255" s="4">
        <v>14711841937</v>
      </c>
      <c r="B255" s="5">
        <v>44282</v>
      </c>
      <c r="C255" s="5">
        <v>44283</v>
      </c>
      <c r="D255" s="4">
        <v>452</v>
      </c>
      <c r="E255" s="4" t="str">
        <f>VLOOKUP(A255,HOP!A:H,8,0)</f>
        <v>452.00</v>
      </c>
      <c r="F255" s="4">
        <f>VLOOKUP(A255,HOP!A:B,2,0)</f>
        <v>2036696</v>
      </c>
      <c r="G255" s="4">
        <f>D255-E255</f>
        <v>0</v>
      </c>
      <c r="H255" s="4" t="str">
        <f>$H$1&amp;F255</f>
        <v>，2036696</v>
      </c>
    </row>
    <row r="256" s="4" customFormat="1" spans="1:8">
      <c r="A256" s="4">
        <v>14711881519</v>
      </c>
      <c r="B256" s="5">
        <v>44282</v>
      </c>
      <c r="C256" s="5">
        <v>44283</v>
      </c>
      <c r="D256" s="4">
        <v>341</v>
      </c>
      <c r="E256" s="4" t="str">
        <f>VLOOKUP(A256,HOP!A:H,8,0)</f>
        <v>341.00</v>
      </c>
      <c r="F256" s="4">
        <f>VLOOKUP(A256,HOP!A:B,2,0)</f>
        <v>2036708</v>
      </c>
      <c r="G256" s="4">
        <f>D256-E256</f>
        <v>0</v>
      </c>
      <c r="H256" s="4" t="str">
        <f>$H$1&amp;F256</f>
        <v>，2036708</v>
      </c>
    </row>
    <row r="257" s="4" customFormat="1" spans="1:8">
      <c r="A257" s="4">
        <v>14712443812</v>
      </c>
      <c r="B257" s="5">
        <v>44282</v>
      </c>
      <c r="C257" s="5">
        <v>44283</v>
      </c>
      <c r="D257" s="4">
        <v>311</v>
      </c>
      <c r="E257" s="4" t="str">
        <f>VLOOKUP(A257,HOP!A:H,8,0)</f>
        <v>311.00</v>
      </c>
      <c r="F257" s="4">
        <f>VLOOKUP(A257,HOP!A:B,2,0)</f>
        <v>2036812</v>
      </c>
      <c r="G257" s="4">
        <f>D257-E257</f>
        <v>0</v>
      </c>
      <c r="H257" s="4" t="str">
        <f>$H$1&amp;F257</f>
        <v>，2036812</v>
      </c>
    </row>
    <row r="258" s="4" customFormat="1" spans="1:8">
      <c r="A258" s="4">
        <v>14712488963</v>
      </c>
      <c r="B258" s="5">
        <v>44282</v>
      </c>
      <c r="C258" s="5">
        <v>44283</v>
      </c>
      <c r="D258" s="4">
        <v>307</v>
      </c>
      <c r="E258" s="4" t="str">
        <f>VLOOKUP(A258,HOP!A:H,8,0)</f>
        <v>307.00</v>
      </c>
      <c r="F258" s="4">
        <f>VLOOKUP(A258,HOP!A:B,2,0)</f>
        <v>2036818</v>
      </c>
      <c r="G258" s="4">
        <f>D258-E258</f>
        <v>0</v>
      </c>
      <c r="H258" s="4" t="str">
        <f>$H$1&amp;F258</f>
        <v>，2036818</v>
      </c>
    </row>
    <row r="259" s="4" customFormat="1" spans="1:8">
      <c r="A259" s="4">
        <v>14712612140</v>
      </c>
      <c r="B259" s="5">
        <v>44282</v>
      </c>
      <c r="C259" s="5">
        <v>44283</v>
      </c>
      <c r="D259" s="4">
        <v>358</v>
      </c>
      <c r="E259" s="4" t="str">
        <f>VLOOKUP(A259,HOP!A:H,8,0)</f>
        <v>358.00</v>
      </c>
      <c r="F259" s="4">
        <f>VLOOKUP(A259,HOP!A:B,2,0)</f>
        <v>2036843</v>
      </c>
      <c r="G259" s="4">
        <f>D259-E259</f>
        <v>0</v>
      </c>
      <c r="H259" s="4" t="str">
        <f>$H$1&amp;F259</f>
        <v>，2036843</v>
      </c>
    </row>
    <row r="260" s="4" customFormat="1" spans="1:8">
      <c r="A260" s="4">
        <v>14712912565</v>
      </c>
      <c r="B260" s="5">
        <v>44282</v>
      </c>
      <c r="C260" s="5">
        <v>44283</v>
      </c>
      <c r="D260" s="4">
        <v>358</v>
      </c>
      <c r="E260" s="4" t="str">
        <f>VLOOKUP(A260,HOP!A:H,8,0)</f>
        <v>358.00</v>
      </c>
      <c r="F260" s="4">
        <f>VLOOKUP(A260,HOP!A:B,2,0)</f>
        <v>2036910</v>
      </c>
      <c r="G260" s="4">
        <f>D260-E260</f>
        <v>0</v>
      </c>
      <c r="H260" s="4" t="str">
        <f>$H$1&amp;F260</f>
        <v>，2036910</v>
      </c>
    </row>
    <row r="261" s="4" customFormat="1" spans="1:8">
      <c r="A261" s="4">
        <v>14715000218</v>
      </c>
      <c r="B261" s="5">
        <v>44282</v>
      </c>
      <c r="C261" s="5">
        <v>44283</v>
      </c>
      <c r="D261" s="4">
        <v>358</v>
      </c>
      <c r="E261" s="4" t="str">
        <f>VLOOKUP(A261,HOP!A:H,8,0)</f>
        <v>358.00</v>
      </c>
      <c r="F261" s="4">
        <f>VLOOKUP(A261,HOP!A:B,2,0)</f>
        <v>2036937</v>
      </c>
      <c r="G261" s="4">
        <f>D261-E261</f>
        <v>0</v>
      </c>
      <c r="H261" s="4" t="str">
        <f>$H$1&amp;F261</f>
        <v>，2036937</v>
      </c>
    </row>
    <row r="262" s="4" customFormat="1" spans="1:8">
      <c r="A262" s="4">
        <v>14715410119</v>
      </c>
      <c r="B262" s="5">
        <v>44282</v>
      </c>
      <c r="C262" s="5">
        <v>44283</v>
      </c>
      <c r="D262" s="4">
        <v>128</v>
      </c>
      <c r="E262" s="4" t="str">
        <f>VLOOKUP(A262,HOP!A:H,8,0)</f>
        <v>128.00</v>
      </c>
      <c r="F262" s="4">
        <f>VLOOKUP(A262,HOP!A:B,2,0)</f>
        <v>2036979</v>
      </c>
      <c r="G262" s="4">
        <f>D262-E262</f>
        <v>0</v>
      </c>
      <c r="H262" s="4" t="str">
        <f>$H$1&amp;F262</f>
        <v>，2036979</v>
      </c>
    </row>
    <row r="263" s="4" customFormat="1" spans="1:8">
      <c r="A263" s="4">
        <v>14715540572</v>
      </c>
      <c r="B263" s="5">
        <v>44282</v>
      </c>
      <c r="C263" s="5">
        <v>44283</v>
      </c>
      <c r="D263" s="4">
        <v>358</v>
      </c>
      <c r="E263" s="4" t="str">
        <f>VLOOKUP(A263,HOP!A:H,8,0)</f>
        <v>358.00</v>
      </c>
      <c r="F263" s="4">
        <f>VLOOKUP(A263,HOP!A:B,2,0)</f>
        <v>2037004</v>
      </c>
      <c r="G263" s="4">
        <f>D263-E263</f>
        <v>0</v>
      </c>
      <c r="H263" s="4" t="str">
        <f>$H$1&amp;F263</f>
        <v>，2037004</v>
      </c>
    </row>
    <row r="264" s="4" customFormat="1" spans="1:8">
      <c r="A264" s="4">
        <v>14715829809</v>
      </c>
      <c r="B264" s="5">
        <v>44282</v>
      </c>
      <c r="C264" s="5">
        <v>44283</v>
      </c>
      <c r="D264" s="4">
        <v>276</v>
      </c>
      <c r="E264" s="4" t="str">
        <f>VLOOKUP(A264,HOP!A:H,8,0)</f>
        <v>276.00</v>
      </c>
      <c r="F264" s="4">
        <f>VLOOKUP(A264,HOP!A:B,2,0)</f>
        <v>2037066</v>
      </c>
      <c r="G264" s="4">
        <f>D264-E264</f>
        <v>0</v>
      </c>
      <c r="H264" s="4" t="str">
        <f>$H$1&amp;F264</f>
        <v>，2037066</v>
      </c>
    </row>
    <row r="265" s="4" customFormat="1" spans="1:8">
      <c r="A265" s="4">
        <v>14715893857</v>
      </c>
      <c r="B265" s="5">
        <v>44282</v>
      </c>
      <c r="C265" s="5">
        <v>44283</v>
      </c>
      <c r="D265" s="4">
        <v>376</v>
      </c>
      <c r="E265" s="4" t="str">
        <f>VLOOKUP(A265,HOP!A:H,8,0)</f>
        <v>376.00</v>
      </c>
      <c r="F265" s="4">
        <f>VLOOKUP(A265,HOP!A:B,2,0)</f>
        <v>2037079</v>
      </c>
      <c r="G265" s="4">
        <f>D265-E265</f>
        <v>0</v>
      </c>
      <c r="H265" s="4" t="str">
        <f>$H$1&amp;F265</f>
        <v>，2037079</v>
      </c>
    </row>
    <row r="266" s="4" customFormat="1" spans="1:8">
      <c r="A266" s="4">
        <v>14715904098</v>
      </c>
      <c r="B266" s="5">
        <v>44282</v>
      </c>
      <c r="C266" s="5">
        <v>44283</v>
      </c>
      <c r="D266" s="4">
        <v>345</v>
      </c>
      <c r="E266" s="4" t="str">
        <f>VLOOKUP(A266,HOP!A:H,8,0)</f>
        <v>345.00</v>
      </c>
      <c r="F266" s="4">
        <f>VLOOKUP(A266,HOP!A:B,2,0)</f>
        <v>2037081</v>
      </c>
      <c r="G266" s="4">
        <f>D266-E266</f>
        <v>0</v>
      </c>
      <c r="H266" s="4" t="str">
        <f>$H$1&amp;F266</f>
        <v>，2037081</v>
      </c>
    </row>
    <row r="267" s="4" customFormat="1" spans="1:8">
      <c r="A267" s="4">
        <v>14715875021</v>
      </c>
      <c r="B267" s="5">
        <v>44282</v>
      </c>
      <c r="C267" s="5">
        <v>44283</v>
      </c>
      <c r="D267" s="4">
        <v>345</v>
      </c>
      <c r="E267" s="4" t="str">
        <f>VLOOKUP(A267,HOP!A:H,8,0)</f>
        <v>345.00</v>
      </c>
      <c r="F267" s="4">
        <f>VLOOKUP(A267,HOP!A:B,2,0)</f>
        <v>2037076</v>
      </c>
      <c r="G267" s="4">
        <f>D267-E267</f>
        <v>0</v>
      </c>
      <c r="H267" s="4" t="str">
        <f>$H$1&amp;F267</f>
        <v>，2037076</v>
      </c>
    </row>
    <row r="268" s="4" customFormat="1" spans="1:8">
      <c r="A268" s="4">
        <v>14716233473</v>
      </c>
      <c r="B268" s="5">
        <v>44282</v>
      </c>
      <c r="C268" s="5">
        <v>44283</v>
      </c>
      <c r="D268" s="4">
        <v>358</v>
      </c>
      <c r="E268" s="4" t="str">
        <f>VLOOKUP(A268,HOP!A:H,8,0)</f>
        <v>358.00</v>
      </c>
      <c r="F268" s="4">
        <f>VLOOKUP(A268,HOP!A:B,2,0)</f>
        <v>2037199</v>
      </c>
      <c r="G268" s="4">
        <f>D268-E268</f>
        <v>0</v>
      </c>
      <c r="H268" s="4" t="str">
        <f>$H$1&amp;F268</f>
        <v>，2037199</v>
      </c>
    </row>
    <row r="269" s="4" customFormat="1" spans="1:8">
      <c r="A269" s="4">
        <v>14716436441</v>
      </c>
      <c r="B269" s="5">
        <v>44282</v>
      </c>
      <c r="C269" s="5">
        <v>44283</v>
      </c>
      <c r="D269" s="4">
        <v>374</v>
      </c>
      <c r="E269" s="4" t="str">
        <f>VLOOKUP(A269,HOP!A:H,8,0)</f>
        <v>374.00</v>
      </c>
      <c r="F269" s="4">
        <f>VLOOKUP(A269,HOP!A:B,2,0)</f>
        <v>2037287</v>
      </c>
      <c r="G269" s="4">
        <f>D269-E269</f>
        <v>0</v>
      </c>
      <c r="H269" s="4" t="str">
        <f>$H$1&amp;F269</f>
        <v>，2037287</v>
      </c>
    </row>
    <row r="270" s="4" customFormat="1" spans="1:8">
      <c r="A270" s="4">
        <v>14716474818</v>
      </c>
      <c r="B270" s="5">
        <v>44282</v>
      </c>
      <c r="C270" s="5">
        <v>44283</v>
      </c>
      <c r="D270" s="4">
        <v>463</v>
      </c>
      <c r="E270" s="4" t="str">
        <f>VLOOKUP(A270,HOP!A:H,8,0)</f>
        <v>463.00</v>
      </c>
      <c r="F270" s="4">
        <f>VLOOKUP(A270,HOP!A:B,2,0)</f>
        <v>2037303</v>
      </c>
      <c r="G270" s="4">
        <f>D270-E270</f>
        <v>0</v>
      </c>
      <c r="H270" s="4" t="str">
        <f>$H$1&amp;F270</f>
        <v>，2037303</v>
      </c>
    </row>
    <row r="271" s="4" customFormat="1" spans="1:8">
      <c r="A271" s="4">
        <v>14716566667</v>
      </c>
      <c r="B271" s="5">
        <v>44282</v>
      </c>
      <c r="C271" s="5">
        <v>44283</v>
      </c>
      <c r="D271" s="4">
        <v>520</v>
      </c>
      <c r="E271" s="4" t="str">
        <f>VLOOKUP(A271,HOP!A:H,8,0)</f>
        <v>520.00</v>
      </c>
      <c r="F271" s="4">
        <f>VLOOKUP(A271,HOP!A:B,2,0)</f>
        <v>2037340</v>
      </c>
      <c r="G271" s="4">
        <f>D271-E271</f>
        <v>0</v>
      </c>
      <c r="H271" s="4" t="str">
        <f>$H$1&amp;F271</f>
        <v>，2037340</v>
      </c>
    </row>
    <row r="272" s="4" customFormat="1" hidden="1" spans="1:9">
      <c r="A272" s="4">
        <v>14716634365</v>
      </c>
      <c r="B272" s="5">
        <v>44282</v>
      </c>
      <c r="C272" s="5">
        <v>44283</v>
      </c>
      <c r="D272" s="4">
        <v>0</v>
      </c>
      <c r="E272" s="4" t="e">
        <f>VLOOKUP(A272,HOP!A:H,8,0)</f>
        <v>#N/A</v>
      </c>
      <c r="F272" s="4" t="e">
        <f>VLOOKUP(A272,HOP!A:B,2,0)</f>
        <v>#N/A</v>
      </c>
      <c r="G272" s="4" t="e">
        <f>D272-E272</f>
        <v>#N/A</v>
      </c>
      <c r="H272" s="4" t="e">
        <f>$H$1&amp;F272</f>
        <v>#N/A</v>
      </c>
      <c r="I272" s="4" t="s">
        <v>578</v>
      </c>
    </row>
    <row r="273" s="4" customFormat="1" spans="1:8">
      <c r="A273" s="4">
        <v>14716724692</v>
      </c>
      <c r="B273" s="5">
        <v>44282</v>
      </c>
      <c r="C273" s="5">
        <v>44283</v>
      </c>
      <c r="D273" s="4">
        <v>476</v>
      </c>
      <c r="E273" s="4" t="str">
        <f>VLOOKUP(A273,HOP!A:H,8,0)</f>
        <v>476.00</v>
      </c>
      <c r="F273" s="4">
        <f>VLOOKUP(A273,HOP!A:B,2,0)</f>
        <v>2037390</v>
      </c>
      <c r="G273" s="4">
        <f>D273-E273</f>
        <v>0</v>
      </c>
      <c r="H273" s="4" t="str">
        <f>$H$1&amp;F273</f>
        <v>，2037390</v>
      </c>
    </row>
    <row r="274" s="4" customFormat="1" spans="1:8">
      <c r="A274" s="4">
        <v>14716821761</v>
      </c>
      <c r="B274" s="5">
        <v>44282</v>
      </c>
      <c r="C274" s="5">
        <v>44283</v>
      </c>
      <c r="D274" s="4">
        <v>281</v>
      </c>
      <c r="E274" s="4" t="str">
        <f>VLOOKUP(A274,HOP!A:H,8,0)</f>
        <v>281.00</v>
      </c>
      <c r="F274" s="4">
        <f>VLOOKUP(A274,HOP!A:B,2,0)</f>
        <v>2037434</v>
      </c>
      <c r="G274" s="4">
        <f>D274-E274</f>
        <v>0</v>
      </c>
      <c r="H274" s="4" t="str">
        <f>$H$1&amp;F274</f>
        <v>，2037434</v>
      </c>
    </row>
    <row r="275" s="4" customFormat="1" spans="1:8">
      <c r="A275" s="4">
        <v>14716983291</v>
      </c>
      <c r="B275" s="5">
        <v>44282</v>
      </c>
      <c r="C275" s="5">
        <v>44283</v>
      </c>
      <c r="D275" s="4">
        <v>117</v>
      </c>
      <c r="E275" s="4" t="str">
        <f>VLOOKUP(A275,HOP!A:H,8,0)</f>
        <v>117.00</v>
      </c>
      <c r="F275" s="4">
        <f>VLOOKUP(A275,HOP!A:B,2,0)</f>
        <v>2037498</v>
      </c>
      <c r="G275" s="4">
        <f>D275-E275</f>
        <v>0</v>
      </c>
      <c r="H275" s="4" t="str">
        <f>$H$1&amp;F275</f>
        <v>，2037498</v>
      </c>
    </row>
    <row r="276" s="4" customFormat="1" spans="1:8">
      <c r="A276" s="4">
        <v>14717190969</v>
      </c>
      <c r="B276" s="5">
        <v>44282</v>
      </c>
      <c r="C276" s="5">
        <v>44283</v>
      </c>
      <c r="D276" s="4">
        <v>251</v>
      </c>
      <c r="E276" s="4" t="str">
        <f>VLOOKUP(A276,HOP!A:H,8,0)</f>
        <v>251.00</v>
      </c>
      <c r="F276" s="4">
        <f>VLOOKUP(A276,HOP!A:B,2,0)</f>
        <v>2037583</v>
      </c>
      <c r="G276" s="4">
        <f>D276-E276</f>
        <v>0</v>
      </c>
      <c r="H276" s="4" t="str">
        <f>$H$1&amp;F276</f>
        <v>，2037583</v>
      </c>
    </row>
    <row r="278" spans="4:4">
      <c r="D278" s="4">
        <f>SUM(D2:D277)</f>
        <v>73416</v>
      </c>
    </row>
    <row r="281" spans="1:1">
      <c r="A281" s="4" t="s">
        <v>580</v>
      </c>
    </row>
    <row r="282" spans="1:1">
      <c r="A282" s="4" t="s">
        <v>581</v>
      </c>
    </row>
    <row r="283" spans="1:1">
      <c r="A283" s="4" t="s">
        <v>582</v>
      </c>
    </row>
    <row r="284" spans="1:1">
      <c r="A284" s="4" t="s">
        <v>583</v>
      </c>
    </row>
  </sheetData>
  <autoFilter ref="A1:XFD284">
    <filterColumn colId="3">
      <filters blank="1">
        <filter val="100"/>
        <filter val="200"/>
        <filter val="1500"/>
        <filter val="201"/>
        <filter val="301"/>
        <filter val="401"/>
        <filter val="202"/>
        <filter val="702"/>
        <filter val="603"/>
        <filter val="404"/>
        <filter val="206"/>
        <filter val="307"/>
        <filter val="508"/>
        <filter val="109"/>
        <filter val="809"/>
        <filter val="110"/>
        <filter val="310"/>
        <filter val="1310"/>
        <filter val="311"/>
        <filter val="711"/>
        <filter val="2511"/>
        <filter val="412"/>
        <filter val="113"/>
        <filter val="114"/>
        <filter val="214"/>
        <filter val="315"/>
        <filter val="515"/>
        <filter val="116"/>
        <filter val="73416"/>
        <filter val="117"/>
        <filter val="217"/>
        <filter val="317"/>
        <filter val="817"/>
        <filter val="118"/>
        <filter val="418"/>
        <filter val="219"/>
        <filter val="520"/>
        <filter val="122"/>
        <filter val="1622"/>
        <filter val="123"/>
        <filter val="424"/>
        <filter val="126"/>
        <filter val="626"/>
        <filter val="128"/>
        <filter val="328"/>
        <filter val="129"/>
        <filter val="229"/>
        <filter val="429"/>
        <filter val="130"/>
        <filter val="131"/>
        <filter val="232"/>
        <filter val="133"/>
        <filter val="334"/>
        <filter val="534"/>
        <filter val="135"/>
        <filter val="235"/>
        <filter val="136"/>
        <filter val="536"/>
        <filter val="137"/>
        <filter val="337"/>
        <filter val="637"/>
        <filter val="138"/>
        <filter val="139"/>
        <filter val="140"/>
        <filter val="340"/>
        <filter val="341"/>
        <filter val="142"/>
        <filter val="144"/>
        <filter val="344"/>
        <filter val="544"/>
        <filter val="145"/>
        <filter val="245"/>
        <filter val="345"/>
        <filter val="146"/>
        <filter val="246"/>
        <filter val="646"/>
        <filter val="846"/>
        <filter val="147"/>
        <filter val="347"/>
        <filter val="148"/>
        <filter val="748"/>
        <filter val="149"/>
        <filter val="849"/>
        <filter val="150"/>
        <filter val="151"/>
        <filter val="251"/>
        <filter val="152"/>
        <filter val="352"/>
        <filter val="452"/>
        <filter val="153"/>
        <filter val="553"/>
        <filter val="154"/>
        <filter val="254"/>
        <filter val="156"/>
        <filter val="356"/>
        <filter val="157"/>
        <filter val="158"/>
        <filter val="358"/>
        <filter val="858"/>
        <filter val="159"/>
        <filter val="160"/>
        <filter val="860"/>
        <filter val="162"/>
        <filter val="362"/>
        <filter val="463"/>
        <filter val="964"/>
        <filter val="165"/>
        <filter val="365"/>
        <filter val="166"/>
        <filter val="466"/>
        <filter val="167"/>
        <filter val="267"/>
        <filter val="168"/>
        <filter val="69"/>
        <filter val="369"/>
        <filter val="170"/>
        <filter val="171"/>
        <filter val="374"/>
        <filter val="175"/>
        <filter val="176"/>
        <filter val="276"/>
        <filter val="376"/>
        <filter val="476"/>
        <filter val="177"/>
        <filter val="178"/>
        <filter val="578"/>
        <filter val="180"/>
        <filter val="281"/>
        <filter val="182"/>
        <filter val="83"/>
        <filter val="183"/>
        <filter val="383"/>
        <filter val="483"/>
        <filter val="583"/>
        <filter val="984"/>
        <filter val="185"/>
        <filter val="1185"/>
        <filter val="186"/>
        <filter val="386"/>
        <filter val="587"/>
        <filter val="288"/>
        <filter val="190"/>
        <filter val="290"/>
        <filter val="191"/>
        <filter val="291"/>
        <filter val="1091"/>
        <filter val="192"/>
        <filter val="294"/>
        <filter val="494"/>
        <filter val="594"/>
        <filter val="196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workbookViewId="0">
      <selection activeCell="C2" sqref="C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584</v>
      </c>
      <c r="B1" s="2" t="s">
        <v>585</v>
      </c>
      <c r="C1" s="2" t="s">
        <v>586</v>
      </c>
      <c r="D1" s="2" t="s">
        <v>587</v>
      </c>
      <c r="E1" s="2" t="s">
        <v>5</v>
      </c>
      <c r="F1" s="2" t="s">
        <v>588</v>
      </c>
      <c r="G1" s="2" t="s">
        <v>589</v>
      </c>
      <c r="H1" s="2" t="s">
        <v>590</v>
      </c>
      <c r="I1" s="2" t="s">
        <v>591</v>
      </c>
      <c r="J1" s="2" t="s">
        <v>592</v>
      </c>
      <c r="K1" s="2" t="s">
        <v>17</v>
      </c>
    </row>
    <row r="2" s="1" customFormat="1" ht="20" customHeight="1" spans="1:11">
      <c r="A2" s="3">
        <v>14717190969</v>
      </c>
      <c r="B2" s="3">
        <v>2037583</v>
      </c>
      <c r="C2" s="2" t="s">
        <v>593</v>
      </c>
      <c r="D2" s="2" t="s">
        <v>574</v>
      </c>
      <c r="E2" s="2" t="s">
        <v>594</v>
      </c>
      <c r="F2" s="2" t="s">
        <v>595</v>
      </c>
      <c r="G2" s="2" t="s">
        <v>596</v>
      </c>
      <c r="H2" s="2" t="s">
        <v>597</v>
      </c>
      <c r="I2" s="2" t="s">
        <v>574</v>
      </c>
      <c r="J2" s="2" t="s">
        <v>598</v>
      </c>
      <c r="K2" s="2" t="s">
        <v>599</v>
      </c>
    </row>
    <row r="3" s="1" customFormat="1" ht="20" customHeight="1" spans="1:11">
      <c r="A3" s="3">
        <v>14716983291</v>
      </c>
      <c r="B3" s="3">
        <v>2037498</v>
      </c>
      <c r="C3" s="2" t="s">
        <v>600</v>
      </c>
      <c r="D3" s="2" t="s">
        <v>572</v>
      </c>
      <c r="E3" s="2" t="s">
        <v>594</v>
      </c>
      <c r="F3" s="2" t="s">
        <v>595</v>
      </c>
      <c r="G3" s="2" t="s">
        <v>596</v>
      </c>
      <c r="H3" s="2" t="s">
        <v>601</v>
      </c>
      <c r="I3" s="2" t="s">
        <v>572</v>
      </c>
      <c r="J3" s="2" t="s">
        <v>598</v>
      </c>
      <c r="K3" s="2" t="s">
        <v>602</v>
      </c>
    </row>
    <row r="4" s="1" customFormat="1" ht="20" customHeight="1" spans="1:11">
      <c r="A4" s="3">
        <v>14716821761</v>
      </c>
      <c r="B4" s="3">
        <v>2037434</v>
      </c>
      <c r="C4" s="2" t="s">
        <v>603</v>
      </c>
      <c r="D4" s="2" t="s">
        <v>569</v>
      </c>
      <c r="E4" s="2" t="s">
        <v>594</v>
      </c>
      <c r="F4" s="2" t="s">
        <v>595</v>
      </c>
      <c r="G4" s="2" t="s">
        <v>596</v>
      </c>
      <c r="H4" s="2" t="s">
        <v>604</v>
      </c>
      <c r="I4" s="2" t="s">
        <v>569</v>
      </c>
      <c r="J4" s="2" t="s">
        <v>598</v>
      </c>
      <c r="K4" s="2" t="s">
        <v>605</v>
      </c>
    </row>
    <row r="5" s="1" customFormat="1" ht="20" customHeight="1" spans="1:11">
      <c r="A5" s="3">
        <v>14716724692</v>
      </c>
      <c r="B5" s="3">
        <v>2037390</v>
      </c>
      <c r="C5" s="2" t="s">
        <v>606</v>
      </c>
      <c r="D5" s="2" t="s">
        <v>566</v>
      </c>
      <c r="E5" s="2" t="s">
        <v>594</v>
      </c>
      <c r="F5" s="2" t="s">
        <v>595</v>
      </c>
      <c r="G5" s="2" t="s">
        <v>596</v>
      </c>
      <c r="H5" s="2" t="s">
        <v>607</v>
      </c>
      <c r="I5" s="2" t="s">
        <v>566</v>
      </c>
      <c r="J5" s="2" t="s">
        <v>598</v>
      </c>
      <c r="K5" s="2" t="s">
        <v>608</v>
      </c>
    </row>
    <row r="6" s="1" customFormat="1" ht="20" customHeight="1" spans="1:11">
      <c r="A6" s="3">
        <v>14716566667</v>
      </c>
      <c r="B6" s="3">
        <v>2037340</v>
      </c>
      <c r="C6" s="2" t="s">
        <v>609</v>
      </c>
      <c r="D6" s="2" t="s">
        <v>562</v>
      </c>
      <c r="E6" s="2" t="s">
        <v>594</v>
      </c>
      <c r="F6" s="2" t="s">
        <v>595</v>
      </c>
      <c r="G6" s="2" t="s">
        <v>596</v>
      </c>
      <c r="H6" s="2" t="s">
        <v>610</v>
      </c>
      <c r="I6" s="2" t="s">
        <v>562</v>
      </c>
      <c r="J6" s="2" t="s">
        <v>598</v>
      </c>
      <c r="K6" s="2" t="s">
        <v>611</v>
      </c>
    </row>
    <row r="7" s="1" customFormat="1" ht="20" customHeight="1" spans="1:11">
      <c r="A7" s="3">
        <v>14716474818</v>
      </c>
      <c r="B7" s="3">
        <v>2037303</v>
      </c>
      <c r="C7" s="2" t="s">
        <v>612</v>
      </c>
      <c r="D7" s="2" t="s">
        <v>560</v>
      </c>
      <c r="E7" s="2" t="s">
        <v>594</v>
      </c>
      <c r="F7" s="2" t="s">
        <v>595</v>
      </c>
      <c r="G7" s="2" t="s">
        <v>596</v>
      </c>
      <c r="H7" s="2" t="s">
        <v>613</v>
      </c>
      <c r="I7" s="2" t="s">
        <v>560</v>
      </c>
      <c r="J7" s="2" t="s">
        <v>598</v>
      </c>
      <c r="K7" s="2" t="s">
        <v>614</v>
      </c>
    </row>
    <row r="8" s="1" customFormat="1" ht="20" customHeight="1" spans="1:11">
      <c r="A8" s="3">
        <v>14716436441</v>
      </c>
      <c r="B8" s="3">
        <v>2037287</v>
      </c>
      <c r="C8" s="2" t="s">
        <v>615</v>
      </c>
      <c r="D8" s="2" t="s">
        <v>557</v>
      </c>
      <c r="E8" s="2" t="s">
        <v>594</v>
      </c>
      <c r="F8" s="2" t="s">
        <v>595</v>
      </c>
      <c r="G8" s="2" t="s">
        <v>596</v>
      </c>
      <c r="H8" s="2" t="s">
        <v>616</v>
      </c>
      <c r="I8" s="2" t="s">
        <v>557</v>
      </c>
      <c r="J8" s="2" t="s">
        <v>598</v>
      </c>
      <c r="K8" s="2" t="s">
        <v>617</v>
      </c>
    </row>
    <row r="9" s="1" customFormat="1" ht="20" customHeight="1" spans="1:11">
      <c r="A9" s="3">
        <v>14716233473</v>
      </c>
      <c r="B9" s="3">
        <v>2037199</v>
      </c>
      <c r="C9" s="2" t="s">
        <v>618</v>
      </c>
      <c r="D9" s="2" t="s">
        <v>554</v>
      </c>
      <c r="E9" s="2" t="s">
        <v>594</v>
      </c>
      <c r="F9" s="2" t="s">
        <v>595</v>
      </c>
      <c r="G9" s="2" t="s">
        <v>596</v>
      </c>
      <c r="H9" s="2" t="s">
        <v>619</v>
      </c>
      <c r="I9" s="2" t="s">
        <v>554</v>
      </c>
      <c r="J9" s="2" t="s">
        <v>598</v>
      </c>
      <c r="K9" s="2" t="s">
        <v>620</v>
      </c>
    </row>
    <row r="10" s="1" customFormat="1" ht="20" customHeight="1" spans="1:11">
      <c r="A10" s="3">
        <v>14715904098</v>
      </c>
      <c r="B10" s="3">
        <v>2037081</v>
      </c>
      <c r="C10" s="2" t="s">
        <v>621</v>
      </c>
      <c r="D10" s="2" t="s">
        <v>551</v>
      </c>
      <c r="E10" s="2" t="s">
        <v>594</v>
      </c>
      <c r="F10" s="2" t="s">
        <v>595</v>
      </c>
      <c r="G10" s="2" t="s">
        <v>596</v>
      </c>
      <c r="H10" s="2" t="s">
        <v>622</v>
      </c>
      <c r="I10" s="2" t="s">
        <v>551</v>
      </c>
      <c r="J10" s="2" t="s">
        <v>598</v>
      </c>
      <c r="K10" s="2" t="s">
        <v>623</v>
      </c>
    </row>
    <row r="11" s="1" customFormat="1" ht="20" customHeight="1" spans="1:11">
      <c r="A11" s="3">
        <v>14715893857</v>
      </c>
      <c r="B11" s="3">
        <v>2037079</v>
      </c>
      <c r="C11" s="2" t="s">
        <v>624</v>
      </c>
      <c r="D11" s="2" t="s">
        <v>548</v>
      </c>
      <c r="E11" s="2" t="s">
        <v>594</v>
      </c>
      <c r="F11" s="2" t="s">
        <v>595</v>
      </c>
      <c r="G11" s="2" t="s">
        <v>596</v>
      </c>
      <c r="H11" s="2" t="s">
        <v>625</v>
      </c>
      <c r="I11" s="2" t="s">
        <v>548</v>
      </c>
      <c r="J11" s="2" t="s">
        <v>598</v>
      </c>
      <c r="K11" s="2" t="s">
        <v>626</v>
      </c>
    </row>
    <row r="12" s="1" customFormat="1" ht="20" customHeight="1" spans="1:11">
      <c r="A12" s="3">
        <v>14715875021</v>
      </c>
      <c r="B12" s="3">
        <v>2037076</v>
      </c>
      <c r="C12" s="2" t="s">
        <v>621</v>
      </c>
      <c r="D12" s="2" t="s">
        <v>552</v>
      </c>
      <c r="E12" s="2" t="s">
        <v>594</v>
      </c>
      <c r="F12" s="2" t="s">
        <v>595</v>
      </c>
      <c r="G12" s="2" t="s">
        <v>596</v>
      </c>
      <c r="H12" s="2" t="s">
        <v>622</v>
      </c>
      <c r="I12" s="2" t="s">
        <v>552</v>
      </c>
      <c r="J12" s="2" t="s">
        <v>598</v>
      </c>
      <c r="K12" s="2" t="s">
        <v>627</v>
      </c>
    </row>
    <row r="13" s="1" customFormat="1" ht="20" customHeight="1" spans="1:11">
      <c r="A13" s="3">
        <v>14715829809</v>
      </c>
      <c r="B13" s="3">
        <v>2037066</v>
      </c>
      <c r="C13" s="2" t="s">
        <v>628</v>
      </c>
      <c r="D13" s="2" t="s">
        <v>545</v>
      </c>
      <c r="E13" s="2" t="s">
        <v>594</v>
      </c>
      <c r="F13" s="2" t="s">
        <v>595</v>
      </c>
      <c r="G13" s="2" t="s">
        <v>596</v>
      </c>
      <c r="H13" s="2" t="s">
        <v>629</v>
      </c>
      <c r="I13" s="2" t="s">
        <v>545</v>
      </c>
      <c r="J13" s="2" t="s">
        <v>598</v>
      </c>
      <c r="K13" s="2" t="s">
        <v>630</v>
      </c>
    </row>
    <row r="14" s="1" customFormat="1" ht="20" customHeight="1" spans="1:11">
      <c r="A14" s="3">
        <v>14715540572</v>
      </c>
      <c r="B14" s="3">
        <v>2037004</v>
      </c>
      <c r="C14" s="2" t="s">
        <v>618</v>
      </c>
      <c r="D14" s="2" t="s">
        <v>542</v>
      </c>
      <c r="E14" s="2" t="s">
        <v>594</v>
      </c>
      <c r="F14" s="2" t="s">
        <v>595</v>
      </c>
      <c r="G14" s="2" t="s">
        <v>596</v>
      </c>
      <c r="H14" s="2" t="s">
        <v>619</v>
      </c>
      <c r="I14" s="2" t="s">
        <v>542</v>
      </c>
      <c r="J14" s="2" t="s">
        <v>598</v>
      </c>
      <c r="K14" s="2" t="s">
        <v>631</v>
      </c>
    </row>
    <row r="15" s="1" customFormat="1" ht="20" customHeight="1" spans="1:11">
      <c r="A15" s="3">
        <v>14715410119</v>
      </c>
      <c r="B15" s="3">
        <v>2036979</v>
      </c>
      <c r="C15" s="2" t="s">
        <v>632</v>
      </c>
      <c r="D15" s="2" t="s">
        <v>541</v>
      </c>
      <c r="E15" s="2" t="s">
        <v>594</v>
      </c>
      <c r="F15" s="2" t="s">
        <v>595</v>
      </c>
      <c r="G15" s="2" t="s">
        <v>596</v>
      </c>
      <c r="H15" s="2" t="s">
        <v>633</v>
      </c>
      <c r="I15" s="2" t="s">
        <v>541</v>
      </c>
      <c r="J15" s="2" t="s">
        <v>598</v>
      </c>
      <c r="K15" s="2" t="s">
        <v>634</v>
      </c>
    </row>
    <row r="16" s="1" customFormat="1" ht="20" customHeight="1" spans="1:11">
      <c r="A16" s="3">
        <v>14715000218</v>
      </c>
      <c r="B16" s="3">
        <v>2036937</v>
      </c>
      <c r="C16" s="2" t="s">
        <v>618</v>
      </c>
      <c r="D16" s="2" t="s">
        <v>538</v>
      </c>
      <c r="E16" s="2" t="s">
        <v>594</v>
      </c>
      <c r="F16" s="2" t="s">
        <v>595</v>
      </c>
      <c r="G16" s="2" t="s">
        <v>596</v>
      </c>
      <c r="H16" s="2" t="s">
        <v>619</v>
      </c>
      <c r="I16" s="2" t="s">
        <v>538</v>
      </c>
      <c r="J16" s="2" t="s">
        <v>598</v>
      </c>
      <c r="K16" s="2" t="s">
        <v>635</v>
      </c>
    </row>
    <row r="17" s="1" customFormat="1" ht="20" customHeight="1" spans="1:11">
      <c r="A17" s="3">
        <v>14712912565</v>
      </c>
      <c r="B17" s="3">
        <v>2036910</v>
      </c>
      <c r="C17" s="2" t="s">
        <v>618</v>
      </c>
      <c r="D17" s="2" t="s">
        <v>537</v>
      </c>
      <c r="E17" s="2" t="s">
        <v>594</v>
      </c>
      <c r="F17" s="2" t="s">
        <v>595</v>
      </c>
      <c r="G17" s="2" t="s">
        <v>596</v>
      </c>
      <c r="H17" s="2" t="s">
        <v>619</v>
      </c>
      <c r="I17" s="2" t="s">
        <v>537</v>
      </c>
      <c r="J17" s="2" t="s">
        <v>598</v>
      </c>
      <c r="K17" s="2" t="s">
        <v>636</v>
      </c>
    </row>
    <row r="18" s="1" customFormat="1" ht="20" customHeight="1" spans="1:11">
      <c r="A18" s="3">
        <v>14712612140</v>
      </c>
      <c r="B18" s="3">
        <v>2036843</v>
      </c>
      <c r="C18" s="2" t="s">
        <v>618</v>
      </c>
      <c r="D18" s="2" t="s">
        <v>536</v>
      </c>
      <c r="E18" s="2" t="s">
        <v>594</v>
      </c>
      <c r="F18" s="2" t="s">
        <v>595</v>
      </c>
      <c r="G18" s="2" t="s">
        <v>596</v>
      </c>
      <c r="H18" s="2" t="s">
        <v>619</v>
      </c>
      <c r="I18" s="2" t="s">
        <v>536</v>
      </c>
      <c r="J18" s="2" t="s">
        <v>598</v>
      </c>
      <c r="K18" s="2" t="s">
        <v>637</v>
      </c>
    </row>
    <row r="19" s="1" customFormat="1" ht="20" customHeight="1" spans="1:11">
      <c r="A19" s="3">
        <v>14712488963</v>
      </c>
      <c r="B19" s="3">
        <v>2036818</v>
      </c>
      <c r="C19" s="2" t="s">
        <v>638</v>
      </c>
      <c r="D19" s="2" t="s">
        <v>534</v>
      </c>
      <c r="E19" s="2" t="s">
        <v>594</v>
      </c>
      <c r="F19" s="2" t="s">
        <v>595</v>
      </c>
      <c r="G19" s="2" t="s">
        <v>596</v>
      </c>
      <c r="H19" s="2" t="s">
        <v>639</v>
      </c>
      <c r="I19" s="2" t="s">
        <v>534</v>
      </c>
      <c r="J19" s="2" t="s">
        <v>598</v>
      </c>
      <c r="K19" s="2" t="s">
        <v>640</v>
      </c>
    </row>
    <row r="20" s="1" customFormat="1" ht="20" customHeight="1" spans="1:11">
      <c r="A20" s="3">
        <v>14712443812</v>
      </c>
      <c r="B20" s="3">
        <v>2036812</v>
      </c>
      <c r="C20" s="2" t="s">
        <v>641</v>
      </c>
      <c r="D20" s="2" t="s">
        <v>532</v>
      </c>
      <c r="E20" s="2" t="s">
        <v>594</v>
      </c>
      <c r="F20" s="2" t="s">
        <v>595</v>
      </c>
      <c r="G20" s="2" t="s">
        <v>596</v>
      </c>
      <c r="H20" s="2" t="s">
        <v>642</v>
      </c>
      <c r="I20" s="2" t="s">
        <v>532</v>
      </c>
      <c r="J20" s="2" t="s">
        <v>598</v>
      </c>
      <c r="K20" s="2" t="s">
        <v>643</v>
      </c>
    </row>
    <row r="21" s="1" customFormat="1" ht="20" customHeight="1" spans="1:11">
      <c r="A21" s="3">
        <v>14711881519</v>
      </c>
      <c r="B21" s="3">
        <v>2036708</v>
      </c>
      <c r="C21" s="2" t="s">
        <v>644</v>
      </c>
      <c r="D21" s="2" t="s">
        <v>531</v>
      </c>
      <c r="E21" s="2" t="s">
        <v>594</v>
      </c>
      <c r="F21" s="2" t="s">
        <v>595</v>
      </c>
      <c r="G21" s="2" t="s">
        <v>596</v>
      </c>
      <c r="H21" s="2" t="s">
        <v>645</v>
      </c>
      <c r="I21" s="2" t="s">
        <v>531</v>
      </c>
      <c r="J21" s="2" t="s">
        <v>598</v>
      </c>
      <c r="K21" s="2" t="s">
        <v>646</v>
      </c>
    </row>
    <row r="22" s="1" customFormat="1" ht="20" customHeight="1" spans="1:11">
      <c r="A22" s="3">
        <v>14711841937</v>
      </c>
      <c r="B22" s="3">
        <v>2036696</v>
      </c>
      <c r="C22" s="2" t="s">
        <v>647</v>
      </c>
      <c r="D22" s="2" t="s">
        <v>528</v>
      </c>
      <c r="E22" s="2" t="s">
        <v>594</v>
      </c>
      <c r="F22" s="2" t="s">
        <v>595</v>
      </c>
      <c r="G22" s="2" t="s">
        <v>596</v>
      </c>
      <c r="H22" s="2" t="s">
        <v>648</v>
      </c>
      <c r="I22" s="2" t="s">
        <v>528</v>
      </c>
      <c r="J22" s="2" t="s">
        <v>598</v>
      </c>
      <c r="K22" s="2" t="s">
        <v>649</v>
      </c>
    </row>
    <row r="23" s="1" customFormat="1" ht="20" customHeight="1" spans="1:11">
      <c r="A23" s="3">
        <v>14711829990</v>
      </c>
      <c r="B23" s="3">
        <v>2036693</v>
      </c>
      <c r="C23" s="2" t="s">
        <v>647</v>
      </c>
      <c r="D23" s="2" t="s">
        <v>527</v>
      </c>
      <c r="E23" s="2" t="s">
        <v>594</v>
      </c>
      <c r="F23" s="2" t="s">
        <v>595</v>
      </c>
      <c r="G23" s="2" t="s">
        <v>596</v>
      </c>
      <c r="H23" s="2" t="s">
        <v>648</v>
      </c>
      <c r="I23" s="2" t="s">
        <v>527</v>
      </c>
      <c r="J23" s="2" t="s">
        <v>598</v>
      </c>
      <c r="K23" s="2" t="s">
        <v>650</v>
      </c>
    </row>
    <row r="24" s="1" customFormat="1" ht="20" customHeight="1" spans="1:11">
      <c r="A24" s="3">
        <v>14711747850</v>
      </c>
      <c r="B24" s="3">
        <v>2036673</v>
      </c>
      <c r="C24" s="2" t="s">
        <v>651</v>
      </c>
      <c r="D24" s="2" t="s">
        <v>525</v>
      </c>
      <c r="E24" s="2" t="s">
        <v>594</v>
      </c>
      <c r="F24" s="2" t="s">
        <v>595</v>
      </c>
      <c r="G24" s="2" t="s">
        <v>596</v>
      </c>
      <c r="H24" s="2" t="s">
        <v>652</v>
      </c>
      <c r="I24" s="2" t="s">
        <v>525</v>
      </c>
      <c r="J24" s="2" t="s">
        <v>598</v>
      </c>
      <c r="K24" s="2" t="s">
        <v>653</v>
      </c>
    </row>
    <row r="25" s="1" customFormat="1" ht="20" customHeight="1" spans="1:11">
      <c r="A25" s="3">
        <v>14711417563</v>
      </c>
      <c r="B25" s="3">
        <v>2036625</v>
      </c>
      <c r="C25" s="2" t="s">
        <v>641</v>
      </c>
      <c r="D25" s="2" t="s">
        <v>523</v>
      </c>
      <c r="E25" s="2" t="s">
        <v>594</v>
      </c>
      <c r="F25" s="2" t="s">
        <v>595</v>
      </c>
      <c r="G25" s="2" t="s">
        <v>596</v>
      </c>
      <c r="H25" s="2" t="s">
        <v>654</v>
      </c>
      <c r="I25" s="2" t="s">
        <v>523</v>
      </c>
      <c r="J25" s="2" t="s">
        <v>598</v>
      </c>
      <c r="K25" s="2" t="s">
        <v>655</v>
      </c>
    </row>
    <row r="26" s="1" customFormat="1" ht="20" customHeight="1" spans="1:11">
      <c r="A26" s="3">
        <v>14711411424</v>
      </c>
      <c r="B26" s="3">
        <v>2036624</v>
      </c>
      <c r="C26" s="2" t="s">
        <v>641</v>
      </c>
      <c r="D26" s="2" t="s">
        <v>521</v>
      </c>
      <c r="E26" s="2" t="s">
        <v>594</v>
      </c>
      <c r="F26" s="2" t="s">
        <v>595</v>
      </c>
      <c r="G26" s="2" t="s">
        <v>596</v>
      </c>
      <c r="H26" s="2" t="s">
        <v>656</v>
      </c>
      <c r="I26" s="2" t="s">
        <v>521</v>
      </c>
      <c r="J26" s="2" t="s">
        <v>598</v>
      </c>
      <c r="K26" s="2" t="s">
        <v>657</v>
      </c>
    </row>
    <row r="27" s="1" customFormat="1" ht="20" customHeight="1" spans="1:11">
      <c r="A27" s="3">
        <v>14711033312</v>
      </c>
      <c r="B27" s="3">
        <v>2036562</v>
      </c>
      <c r="C27" s="2" t="s">
        <v>658</v>
      </c>
      <c r="D27" s="2" t="s">
        <v>519</v>
      </c>
      <c r="E27" s="2" t="s">
        <v>594</v>
      </c>
      <c r="F27" s="2" t="s">
        <v>595</v>
      </c>
      <c r="G27" s="2" t="s">
        <v>596</v>
      </c>
      <c r="H27" s="2" t="s">
        <v>659</v>
      </c>
      <c r="I27" s="2" t="s">
        <v>519</v>
      </c>
      <c r="J27" s="2" t="s">
        <v>598</v>
      </c>
      <c r="K27" s="2" t="s">
        <v>660</v>
      </c>
    </row>
    <row r="28" s="1" customFormat="1" ht="20" customHeight="1" spans="1:11">
      <c r="A28" s="3">
        <v>14710905815</v>
      </c>
      <c r="B28" s="3">
        <v>2036532</v>
      </c>
      <c r="C28" s="2" t="s">
        <v>661</v>
      </c>
      <c r="D28" s="2" t="s">
        <v>517</v>
      </c>
      <c r="E28" s="2" t="s">
        <v>594</v>
      </c>
      <c r="F28" s="2" t="s">
        <v>595</v>
      </c>
      <c r="G28" s="2" t="s">
        <v>596</v>
      </c>
      <c r="H28" s="2" t="s">
        <v>662</v>
      </c>
      <c r="I28" s="2" t="s">
        <v>517</v>
      </c>
      <c r="J28" s="2" t="s">
        <v>598</v>
      </c>
      <c r="K28" s="2" t="s">
        <v>663</v>
      </c>
    </row>
    <row r="29" s="1" customFormat="1" ht="20" customHeight="1" spans="1:11">
      <c r="A29" s="3">
        <v>14708670392</v>
      </c>
      <c r="B29" s="3">
        <v>2036424</v>
      </c>
      <c r="C29" s="2" t="s">
        <v>647</v>
      </c>
      <c r="D29" s="2" t="s">
        <v>515</v>
      </c>
      <c r="E29" s="2" t="s">
        <v>594</v>
      </c>
      <c r="F29" s="2" t="s">
        <v>595</v>
      </c>
      <c r="G29" s="2" t="s">
        <v>596</v>
      </c>
      <c r="H29" s="2" t="s">
        <v>664</v>
      </c>
      <c r="I29" s="2" t="s">
        <v>515</v>
      </c>
      <c r="J29" s="2" t="s">
        <v>598</v>
      </c>
      <c r="K29" s="2" t="s">
        <v>665</v>
      </c>
    </row>
    <row r="30" s="1" customFormat="1" ht="20" customHeight="1" spans="1:11">
      <c r="A30" s="3">
        <v>14708623489</v>
      </c>
      <c r="B30" s="3">
        <v>2036412</v>
      </c>
      <c r="C30" s="2" t="s">
        <v>641</v>
      </c>
      <c r="D30" s="2" t="s">
        <v>512</v>
      </c>
      <c r="E30" s="2" t="s">
        <v>594</v>
      </c>
      <c r="F30" s="2" t="s">
        <v>595</v>
      </c>
      <c r="G30" s="2" t="s">
        <v>596</v>
      </c>
      <c r="H30" s="2" t="s">
        <v>666</v>
      </c>
      <c r="I30" s="2" t="s">
        <v>512</v>
      </c>
      <c r="J30" s="2" t="s">
        <v>598</v>
      </c>
      <c r="K30" s="2" t="s">
        <v>667</v>
      </c>
    </row>
    <row r="31" s="1" customFormat="1" ht="20" customHeight="1" spans="1:11">
      <c r="A31" s="3">
        <v>14708464184</v>
      </c>
      <c r="B31" s="3">
        <v>2036394</v>
      </c>
      <c r="C31" s="2" t="s">
        <v>668</v>
      </c>
      <c r="D31" s="2" t="s">
        <v>510</v>
      </c>
      <c r="E31" s="2" t="s">
        <v>594</v>
      </c>
      <c r="F31" s="2" t="s">
        <v>595</v>
      </c>
      <c r="G31" s="2" t="s">
        <v>596</v>
      </c>
      <c r="H31" s="2" t="s">
        <v>666</v>
      </c>
      <c r="I31" s="2" t="s">
        <v>510</v>
      </c>
      <c r="J31" s="2" t="s">
        <v>598</v>
      </c>
      <c r="K31" s="2" t="s">
        <v>669</v>
      </c>
    </row>
    <row r="32" s="1" customFormat="1" ht="20" customHeight="1" spans="1:11">
      <c r="A32" s="3">
        <v>14708049934</v>
      </c>
      <c r="B32" s="3">
        <v>2036330</v>
      </c>
      <c r="C32" s="2" t="s">
        <v>670</v>
      </c>
      <c r="D32" s="2" t="s">
        <v>460</v>
      </c>
      <c r="E32" s="2" t="s">
        <v>671</v>
      </c>
      <c r="F32" s="2" t="s">
        <v>594</v>
      </c>
      <c r="G32" s="2" t="s">
        <v>596</v>
      </c>
      <c r="H32" s="2" t="s">
        <v>672</v>
      </c>
      <c r="I32" s="2" t="s">
        <v>460</v>
      </c>
      <c r="J32" s="2" t="s">
        <v>598</v>
      </c>
      <c r="K32" s="2" t="s">
        <v>673</v>
      </c>
    </row>
    <row r="33" s="1" customFormat="1" ht="20" customHeight="1" spans="1:11">
      <c r="A33" s="3">
        <v>14708027580</v>
      </c>
      <c r="B33" s="3">
        <v>2036323</v>
      </c>
      <c r="C33" s="2" t="s">
        <v>674</v>
      </c>
      <c r="D33" s="2" t="s">
        <v>508</v>
      </c>
      <c r="E33" s="2" t="s">
        <v>594</v>
      </c>
      <c r="F33" s="2" t="s">
        <v>595</v>
      </c>
      <c r="G33" s="2" t="s">
        <v>596</v>
      </c>
      <c r="H33" s="2" t="s">
        <v>675</v>
      </c>
      <c r="I33" s="2" t="s">
        <v>676</v>
      </c>
      <c r="J33" s="2" t="s">
        <v>598</v>
      </c>
      <c r="K33" s="2" t="s">
        <v>677</v>
      </c>
    </row>
    <row r="34" s="1" customFormat="1" ht="20" customHeight="1" spans="1:11">
      <c r="A34" s="3">
        <v>14707928789</v>
      </c>
      <c r="B34" s="3">
        <v>2036304</v>
      </c>
      <c r="C34" s="2" t="s">
        <v>678</v>
      </c>
      <c r="D34" s="2" t="s">
        <v>457</v>
      </c>
      <c r="E34" s="2" t="s">
        <v>671</v>
      </c>
      <c r="F34" s="2" t="s">
        <v>594</v>
      </c>
      <c r="G34" s="2" t="s">
        <v>596</v>
      </c>
      <c r="H34" s="2" t="s">
        <v>679</v>
      </c>
      <c r="I34" s="2" t="s">
        <v>457</v>
      </c>
      <c r="J34" s="2" t="s">
        <v>598</v>
      </c>
      <c r="K34" s="2" t="s">
        <v>680</v>
      </c>
    </row>
    <row r="35" s="1" customFormat="1" ht="20" customHeight="1" spans="1:11">
      <c r="A35" s="3">
        <v>14707811469</v>
      </c>
      <c r="B35" s="3">
        <v>2036282</v>
      </c>
      <c r="C35" s="2" t="s">
        <v>681</v>
      </c>
      <c r="D35" s="2" t="s">
        <v>455</v>
      </c>
      <c r="E35" s="2" t="s">
        <v>671</v>
      </c>
      <c r="F35" s="2" t="s">
        <v>594</v>
      </c>
      <c r="G35" s="2" t="s">
        <v>596</v>
      </c>
      <c r="H35" s="2" t="s">
        <v>682</v>
      </c>
      <c r="I35" s="2" t="s">
        <v>455</v>
      </c>
      <c r="J35" s="2" t="s">
        <v>598</v>
      </c>
      <c r="K35" s="2" t="s">
        <v>683</v>
      </c>
    </row>
    <row r="36" s="1" customFormat="1" ht="20" customHeight="1" spans="1:11">
      <c r="A36" s="3">
        <v>14707683674</v>
      </c>
      <c r="B36" s="3">
        <v>2036255</v>
      </c>
      <c r="C36" s="2" t="s">
        <v>684</v>
      </c>
      <c r="D36" s="2" t="s">
        <v>506</v>
      </c>
      <c r="E36" s="2" t="s">
        <v>594</v>
      </c>
      <c r="F36" s="2" t="s">
        <v>595</v>
      </c>
      <c r="G36" s="2" t="s">
        <v>596</v>
      </c>
      <c r="H36" s="2" t="s">
        <v>685</v>
      </c>
      <c r="I36" s="2" t="s">
        <v>506</v>
      </c>
      <c r="J36" s="2" t="s">
        <v>598</v>
      </c>
      <c r="K36" s="2" t="s">
        <v>686</v>
      </c>
    </row>
    <row r="37" s="1" customFormat="1" ht="20" customHeight="1" spans="1:11">
      <c r="A37" s="3">
        <v>14707664508</v>
      </c>
      <c r="B37" s="3">
        <v>2036253</v>
      </c>
      <c r="C37" s="2" t="s">
        <v>687</v>
      </c>
      <c r="D37" s="2" t="s">
        <v>503</v>
      </c>
      <c r="E37" s="2" t="s">
        <v>594</v>
      </c>
      <c r="F37" s="2" t="s">
        <v>595</v>
      </c>
      <c r="G37" s="2" t="s">
        <v>596</v>
      </c>
      <c r="H37" s="2" t="s">
        <v>688</v>
      </c>
      <c r="I37" s="2" t="s">
        <v>503</v>
      </c>
      <c r="J37" s="2" t="s">
        <v>598</v>
      </c>
      <c r="K37" s="2" t="s">
        <v>689</v>
      </c>
    </row>
    <row r="38" s="1" customFormat="1" ht="20" customHeight="1" spans="1:11">
      <c r="A38" s="3">
        <v>14707609090</v>
      </c>
      <c r="B38" s="3">
        <v>2036248</v>
      </c>
      <c r="C38" s="2" t="s">
        <v>690</v>
      </c>
      <c r="D38" s="2" t="s">
        <v>453</v>
      </c>
      <c r="E38" s="2" t="s">
        <v>671</v>
      </c>
      <c r="F38" s="2" t="s">
        <v>594</v>
      </c>
      <c r="G38" s="2" t="s">
        <v>596</v>
      </c>
      <c r="H38" s="2" t="s">
        <v>691</v>
      </c>
      <c r="I38" s="2" t="s">
        <v>453</v>
      </c>
      <c r="J38" s="2" t="s">
        <v>598</v>
      </c>
      <c r="K38" s="2" t="s">
        <v>692</v>
      </c>
    </row>
    <row r="39" s="1" customFormat="1" ht="20" customHeight="1" spans="1:11">
      <c r="A39" s="3">
        <v>14707581389</v>
      </c>
      <c r="B39" s="3">
        <v>2036241</v>
      </c>
      <c r="C39" s="2" t="s">
        <v>681</v>
      </c>
      <c r="D39" s="2" t="s">
        <v>451</v>
      </c>
      <c r="E39" s="2" t="s">
        <v>671</v>
      </c>
      <c r="F39" s="2" t="s">
        <v>594</v>
      </c>
      <c r="G39" s="2" t="s">
        <v>596</v>
      </c>
      <c r="H39" s="2" t="s">
        <v>693</v>
      </c>
      <c r="I39" s="2" t="s">
        <v>451</v>
      </c>
      <c r="J39" s="2" t="s">
        <v>598</v>
      </c>
      <c r="K39" s="2" t="s">
        <v>694</v>
      </c>
    </row>
    <row r="40" s="1" customFormat="1" ht="20" customHeight="1" spans="1:11">
      <c r="A40" s="3">
        <v>14707340179</v>
      </c>
      <c r="B40" s="3">
        <v>2036197</v>
      </c>
      <c r="C40" s="2" t="s">
        <v>695</v>
      </c>
      <c r="D40" s="2" t="s">
        <v>450</v>
      </c>
      <c r="E40" s="2" t="s">
        <v>671</v>
      </c>
      <c r="F40" s="2" t="s">
        <v>594</v>
      </c>
      <c r="G40" s="2" t="s">
        <v>596</v>
      </c>
      <c r="H40" s="2" t="s">
        <v>639</v>
      </c>
      <c r="I40" s="2" t="s">
        <v>450</v>
      </c>
      <c r="J40" s="2" t="s">
        <v>598</v>
      </c>
      <c r="K40" s="2" t="s">
        <v>696</v>
      </c>
    </row>
    <row r="41" s="1" customFormat="1" ht="20" customHeight="1" spans="1:11">
      <c r="A41" s="3">
        <v>14707281764</v>
      </c>
      <c r="B41" s="3">
        <v>2036185</v>
      </c>
      <c r="C41" s="2" t="s">
        <v>697</v>
      </c>
      <c r="D41" s="2" t="s">
        <v>447</v>
      </c>
      <c r="E41" s="2" t="s">
        <v>671</v>
      </c>
      <c r="F41" s="2" t="s">
        <v>594</v>
      </c>
      <c r="G41" s="2" t="s">
        <v>596</v>
      </c>
      <c r="H41" s="2" t="s">
        <v>698</v>
      </c>
      <c r="I41" s="2" t="s">
        <v>447</v>
      </c>
      <c r="J41" s="2" t="s">
        <v>598</v>
      </c>
      <c r="K41" s="2" t="s">
        <v>699</v>
      </c>
    </row>
    <row r="42" s="1" customFormat="1" ht="20" customHeight="1" spans="1:11">
      <c r="A42" s="3">
        <v>14707238587</v>
      </c>
      <c r="B42" s="3">
        <v>2036174</v>
      </c>
      <c r="C42" s="2" t="s">
        <v>700</v>
      </c>
      <c r="D42" s="2" t="s">
        <v>444</v>
      </c>
      <c r="E42" s="2" t="s">
        <v>671</v>
      </c>
      <c r="F42" s="2" t="s">
        <v>594</v>
      </c>
      <c r="G42" s="2" t="s">
        <v>596</v>
      </c>
      <c r="H42" s="2" t="s">
        <v>666</v>
      </c>
      <c r="I42" s="2" t="s">
        <v>444</v>
      </c>
      <c r="J42" s="2" t="s">
        <v>598</v>
      </c>
      <c r="K42" s="2" t="s">
        <v>701</v>
      </c>
    </row>
    <row r="43" s="1" customFormat="1" ht="20" customHeight="1" spans="1:11">
      <c r="A43" s="3">
        <v>14707165878</v>
      </c>
      <c r="B43" s="3">
        <v>2036152</v>
      </c>
      <c r="C43" s="2" t="s">
        <v>702</v>
      </c>
      <c r="D43" s="2" t="s">
        <v>442</v>
      </c>
      <c r="E43" s="2" t="s">
        <v>671</v>
      </c>
      <c r="F43" s="2" t="s">
        <v>594</v>
      </c>
      <c r="G43" s="2" t="s">
        <v>596</v>
      </c>
      <c r="H43" s="2" t="s">
        <v>703</v>
      </c>
      <c r="I43" s="2" t="s">
        <v>442</v>
      </c>
      <c r="J43" s="2" t="s">
        <v>598</v>
      </c>
      <c r="K43" s="2" t="s">
        <v>704</v>
      </c>
    </row>
    <row r="44" s="1" customFormat="1" ht="20" customHeight="1" spans="1:11">
      <c r="A44" s="3">
        <v>14707144856</v>
      </c>
      <c r="B44" s="3">
        <v>2036141</v>
      </c>
      <c r="C44" s="2" t="s">
        <v>705</v>
      </c>
      <c r="D44" s="2" t="s">
        <v>439</v>
      </c>
      <c r="E44" s="2" t="s">
        <v>671</v>
      </c>
      <c r="F44" s="2" t="s">
        <v>594</v>
      </c>
      <c r="G44" s="2" t="s">
        <v>596</v>
      </c>
      <c r="H44" s="2" t="s">
        <v>706</v>
      </c>
      <c r="I44" s="2" t="s">
        <v>439</v>
      </c>
      <c r="J44" s="2" t="s">
        <v>598</v>
      </c>
      <c r="K44" s="2" t="s">
        <v>707</v>
      </c>
    </row>
    <row r="45" s="1" customFormat="1" ht="20" customHeight="1" spans="1:11">
      <c r="A45" s="3">
        <v>14706516189</v>
      </c>
      <c r="B45" s="3">
        <v>2035935</v>
      </c>
      <c r="C45" s="2" t="s">
        <v>708</v>
      </c>
      <c r="D45" s="2" t="s">
        <v>436</v>
      </c>
      <c r="E45" s="2" t="s">
        <v>671</v>
      </c>
      <c r="F45" s="2" t="s">
        <v>594</v>
      </c>
      <c r="G45" s="2" t="s">
        <v>596</v>
      </c>
      <c r="H45" s="2" t="s">
        <v>709</v>
      </c>
      <c r="I45" s="2" t="s">
        <v>436</v>
      </c>
      <c r="J45" s="2" t="s">
        <v>598</v>
      </c>
      <c r="K45" s="2" t="s">
        <v>710</v>
      </c>
    </row>
    <row r="46" s="1" customFormat="1" ht="20" customHeight="1" spans="1:11">
      <c r="A46" s="3">
        <v>14706448558</v>
      </c>
      <c r="B46" s="3">
        <v>2035916</v>
      </c>
      <c r="C46" s="2" t="s">
        <v>711</v>
      </c>
      <c r="D46" s="2" t="s">
        <v>433</v>
      </c>
      <c r="E46" s="2" t="s">
        <v>671</v>
      </c>
      <c r="F46" s="2" t="s">
        <v>594</v>
      </c>
      <c r="G46" s="2" t="s">
        <v>596</v>
      </c>
      <c r="H46" s="2" t="s">
        <v>712</v>
      </c>
      <c r="I46" s="2" t="s">
        <v>433</v>
      </c>
      <c r="J46" s="2" t="s">
        <v>598</v>
      </c>
      <c r="K46" s="2" t="s">
        <v>713</v>
      </c>
    </row>
    <row r="47" s="1" customFormat="1" ht="20" customHeight="1" spans="1:11">
      <c r="A47" s="3">
        <v>14704565201</v>
      </c>
      <c r="B47" s="3">
        <v>2035867</v>
      </c>
      <c r="C47" s="2" t="s">
        <v>714</v>
      </c>
      <c r="D47" s="2" t="s">
        <v>431</v>
      </c>
      <c r="E47" s="2" t="s">
        <v>671</v>
      </c>
      <c r="F47" s="2" t="s">
        <v>594</v>
      </c>
      <c r="G47" s="2" t="s">
        <v>596</v>
      </c>
      <c r="H47" s="2" t="s">
        <v>616</v>
      </c>
      <c r="I47" s="2" t="s">
        <v>431</v>
      </c>
      <c r="J47" s="2" t="s">
        <v>598</v>
      </c>
      <c r="K47" s="2" t="s">
        <v>715</v>
      </c>
    </row>
    <row r="48" s="1" customFormat="1" ht="20" customHeight="1" spans="1:11">
      <c r="A48" s="3">
        <v>14704213286</v>
      </c>
      <c r="B48" s="3">
        <v>2035812</v>
      </c>
      <c r="C48" s="2" t="s">
        <v>716</v>
      </c>
      <c r="D48" s="2" t="s">
        <v>430</v>
      </c>
      <c r="E48" s="2" t="s">
        <v>671</v>
      </c>
      <c r="F48" s="2" t="s">
        <v>594</v>
      </c>
      <c r="G48" s="2" t="s">
        <v>596</v>
      </c>
      <c r="H48" s="2" t="s">
        <v>717</v>
      </c>
      <c r="I48" s="2" t="s">
        <v>430</v>
      </c>
      <c r="J48" s="2" t="s">
        <v>598</v>
      </c>
      <c r="K48" s="2" t="s">
        <v>718</v>
      </c>
    </row>
    <row r="49" s="1" customFormat="1" ht="20" customHeight="1" spans="1:11">
      <c r="A49" s="3">
        <v>14704126214</v>
      </c>
      <c r="B49" s="3">
        <v>2035793</v>
      </c>
      <c r="C49" s="2" t="s">
        <v>719</v>
      </c>
      <c r="D49" s="2" t="s">
        <v>427</v>
      </c>
      <c r="E49" s="2" t="s">
        <v>671</v>
      </c>
      <c r="F49" s="2" t="s">
        <v>594</v>
      </c>
      <c r="G49" s="2" t="s">
        <v>596</v>
      </c>
      <c r="H49" s="2" t="s">
        <v>720</v>
      </c>
      <c r="I49" s="2" t="s">
        <v>427</v>
      </c>
      <c r="J49" s="2" t="s">
        <v>598</v>
      </c>
      <c r="K49" s="2" t="s">
        <v>721</v>
      </c>
    </row>
    <row r="50" s="1" customFormat="1" ht="20" customHeight="1" spans="1:11">
      <c r="A50" s="3">
        <v>14703681264</v>
      </c>
      <c r="B50" s="3">
        <v>2035732</v>
      </c>
      <c r="C50" s="2" t="s">
        <v>722</v>
      </c>
      <c r="D50" s="2" t="s">
        <v>425</v>
      </c>
      <c r="E50" s="2" t="s">
        <v>671</v>
      </c>
      <c r="F50" s="2" t="s">
        <v>594</v>
      </c>
      <c r="G50" s="2" t="s">
        <v>596</v>
      </c>
      <c r="H50" s="2" t="s">
        <v>723</v>
      </c>
      <c r="I50" s="2" t="s">
        <v>425</v>
      </c>
      <c r="J50" s="2" t="s">
        <v>598</v>
      </c>
      <c r="K50" s="2" t="s">
        <v>724</v>
      </c>
    </row>
    <row r="51" s="1" customFormat="1" ht="20" customHeight="1" spans="1:11">
      <c r="A51" s="3">
        <v>14703548797</v>
      </c>
      <c r="B51" s="3">
        <v>2035711</v>
      </c>
      <c r="C51" s="2" t="s">
        <v>725</v>
      </c>
      <c r="D51" s="2" t="s">
        <v>422</v>
      </c>
      <c r="E51" s="2" t="s">
        <v>671</v>
      </c>
      <c r="F51" s="2" t="s">
        <v>594</v>
      </c>
      <c r="G51" s="2" t="s">
        <v>596</v>
      </c>
      <c r="H51" s="2" t="s">
        <v>726</v>
      </c>
      <c r="I51" s="2" t="s">
        <v>422</v>
      </c>
      <c r="J51" s="2" t="s">
        <v>598</v>
      </c>
      <c r="K51" s="2" t="s">
        <v>727</v>
      </c>
    </row>
    <row r="52" s="1" customFormat="1" ht="20" customHeight="1" spans="1:11">
      <c r="A52" s="3">
        <v>14703381530</v>
      </c>
      <c r="B52" s="3">
        <v>2035682</v>
      </c>
      <c r="C52" s="2" t="s">
        <v>714</v>
      </c>
      <c r="D52" s="2" t="s">
        <v>418</v>
      </c>
      <c r="E52" s="2" t="s">
        <v>671</v>
      </c>
      <c r="F52" s="2" t="s">
        <v>594</v>
      </c>
      <c r="G52" s="2" t="s">
        <v>596</v>
      </c>
      <c r="H52" s="2" t="s">
        <v>616</v>
      </c>
      <c r="I52" s="2" t="s">
        <v>418</v>
      </c>
      <c r="J52" s="2" t="s">
        <v>598</v>
      </c>
      <c r="K52" s="2" t="s">
        <v>728</v>
      </c>
    </row>
    <row r="53" s="1" customFormat="1" ht="20" customHeight="1" spans="1:11">
      <c r="A53" s="3">
        <v>14703008851</v>
      </c>
      <c r="B53" s="3">
        <v>2035627</v>
      </c>
      <c r="C53" s="2" t="s">
        <v>729</v>
      </c>
      <c r="D53" s="2" t="s">
        <v>417</v>
      </c>
      <c r="E53" s="2" t="s">
        <v>671</v>
      </c>
      <c r="F53" s="2" t="s">
        <v>594</v>
      </c>
      <c r="G53" s="2" t="s">
        <v>596</v>
      </c>
      <c r="H53" s="2" t="s">
        <v>730</v>
      </c>
      <c r="I53" s="2" t="s">
        <v>417</v>
      </c>
      <c r="J53" s="2" t="s">
        <v>598</v>
      </c>
      <c r="K53" s="2" t="s">
        <v>731</v>
      </c>
    </row>
    <row r="54" s="1" customFormat="1" ht="20" customHeight="1" spans="1:11">
      <c r="A54" s="3">
        <v>14702081072</v>
      </c>
      <c r="B54" s="3">
        <v>2035592</v>
      </c>
      <c r="C54" s="2" t="s">
        <v>711</v>
      </c>
      <c r="D54" s="2" t="s">
        <v>415</v>
      </c>
      <c r="E54" s="2" t="s">
        <v>671</v>
      </c>
      <c r="F54" s="2" t="s">
        <v>594</v>
      </c>
      <c r="G54" s="2" t="s">
        <v>596</v>
      </c>
      <c r="H54" s="2" t="s">
        <v>712</v>
      </c>
      <c r="I54" s="2" t="s">
        <v>415</v>
      </c>
      <c r="J54" s="2" t="s">
        <v>598</v>
      </c>
      <c r="K54" s="2" t="s">
        <v>732</v>
      </c>
    </row>
    <row r="55" s="1" customFormat="1" ht="20" customHeight="1" spans="1:11">
      <c r="A55" s="3">
        <v>14700716347</v>
      </c>
      <c r="B55" s="3">
        <v>2035532</v>
      </c>
      <c r="C55" s="2" t="s">
        <v>733</v>
      </c>
      <c r="D55" s="2" t="s">
        <v>413</v>
      </c>
      <c r="E55" s="2" t="s">
        <v>671</v>
      </c>
      <c r="F55" s="2" t="s">
        <v>594</v>
      </c>
      <c r="G55" s="2" t="s">
        <v>596</v>
      </c>
      <c r="H55" s="2" t="s">
        <v>666</v>
      </c>
      <c r="I55" s="2" t="s">
        <v>413</v>
      </c>
      <c r="J55" s="2" t="s">
        <v>598</v>
      </c>
      <c r="K55" s="2" t="s">
        <v>734</v>
      </c>
    </row>
    <row r="56" s="1" customFormat="1" ht="20" customHeight="1" spans="1:11">
      <c r="A56" s="3">
        <v>14700699717</v>
      </c>
      <c r="B56" s="3">
        <v>2035528</v>
      </c>
      <c r="C56" s="2" t="s">
        <v>735</v>
      </c>
      <c r="D56" s="2" t="s">
        <v>497</v>
      </c>
      <c r="E56" s="2" t="s">
        <v>594</v>
      </c>
      <c r="F56" s="2" t="s">
        <v>595</v>
      </c>
      <c r="G56" s="2" t="s">
        <v>596</v>
      </c>
      <c r="H56" s="2" t="s">
        <v>736</v>
      </c>
      <c r="I56" s="2" t="s">
        <v>497</v>
      </c>
      <c r="J56" s="2" t="s">
        <v>598</v>
      </c>
      <c r="K56" s="2" t="s">
        <v>737</v>
      </c>
    </row>
    <row r="57" s="1" customFormat="1" ht="20" customHeight="1" spans="1:11">
      <c r="A57" s="3">
        <v>14700697638</v>
      </c>
      <c r="B57" s="3">
        <v>2035527</v>
      </c>
      <c r="C57" s="2" t="s">
        <v>738</v>
      </c>
      <c r="D57" s="2" t="s">
        <v>94</v>
      </c>
      <c r="E57" s="2" t="s">
        <v>671</v>
      </c>
      <c r="F57" s="2" t="s">
        <v>594</v>
      </c>
      <c r="G57" s="2" t="s">
        <v>596</v>
      </c>
      <c r="H57" s="2" t="s">
        <v>739</v>
      </c>
      <c r="I57" s="2" t="s">
        <v>94</v>
      </c>
      <c r="J57" s="2" t="s">
        <v>598</v>
      </c>
      <c r="K57" s="2" t="s">
        <v>740</v>
      </c>
    </row>
    <row r="58" s="1" customFormat="1" ht="20" customHeight="1" spans="1:11">
      <c r="A58" s="3">
        <v>14700590903</v>
      </c>
      <c r="B58" s="3">
        <v>2035510</v>
      </c>
      <c r="C58" s="2" t="s">
        <v>741</v>
      </c>
      <c r="D58" s="2" t="s">
        <v>410</v>
      </c>
      <c r="E58" s="2" t="s">
        <v>671</v>
      </c>
      <c r="F58" s="2" t="s">
        <v>594</v>
      </c>
      <c r="G58" s="2" t="s">
        <v>596</v>
      </c>
      <c r="H58" s="2" t="s">
        <v>666</v>
      </c>
      <c r="I58" s="2" t="s">
        <v>410</v>
      </c>
      <c r="J58" s="2" t="s">
        <v>598</v>
      </c>
      <c r="K58" s="2" t="s">
        <v>742</v>
      </c>
    </row>
    <row r="59" s="1" customFormat="1" ht="20" customHeight="1" spans="1:11">
      <c r="A59" s="3">
        <v>14700306444</v>
      </c>
      <c r="B59" s="3">
        <v>2035427</v>
      </c>
      <c r="C59" s="2" t="s">
        <v>714</v>
      </c>
      <c r="D59" s="2" t="s">
        <v>408</v>
      </c>
      <c r="E59" s="2" t="s">
        <v>671</v>
      </c>
      <c r="F59" s="2" t="s">
        <v>594</v>
      </c>
      <c r="G59" s="2" t="s">
        <v>596</v>
      </c>
      <c r="H59" s="2" t="s">
        <v>616</v>
      </c>
      <c r="I59" s="2" t="s">
        <v>408</v>
      </c>
      <c r="J59" s="2" t="s">
        <v>598</v>
      </c>
      <c r="K59" s="2" t="s">
        <v>743</v>
      </c>
    </row>
    <row r="60" s="1" customFormat="1" ht="20" customHeight="1" spans="1:11">
      <c r="A60" s="3">
        <v>14699989624</v>
      </c>
      <c r="B60" s="3">
        <v>2035344</v>
      </c>
      <c r="C60" s="2" t="s">
        <v>744</v>
      </c>
      <c r="D60" s="2" t="s">
        <v>405</v>
      </c>
      <c r="E60" s="2" t="s">
        <v>671</v>
      </c>
      <c r="F60" s="2" t="s">
        <v>594</v>
      </c>
      <c r="G60" s="2" t="s">
        <v>596</v>
      </c>
      <c r="H60" s="2" t="s">
        <v>745</v>
      </c>
      <c r="I60" s="2" t="s">
        <v>405</v>
      </c>
      <c r="J60" s="2" t="s">
        <v>598</v>
      </c>
      <c r="K60" s="2" t="s">
        <v>746</v>
      </c>
    </row>
    <row r="61" s="1" customFormat="1" ht="20" customHeight="1" spans="1:11">
      <c r="A61" s="3">
        <v>14699840046</v>
      </c>
      <c r="B61" s="3">
        <v>2035312</v>
      </c>
      <c r="C61" s="2" t="s">
        <v>747</v>
      </c>
      <c r="D61" s="2" t="s">
        <v>403</v>
      </c>
      <c r="E61" s="2" t="s">
        <v>671</v>
      </c>
      <c r="F61" s="2" t="s">
        <v>594</v>
      </c>
      <c r="G61" s="2" t="s">
        <v>596</v>
      </c>
      <c r="H61" s="2" t="s">
        <v>666</v>
      </c>
      <c r="I61" s="2" t="s">
        <v>403</v>
      </c>
      <c r="J61" s="2" t="s">
        <v>598</v>
      </c>
      <c r="K61" s="2" t="s">
        <v>748</v>
      </c>
    </row>
    <row r="62" s="1" customFormat="1" ht="20" customHeight="1" spans="1:11">
      <c r="A62" s="3">
        <v>14699656256</v>
      </c>
      <c r="B62" s="3">
        <v>2035254</v>
      </c>
      <c r="C62" s="2" t="s">
        <v>749</v>
      </c>
      <c r="D62" s="2" t="s">
        <v>326</v>
      </c>
      <c r="E62" s="2" t="s">
        <v>750</v>
      </c>
      <c r="F62" s="2" t="s">
        <v>671</v>
      </c>
      <c r="G62" s="2" t="s">
        <v>596</v>
      </c>
      <c r="H62" s="2" t="s">
        <v>751</v>
      </c>
      <c r="I62" s="2" t="s">
        <v>326</v>
      </c>
      <c r="J62" s="2" t="s">
        <v>598</v>
      </c>
      <c r="K62" s="2" t="s">
        <v>752</v>
      </c>
    </row>
    <row r="63" s="1" customFormat="1" ht="20" customHeight="1" spans="1:11">
      <c r="A63" s="3">
        <v>14699555426</v>
      </c>
      <c r="B63" s="3">
        <v>2035214</v>
      </c>
      <c r="C63" s="2" t="s">
        <v>753</v>
      </c>
      <c r="D63" s="2" t="s">
        <v>325</v>
      </c>
      <c r="E63" s="2" t="s">
        <v>750</v>
      </c>
      <c r="F63" s="2" t="s">
        <v>671</v>
      </c>
      <c r="G63" s="2" t="s">
        <v>596</v>
      </c>
      <c r="H63" s="2" t="s">
        <v>754</v>
      </c>
      <c r="I63" s="2" t="s">
        <v>325</v>
      </c>
      <c r="J63" s="2" t="s">
        <v>598</v>
      </c>
      <c r="K63" s="2" t="s">
        <v>755</v>
      </c>
    </row>
    <row r="64" s="1" customFormat="1" ht="20" customHeight="1" spans="1:11">
      <c r="A64" s="3">
        <v>14699531974</v>
      </c>
      <c r="B64" s="3">
        <v>2035207</v>
      </c>
      <c r="C64" s="2" t="s">
        <v>756</v>
      </c>
      <c r="D64" s="2" t="s">
        <v>324</v>
      </c>
      <c r="E64" s="2" t="s">
        <v>750</v>
      </c>
      <c r="F64" s="2" t="s">
        <v>671</v>
      </c>
      <c r="G64" s="2" t="s">
        <v>596</v>
      </c>
      <c r="H64" s="2" t="s">
        <v>757</v>
      </c>
      <c r="I64" s="2" t="s">
        <v>324</v>
      </c>
      <c r="J64" s="2" t="s">
        <v>598</v>
      </c>
      <c r="K64" s="2" t="s">
        <v>758</v>
      </c>
    </row>
    <row r="65" s="1" customFormat="1" ht="20" customHeight="1" spans="1:11">
      <c r="A65" s="3">
        <v>14699440034</v>
      </c>
      <c r="B65" s="3">
        <v>2035187</v>
      </c>
      <c r="C65" s="2" t="s">
        <v>759</v>
      </c>
      <c r="D65" s="2" t="s">
        <v>313</v>
      </c>
      <c r="E65" s="2" t="s">
        <v>750</v>
      </c>
      <c r="F65" s="2" t="s">
        <v>671</v>
      </c>
      <c r="G65" s="2" t="s">
        <v>596</v>
      </c>
      <c r="H65" s="2" t="s">
        <v>760</v>
      </c>
      <c r="I65" s="2" t="s">
        <v>313</v>
      </c>
      <c r="J65" s="2" t="s">
        <v>598</v>
      </c>
      <c r="K65" s="2" t="s">
        <v>761</v>
      </c>
    </row>
    <row r="66" s="1" customFormat="1" ht="20" customHeight="1" spans="1:11">
      <c r="A66" s="3">
        <v>14699458028</v>
      </c>
      <c r="B66" s="3">
        <v>2035184</v>
      </c>
      <c r="C66" s="2" t="s">
        <v>762</v>
      </c>
      <c r="D66" s="2" t="s">
        <v>318</v>
      </c>
      <c r="E66" s="2" t="s">
        <v>750</v>
      </c>
      <c r="F66" s="2" t="s">
        <v>671</v>
      </c>
      <c r="G66" s="2" t="s">
        <v>596</v>
      </c>
      <c r="H66" s="2" t="s">
        <v>763</v>
      </c>
      <c r="I66" s="2" t="s">
        <v>318</v>
      </c>
      <c r="J66" s="2" t="s">
        <v>598</v>
      </c>
      <c r="K66" s="2" t="s">
        <v>764</v>
      </c>
    </row>
    <row r="67" s="1" customFormat="1" ht="20" customHeight="1" spans="1:11">
      <c r="A67" s="3">
        <v>14699460404</v>
      </c>
      <c r="B67" s="3">
        <v>2035178</v>
      </c>
      <c r="C67" s="2" t="s">
        <v>765</v>
      </c>
      <c r="D67" s="2" t="s">
        <v>315</v>
      </c>
      <c r="E67" s="2" t="s">
        <v>750</v>
      </c>
      <c r="F67" s="2" t="s">
        <v>671</v>
      </c>
      <c r="G67" s="2" t="s">
        <v>596</v>
      </c>
      <c r="H67" s="2" t="s">
        <v>766</v>
      </c>
      <c r="I67" s="2" t="s">
        <v>315</v>
      </c>
      <c r="J67" s="2" t="s">
        <v>598</v>
      </c>
      <c r="K67" s="2" t="s">
        <v>767</v>
      </c>
    </row>
    <row r="68" s="1" customFormat="1" ht="20" customHeight="1" spans="1:11">
      <c r="A68" s="3">
        <v>14699451111</v>
      </c>
      <c r="B68" s="3">
        <v>2035175</v>
      </c>
      <c r="C68" s="2" t="s">
        <v>768</v>
      </c>
      <c r="D68" s="2" t="s">
        <v>321</v>
      </c>
      <c r="E68" s="2" t="s">
        <v>750</v>
      </c>
      <c r="F68" s="2" t="s">
        <v>671</v>
      </c>
      <c r="G68" s="2" t="s">
        <v>596</v>
      </c>
      <c r="H68" s="2" t="s">
        <v>604</v>
      </c>
      <c r="I68" s="2" t="s">
        <v>321</v>
      </c>
      <c r="J68" s="2" t="s">
        <v>598</v>
      </c>
      <c r="K68" s="2" t="s">
        <v>769</v>
      </c>
    </row>
    <row r="69" s="1" customFormat="1" ht="20" customHeight="1" spans="1:11">
      <c r="A69" s="3">
        <v>14699418895</v>
      </c>
      <c r="B69" s="3">
        <v>2035163</v>
      </c>
      <c r="C69" s="2" t="s">
        <v>770</v>
      </c>
      <c r="D69" s="2" t="s">
        <v>311</v>
      </c>
      <c r="E69" s="2" t="s">
        <v>750</v>
      </c>
      <c r="F69" s="2" t="s">
        <v>671</v>
      </c>
      <c r="G69" s="2" t="s">
        <v>596</v>
      </c>
      <c r="H69" s="2" t="s">
        <v>771</v>
      </c>
      <c r="I69" s="2" t="s">
        <v>311</v>
      </c>
      <c r="J69" s="2" t="s">
        <v>598</v>
      </c>
      <c r="K69" s="2" t="s">
        <v>772</v>
      </c>
    </row>
    <row r="70" s="1" customFormat="1" ht="20" customHeight="1" spans="1:11">
      <c r="A70" s="3">
        <v>14699373760</v>
      </c>
      <c r="B70" s="3">
        <v>2035152</v>
      </c>
      <c r="C70" s="2" t="s">
        <v>773</v>
      </c>
      <c r="D70" s="2" t="s">
        <v>310</v>
      </c>
      <c r="E70" s="2" t="s">
        <v>750</v>
      </c>
      <c r="F70" s="2" t="s">
        <v>671</v>
      </c>
      <c r="G70" s="2" t="s">
        <v>596</v>
      </c>
      <c r="H70" s="2" t="s">
        <v>774</v>
      </c>
      <c r="I70" s="2" t="s">
        <v>310</v>
      </c>
      <c r="J70" s="2" t="s">
        <v>598</v>
      </c>
      <c r="K70" s="2" t="s">
        <v>775</v>
      </c>
    </row>
    <row r="71" s="1" customFormat="1" ht="20" customHeight="1" spans="1:11">
      <c r="A71" s="3">
        <v>14699363896</v>
      </c>
      <c r="B71" s="3">
        <v>2035147</v>
      </c>
      <c r="C71" s="2" t="s">
        <v>776</v>
      </c>
      <c r="D71" s="2" t="s">
        <v>309</v>
      </c>
      <c r="E71" s="2" t="s">
        <v>750</v>
      </c>
      <c r="F71" s="2" t="s">
        <v>671</v>
      </c>
      <c r="G71" s="2" t="s">
        <v>596</v>
      </c>
      <c r="H71" s="2" t="s">
        <v>777</v>
      </c>
      <c r="I71" s="2" t="s">
        <v>309</v>
      </c>
      <c r="J71" s="2" t="s">
        <v>598</v>
      </c>
      <c r="K71" s="2" t="s">
        <v>778</v>
      </c>
    </row>
    <row r="72" s="1" customFormat="1" ht="20" customHeight="1" spans="1:11">
      <c r="A72" s="3">
        <v>14699256386</v>
      </c>
      <c r="B72" s="3">
        <v>2035113</v>
      </c>
      <c r="C72" s="2" t="s">
        <v>770</v>
      </c>
      <c r="D72" s="2" t="s">
        <v>307</v>
      </c>
      <c r="E72" s="2" t="s">
        <v>750</v>
      </c>
      <c r="F72" s="2" t="s">
        <v>671</v>
      </c>
      <c r="G72" s="2" t="s">
        <v>596</v>
      </c>
      <c r="H72" s="2" t="s">
        <v>771</v>
      </c>
      <c r="I72" s="2" t="s">
        <v>307</v>
      </c>
      <c r="J72" s="2" t="s">
        <v>598</v>
      </c>
      <c r="K72" s="2" t="s">
        <v>779</v>
      </c>
    </row>
    <row r="73" s="1" customFormat="1" ht="20" customHeight="1" spans="1:11">
      <c r="A73" s="3">
        <v>14699229336</v>
      </c>
      <c r="B73" s="3">
        <v>2035103</v>
      </c>
      <c r="C73" s="2" t="s">
        <v>780</v>
      </c>
      <c r="D73" s="2" t="s">
        <v>306</v>
      </c>
      <c r="E73" s="2" t="s">
        <v>750</v>
      </c>
      <c r="F73" s="2" t="s">
        <v>671</v>
      </c>
      <c r="G73" s="2" t="s">
        <v>596</v>
      </c>
      <c r="H73" s="2" t="s">
        <v>781</v>
      </c>
      <c r="I73" s="2" t="s">
        <v>306</v>
      </c>
      <c r="J73" s="2" t="s">
        <v>598</v>
      </c>
      <c r="K73" s="2" t="s">
        <v>782</v>
      </c>
    </row>
    <row r="74" s="1" customFormat="1" ht="20" customHeight="1" spans="1:11">
      <c r="A74" s="3">
        <v>14699220689</v>
      </c>
      <c r="B74" s="3">
        <v>2035102</v>
      </c>
      <c r="C74" s="2" t="s">
        <v>783</v>
      </c>
      <c r="D74" s="2" t="s">
        <v>304</v>
      </c>
      <c r="E74" s="2" t="s">
        <v>750</v>
      </c>
      <c r="F74" s="2" t="s">
        <v>671</v>
      </c>
      <c r="G74" s="2" t="s">
        <v>596</v>
      </c>
      <c r="H74" s="2" t="s">
        <v>784</v>
      </c>
      <c r="I74" s="2" t="s">
        <v>304</v>
      </c>
      <c r="J74" s="2" t="s">
        <v>598</v>
      </c>
      <c r="K74" s="2" t="s">
        <v>785</v>
      </c>
    </row>
    <row r="75" s="1" customFormat="1" ht="20" customHeight="1" spans="1:11">
      <c r="A75" s="3">
        <v>14699209481</v>
      </c>
      <c r="B75" s="3">
        <v>2035098</v>
      </c>
      <c r="C75" s="2" t="s">
        <v>773</v>
      </c>
      <c r="D75" s="2" t="s">
        <v>303</v>
      </c>
      <c r="E75" s="2" t="s">
        <v>750</v>
      </c>
      <c r="F75" s="2" t="s">
        <v>671</v>
      </c>
      <c r="G75" s="2" t="s">
        <v>596</v>
      </c>
      <c r="H75" s="2" t="s">
        <v>774</v>
      </c>
      <c r="I75" s="2" t="s">
        <v>303</v>
      </c>
      <c r="J75" s="2" t="s">
        <v>598</v>
      </c>
      <c r="K75" s="2" t="s">
        <v>786</v>
      </c>
    </row>
    <row r="76" s="1" customFormat="1" ht="20" customHeight="1" spans="1:11">
      <c r="A76" s="3">
        <v>14699209045</v>
      </c>
      <c r="B76" s="3">
        <v>2035096</v>
      </c>
      <c r="C76" s="2" t="s">
        <v>787</v>
      </c>
      <c r="D76" s="2" t="s">
        <v>302</v>
      </c>
      <c r="E76" s="2" t="s">
        <v>750</v>
      </c>
      <c r="F76" s="2" t="s">
        <v>671</v>
      </c>
      <c r="G76" s="2" t="s">
        <v>596</v>
      </c>
      <c r="H76" s="2" t="s">
        <v>788</v>
      </c>
      <c r="I76" s="2" t="s">
        <v>302</v>
      </c>
      <c r="J76" s="2" t="s">
        <v>598</v>
      </c>
      <c r="K76" s="2" t="s">
        <v>789</v>
      </c>
    </row>
    <row r="77" s="1" customFormat="1" ht="20" customHeight="1" spans="1:11">
      <c r="A77" s="3">
        <v>14699200278</v>
      </c>
      <c r="B77" s="3">
        <v>2035091</v>
      </c>
      <c r="C77" s="2" t="s">
        <v>790</v>
      </c>
      <c r="D77" s="2" t="s">
        <v>300</v>
      </c>
      <c r="E77" s="2" t="s">
        <v>750</v>
      </c>
      <c r="F77" s="2" t="s">
        <v>671</v>
      </c>
      <c r="G77" s="2" t="s">
        <v>596</v>
      </c>
      <c r="H77" s="2" t="s">
        <v>791</v>
      </c>
      <c r="I77" s="2" t="s">
        <v>300</v>
      </c>
      <c r="J77" s="2" t="s">
        <v>598</v>
      </c>
      <c r="K77" s="2" t="s">
        <v>792</v>
      </c>
    </row>
    <row r="78" s="1" customFormat="1" ht="20" customHeight="1" spans="1:11">
      <c r="A78" s="3">
        <v>14699155509</v>
      </c>
      <c r="B78" s="3">
        <v>2035077</v>
      </c>
      <c r="C78" s="2" t="s">
        <v>793</v>
      </c>
      <c r="D78" s="2" t="s">
        <v>494</v>
      </c>
      <c r="E78" s="2" t="s">
        <v>594</v>
      </c>
      <c r="F78" s="2" t="s">
        <v>595</v>
      </c>
      <c r="G78" s="2" t="s">
        <v>596</v>
      </c>
      <c r="H78" s="2" t="s">
        <v>794</v>
      </c>
      <c r="I78" s="2" t="s">
        <v>494</v>
      </c>
      <c r="J78" s="2" t="s">
        <v>598</v>
      </c>
      <c r="K78" s="2" t="s">
        <v>795</v>
      </c>
    </row>
    <row r="79" s="1" customFormat="1" ht="20" customHeight="1" spans="1:11">
      <c r="A79" s="3">
        <v>14699121027</v>
      </c>
      <c r="B79" s="3">
        <v>2035064</v>
      </c>
      <c r="C79" s="2" t="s">
        <v>796</v>
      </c>
      <c r="D79" s="2" t="s">
        <v>297</v>
      </c>
      <c r="E79" s="2" t="s">
        <v>750</v>
      </c>
      <c r="F79" s="2" t="s">
        <v>671</v>
      </c>
      <c r="G79" s="2" t="s">
        <v>596</v>
      </c>
      <c r="H79" s="2" t="s">
        <v>797</v>
      </c>
      <c r="I79" s="2" t="s">
        <v>297</v>
      </c>
      <c r="J79" s="2" t="s">
        <v>598</v>
      </c>
      <c r="K79" s="2" t="s">
        <v>798</v>
      </c>
    </row>
    <row r="80" s="1" customFormat="1" ht="20" customHeight="1" spans="1:11">
      <c r="A80" s="3">
        <v>14699092478</v>
      </c>
      <c r="B80" s="3">
        <v>2035053</v>
      </c>
      <c r="C80" s="2" t="s">
        <v>799</v>
      </c>
      <c r="D80" s="2" t="s">
        <v>294</v>
      </c>
      <c r="E80" s="2" t="s">
        <v>750</v>
      </c>
      <c r="F80" s="2" t="s">
        <v>671</v>
      </c>
      <c r="G80" s="2" t="s">
        <v>596</v>
      </c>
      <c r="H80" s="2" t="s">
        <v>800</v>
      </c>
      <c r="I80" s="2" t="s">
        <v>294</v>
      </c>
      <c r="J80" s="2" t="s">
        <v>598</v>
      </c>
      <c r="K80" s="2" t="s">
        <v>801</v>
      </c>
    </row>
    <row r="81" s="1" customFormat="1" ht="20" customHeight="1" spans="1:11">
      <c r="A81" s="3">
        <v>14699054621</v>
      </c>
      <c r="B81" s="3">
        <v>2035040</v>
      </c>
      <c r="C81" s="2" t="s">
        <v>681</v>
      </c>
      <c r="D81" s="2" t="s">
        <v>293</v>
      </c>
      <c r="E81" s="2" t="s">
        <v>750</v>
      </c>
      <c r="F81" s="2" t="s">
        <v>671</v>
      </c>
      <c r="G81" s="2" t="s">
        <v>596</v>
      </c>
      <c r="H81" s="2" t="s">
        <v>693</v>
      </c>
      <c r="I81" s="2" t="s">
        <v>293</v>
      </c>
      <c r="J81" s="2" t="s">
        <v>598</v>
      </c>
      <c r="K81" s="2" t="s">
        <v>802</v>
      </c>
    </row>
    <row r="82" s="1" customFormat="1" ht="20" customHeight="1" spans="1:11">
      <c r="A82" s="3">
        <v>14699042514</v>
      </c>
      <c r="B82" s="3">
        <v>2035035</v>
      </c>
      <c r="C82" s="2" t="s">
        <v>773</v>
      </c>
      <c r="D82" s="2" t="s">
        <v>290</v>
      </c>
      <c r="E82" s="2" t="s">
        <v>750</v>
      </c>
      <c r="F82" s="2" t="s">
        <v>671</v>
      </c>
      <c r="G82" s="2" t="s">
        <v>596</v>
      </c>
      <c r="H82" s="2" t="s">
        <v>774</v>
      </c>
      <c r="I82" s="2" t="s">
        <v>290</v>
      </c>
      <c r="J82" s="2" t="s">
        <v>598</v>
      </c>
      <c r="K82" s="2" t="s">
        <v>803</v>
      </c>
    </row>
    <row r="83" s="1" customFormat="1" ht="20" customHeight="1" spans="1:11">
      <c r="A83" s="3">
        <v>14699007811</v>
      </c>
      <c r="B83" s="3">
        <v>2035021</v>
      </c>
      <c r="C83" s="2" t="s">
        <v>770</v>
      </c>
      <c r="D83" s="2" t="s">
        <v>289</v>
      </c>
      <c r="E83" s="2" t="s">
        <v>750</v>
      </c>
      <c r="F83" s="2" t="s">
        <v>671</v>
      </c>
      <c r="G83" s="2" t="s">
        <v>596</v>
      </c>
      <c r="H83" s="2" t="s">
        <v>771</v>
      </c>
      <c r="I83" s="2" t="s">
        <v>289</v>
      </c>
      <c r="J83" s="2" t="s">
        <v>598</v>
      </c>
      <c r="K83" s="2" t="s">
        <v>804</v>
      </c>
    </row>
    <row r="84" s="1" customFormat="1" ht="20" customHeight="1" spans="1:11">
      <c r="A84" s="3">
        <v>14698984224</v>
      </c>
      <c r="B84" s="3">
        <v>2035011</v>
      </c>
      <c r="C84" s="2" t="s">
        <v>753</v>
      </c>
      <c r="D84" s="2" t="s">
        <v>288</v>
      </c>
      <c r="E84" s="2" t="s">
        <v>750</v>
      </c>
      <c r="F84" s="2" t="s">
        <v>671</v>
      </c>
      <c r="G84" s="2" t="s">
        <v>596</v>
      </c>
      <c r="H84" s="2" t="s">
        <v>754</v>
      </c>
      <c r="I84" s="2" t="s">
        <v>288</v>
      </c>
      <c r="J84" s="2" t="s">
        <v>598</v>
      </c>
      <c r="K84" s="2" t="s">
        <v>805</v>
      </c>
    </row>
    <row r="85" s="1" customFormat="1" ht="20" customHeight="1" spans="1:11">
      <c r="A85" s="3">
        <v>14698971280</v>
      </c>
      <c r="B85" s="3">
        <v>2035001</v>
      </c>
      <c r="C85" s="2" t="s">
        <v>806</v>
      </c>
      <c r="D85" s="2" t="s">
        <v>287</v>
      </c>
      <c r="E85" s="2" t="s">
        <v>750</v>
      </c>
      <c r="F85" s="2" t="s">
        <v>671</v>
      </c>
      <c r="G85" s="2" t="s">
        <v>596</v>
      </c>
      <c r="H85" s="2" t="s">
        <v>807</v>
      </c>
      <c r="I85" s="2" t="s">
        <v>287</v>
      </c>
      <c r="J85" s="2" t="s">
        <v>598</v>
      </c>
      <c r="K85" s="2" t="s">
        <v>808</v>
      </c>
    </row>
    <row r="86" s="1" customFormat="1" ht="20" customHeight="1" spans="1:11">
      <c r="A86" s="3">
        <v>14698904049</v>
      </c>
      <c r="B86" s="3">
        <v>2034982</v>
      </c>
      <c r="C86" s="2" t="s">
        <v>809</v>
      </c>
      <c r="D86" s="2" t="s">
        <v>285</v>
      </c>
      <c r="E86" s="2" t="s">
        <v>750</v>
      </c>
      <c r="F86" s="2" t="s">
        <v>671</v>
      </c>
      <c r="G86" s="2" t="s">
        <v>596</v>
      </c>
      <c r="H86" s="2" t="s">
        <v>810</v>
      </c>
      <c r="I86" s="2" t="s">
        <v>285</v>
      </c>
      <c r="J86" s="2" t="s">
        <v>598</v>
      </c>
      <c r="K86" s="2" t="s">
        <v>811</v>
      </c>
    </row>
    <row r="87" s="1" customFormat="1" ht="20" customHeight="1" spans="1:11">
      <c r="A87" s="3">
        <v>14698886513</v>
      </c>
      <c r="B87" s="3">
        <v>2034977</v>
      </c>
      <c r="C87" s="2" t="s">
        <v>812</v>
      </c>
      <c r="D87" s="2" t="s">
        <v>284</v>
      </c>
      <c r="E87" s="2" t="s">
        <v>750</v>
      </c>
      <c r="F87" s="2" t="s">
        <v>671</v>
      </c>
      <c r="G87" s="2" t="s">
        <v>596</v>
      </c>
      <c r="H87" s="2" t="s">
        <v>813</v>
      </c>
      <c r="I87" s="2" t="s">
        <v>284</v>
      </c>
      <c r="J87" s="2" t="s">
        <v>598</v>
      </c>
      <c r="K87" s="2" t="s">
        <v>814</v>
      </c>
    </row>
    <row r="88" s="1" customFormat="1" ht="20" customHeight="1" spans="1:11">
      <c r="A88" s="3">
        <v>14698819415</v>
      </c>
      <c r="B88" s="3">
        <v>2034960</v>
      </c>
      <c r="C88" s="2" t="s">
        <v>815</v>
      </c>
      <c r="D88" s="2" t="s">
        <v>816</v>
      </c>
      <c r="E88" s="2" t="s">
        <v>750</v>
      </c>
      <c r="F88" s="2" t="s">
        <v>671</v>
      </c>
      <c r="G88" s="2" t="s">
        <v>596</v>
      </c>
      <c r="H88" s="2" t="s">
        <v>817</v>
      </c>
      <c r="I88" s="2" t="s">
        <v>816</v>
      </c>
      <c r="J88" s="2" t="s">
        <v>598</v>
      </c>
      <c r="K88" s="2" t="s">
        <v>818</v>
      </c>
    </row>
    <row r="89" s="1" customFormat="1" ht="20" customHeight="1" spans="1:11">
      <c r="A89" s="3">
        <v>14698807973</v>
      </c>
      <c r="B89" s="3">
        <v>2034958</v>
      </c>
      <c r="C89" s="2" t="s">
        <v>819</v>
      </c>
      <c r="D89" s="2" t="s">
        <v>283</v>
      </c>
      <c r="E89" s="2" t="s">
        <v>750</v>
      </c>
      <c r="F89" s="2" t="s">
        <v>671</v>
      </c>
      <c r="G89" s="2" t="s">
        <v>596</v>
      </c>
      <c r="H89" s="2" t="s">
        <v>820</v>
      </c>
      <c r="I89" s="2" t="s">
        <v>283</v>
      </c>
      <c r="J89" s="2" t="s">
        <v>598</v>
      </c>
      <c r="K89" s="2" t="s">
        <v>821</v>
      </c>
    </row>
    <row r="90" s="1" customFormat="1" ht="20" customHeight="1" spans="1:11">
      <c r="A90" s="3">
        <v>14698707159</v>
      </c>
      <c r="B90" s="3">
        <v>2034937</v>
      </c>
      <c r="C90" s="2" t="s">
        <v>822</v>
      </c>
      <c r="D90" s="2" t="s">
        <v>282</v>
      </c>
      <c r="E90" s="2" t="s">
        <v>750</v>
      </c>
      <c r="F90" s="2" t="s">
        <v>671</v>
      </c>
      <c r="G90" s="2" t="s">
        <v>596</v>
      </c>
      <c r="H90" s="2" t="s">
        <v>823</v>
      </c>
      <c r="I90" s="2" t="s">
        <v>282</v>
      </c>
      <c r="J90" s="2" t="s">
        <v>598</v>
      </c>
      <c r="K90" s="2" t="s">
        <v>824</v>
      </c>
    </row>
    <row r="91" s="1" customFormat="1" ht="20" customHeight="1" spans="1:11">
      <c r="A91" s="3">
        <v>14697501283</v>
      </c>
      <c r="B91" s="3">
        <v>2034887</v>
      </c>
      <c r="C91" s="2" t="s">
        <v>822</v>
      </c>
      <c r="D91" s="2" t="s">
        <v>281</v>
      </c>
      <c r="E91" s="2" t="s">
        <v>750</v>
      </c>
      <c r="F91" s="2" t="s">
        <v>671</v>
      </c>
      <c r="G91" s="2" t="s">
        <v>596</v>
      </c>
      <c r="H91" s="2" t="s">
        <v>825</v>
      </c>
      <c r="I91" s="2" t="s">
        <v>281</v>
      </c>
      <c r="J91" s="2" t="s">
        <v>598</v>
      </c>
      <c r="K91" s="2" t="s">
        <v>826</v>
      </c>
    </row>
    <row r="92" s="1" customFormat="1" ht="20" customHeight="1" spans="1:11">
      <c r="A92" s="3">
        <v>14697489224</v>
      </c>
      <c r="B92" s="3">
        <v>2034874</v>
      </c>
      <c r="C92" s="2" t="s">
        <v>827</v>
      </c>
      <c r="D92" s="2" t="s">
        <v>280</v>
      </c>
      <c r="E92" s="2" t="s">
        <v>750</v>
      </c>
      <c r="F92" s="2" t="s">
        <v>671</v>
      </c>
      <c r="G92" s="2" t="s">
        <v>596</v>
      </c>
      <c r="H92" s="2" t="s">
        <v>825</v>
      </c>
      <c r="I92" s="2" t="s">
        <v>280</v>
      </c>
      <c r="J92" s="2" t="s">
        <v>598</v>
      </c>
      <c r="K92" s="2" t="s">
        <v>828</v>
      </c>
    </row>
    <row r="93" s="1" customFormat="1" ht="20" customHeight="1" spans="1:11">
      <c r="A93" s="3">
        <v>14697474919</v>
      </c>
      <c r="B93" s="3">
        <v>2034863</v>
      </c>
      <c r="C93" s="2" t="s">
        <v>753</v>
      </c>
      <c r="D93" s="2" t="s">
        <v>279</v>
      </c>
      <c r="E93" s="2" t="s">
        <v>750</v>
      </c>
      <c r="F93" s="2" t="s">
        <v>671</v>
      </c>
      <c r="G93" s="2" t="s">
        <v>596</v>
      </c>
      <c r="H93" s="2" t="s">
        <v>754</v>
      </c>
      <c r="I93" s="2" t="s">
        <v>279</v>
      </c>
      <c r="J93" s="2" t="s">
        <v>598</v>
      </c>
      <c r="K93" s="2" t="s">
        <v>829</v>
      </c>
    </row>
    <row r="94" s="1" customFormat="1" ht="20" customHeight="1" spans="1:11">
      <c r="A94" s="3">
        <v>14697453442</v>
      </c>
      <c r="B94" s="3">
        <v>2034855</v>
      </c>
      <c r="C94" s="2" t="s">
        <v>822</v>
      </c>
      <c r="D94" s="2" t="s">
        <v>277</v>
      </c>
      <c r="E94" s="2" t="s">
        <v>750</v>
      </c>
      <c r="F94" s="2" t="s">
        <v>671</v>
      </c>
      <c r="G94" s="2" t="s">
        <v>596</v>
      </c>
      <c r="H94" s="2" t="s">
        <v>823</v>
      </c>
      <c r="I94" s="2" t="s">
        <v>277</v>
      </c>
      <c r="J94" s="2" t="s">
        <v>598</v>
      </c>
      <c r="K94" s="2" t="s">
        <v>830</v>
      </c>
    </row>
    <row r="95" s="1" customFormat="1" ht="20" customHeight="1" spans="1:11">
      <c r="A95" s="3">
        <v>14697429282</v>
      </c>
      <c r="B95" s="3">
        <v>2034844</v>
      </c>
      <c r="C95" s="2" t="s">
        <v>831</v>
      </c>
      <c r="D95" s="2" t="s">
        <v>276</v>
      </c>
      <c r="E95" s="2" t="s">
        <v>750</v>
      </c>
      <c r="F95" s="2" t="s">
        <v>671</v>
      </c>
      <c r="G95" s="2" t="s">
        <v>596</v>
      </c>
      <c r="H95" s="2" t="s">
        <v>832</v>
      </c>
      <c r="I95" s="2" t="s">
        <v>276</v>
      </c>
      <c r="J95" s="2" t="s">
        <v>598</v>
      </c>
      <c r="K95" s="2" t="s">
        <v>833</v>
      </c>
    </row>
    <row r="96" s="1" customFormat="1" ht="20" customHeight="1" spans="1:11">
      <c r="A96" s="3">
        <v>14697414457</v>
      </c>
      <c r="B96" s="3">
        <v>2034836</v>
      </c>
      <c r="C96" s="2" t="s">
        <v>834</v>
      </c>
      <c r="D96" s="2" t="s">
        <v>274</v>
      </c>
      <c r="E96" s="2" t="s">
        <v>750</v>
      </c>
      <c r="F96" s="2" t="s">
        <v>671</v>
      </c>
      <c r="G96" s="2" t="s">
        <v>596</v>
      </c>
      <c r="H96" s="2" t="s">
        <v>784</v>
      </c>
      <c r="I96" s="2" t="s">
        <v>274</v>
      </c>
      <c r="J96" s="2" t="s">
        <v>598</v>
      </c>
      <c r="K96" s="2" t="s">
        <v>835</v>
      </c>
    </row>
    <row r="97" s="1" customFormat="1" ht="20" customHeight="1" spans="1:11">
      <c r="A97" s="3">
        <v>14697389318</v>
      </c>
      <c r="B97" s="3">
        <v>2034817</v>
      </c>
      <c r="C97" s="2" t="s">
        <v>836</v>
      </c>
      <c r="D97" s="2" t="s">
        <v>273</v>
      </c>
      <c r="E97" s="2" t="s">
        <v>750</v>
      </c>
      <c r="F97" s="2" t="s">
        <v>671</v>
      </c>
      <c r="G97" s="2" t="s">
        <v>596</v>
      </c>
      <c r="H97" s="2" t="s">
        <v>825</v>
      </c>
      <c r="I97" s="2" t="s">
        <v>273</v>
      </c>
      <c r="J97" s="2" t="s">
        <v>598</v>
      </c>
      <c r="K97" s="2" t="s">
        <v>837</v>
      </c>
    </row>
    <row r="98" s="1" customFormat="1" ht="20" customHeight="1" spans="1:11">
      <c r="A98" s="3">
        <v>14697346886</v>
      </c>
      <c r="B98" s="3">
        <v>2034796</v>
      </c>
      <c r="C98" s="2" t="s">
        <v>770</v>
      </c>
      <c r="D98" s="2" t="s">
        <v>271</v>
      </c>
      <c r="E98" s="2" t="s">
        <v>750</v>
      </c>
      <c r="F98" s="2" t="s">
        <v>671</v>
      </c>
      <c r="G98" s="2" t="s">
        <v>596</v>
      </c>
      <c r="H98" s="2" t="s">
        <v>838</v>
      </c>
      <c r="I98" s="2" t="s">
        <v>271</v>
      </c>
      <c r="J98" s="2" t="s">
        <v>598</v>
      </c>
      <c r="K98" s="2" t="s">
        <v>839</v>
      </c>
    </row>
    <row r="99" s="1" customFormat="1" ht="20" customHeight="1" spans="1:11">
      <c r="A99" s="3">
        <v>14697333238</v>
      </c>
      <c r="B99" s="3">
        <v>2034788</v>
      </c>
      <c r="C99" s="2" t="s">
        <v>840</v>
      </c>
      <c r="D99" s="2" t="s">
        <v>270</v>
      </c>
      <c r="E99" s="2" t="s">
        <v>750</v>
      </c>
      <c r="F99" s="2" t="s">
        <v>671</v>
      </c>
      <c r="G99" s="2" t="s">
        <v>596</v>
      </c>
      <c r="H99" s="2" t="s">
        <v>841</v>
      </c>
      <c r="I99" s="2" t="s">
        <v>270</v>
      </c>
      <c r="J99" s="2" t="s">
        <v>598</v>
      </c>
      <c r="K99" s="2" t="s">
        <v>842</v>
      </c>
    </row>
    <row r="100" s="1" customFormat="1" ht="20" customHeight="1" spans="1:11">
      <c r="A100" s="3">
        <v>14697323448</v>
      </c>
      <c r="B100" s="3">
        <v>2034786</v>
      </c>
      <c r="C100" s="2" t="s">
        <v>843</v>
      </c>
      <c r="D100" s="2" t="s">
        <v>268</v>
      </c>
      <c r="E100" s="2" t="s">
        <v>750</v>
      </c>
      <c r="F100" s="2" t="s">
        <v>671</v>
      </c>
      <c r="G100" s="2" t="s">
        <v>596</v>
      </c>
      <c r="H100" s="2" t="s">
        <v>844</v>
      </c>
      <c r="I100" s="2" t="s">
        <v>268</v>
      </c>
      <c r="J100" s="2" t="s">
        <v>598</v>
      </c>
      <c r="K100" s="2" t="s">
        <v>845</v>
      </c>
    </row>
    <row r="101" s="1" customFormat="1" ht="20" customHeight="1" spans="1:11">
      <c r="A101" s="3">
        <v>14697268055</v>
      </c>
      <c r="B101" s="3">
        <v>2034745</v>
      </c>
      <c r="C101" s="2" t="s">
        <v>827</v>
      </c>
      <c r="D101" s="2" t="s">
        <v>264</v>
      </c>
      <c r="E101" s="2" t="s">
        <v>750</v>
      </c>
      <c r="F101" s="2" t="s">
        <v>671</v>
      </c>
      <c r="G101" s="2" t="s">
        <v>596</v>
      </c>
      <c r="H101" s="2" t="s">
        <v>825</v>
      </c>
      <c r="I101" s="2" t="s">
        <v>264</v>
      </c>
      <c r="J101" s="2" t="s">
        <v>598</v>
      </c>
      <c r="K101" s="2" t="s">
        <v>846</v>
      </c>
    </row>
    <row r="102" s="1" customFormat="1" ht="20" customHeight="1" spans="1:11">
      <c r="A102" s="3">
        <v>14697261561</v>
      </c>
      <c r="B102" s="3">
        <v>2034741</v>
      </c>
      <c r="C102" s="2" t="s">
        <v>847</v>
      </c>
      <c r="D102" s="2" t="s">
        <v>263</v>
      </c>
      <c r="E102" s="2" t="s">
        <v>750</v>
      </c>
      <c r="F102" s="2" t="s">
        <v>671</v>
      </c>
      <c r="G102" s="2" t="s">
        <v>596</v>
      </c>
      <c r="H102" s="2" t="s">
        <v>771</v>
      </c>
      <c r="I102" s="2" t="s">
        <v>263</v>
      </c>
      <c r="J102" s="2" t="s">
        <v>598</v>
      </c>
      <c r="K102" s="2" t="s">
        <v>848</v>
      </c>
    </row>
    <row r="103" s="1" customFormat="1" ht="20" customHeight="1" spans="1:11">
      <c r="A103" s="3">
        <v>14697228142</v>
      </c>
      <c r="B103" s="3">
        <v>2034722</v>
      </c>
      <c r="C103" s="2" t="s">
        <v>849</v>
      </c>
      <c r="D103" s="2" t="s">
        <v>262</v>
      </c>
      <c r="E103" s="2" t="s">
        <v>750</v>
      </c>
      <c r="F103" s="2" t="s">
        <v>671</v>
      </c>
      <c r="G103" s="2" t="s">
        <v>596</v>
      </c>
      <c r="H103" s="2" t="s">
        <v>850</v>
      </c>
      <c r="I103" s="2" t="s">
        <v>262</v>
      </c>
      <c r="J103" s="2" t="s">
        <v>598</v>
      </c>
      <c r="K103" s="2" t="s">
        <v>851</v>
      </c>
    </row>
    <row r="104" s="1" customFormat="1" ht="20" customHeight="1" spans="1:11">
      <c r="A104" s="3">
        <v>14697221485</v>
      </c>
      <c r="B104" s="3">
        <v>2034719</v>
      </c>
      <c r="C104" s="2" t="s">
        <v>852</v>
      </c>
      <c r="D104" s="2" t="s">
        <v>260</v>
      </c>
      <c r="E104" s="2" t="s">
        <v>750</v>
      </c>
      <c r="F104" s="2" t="s">
        <v>671</v>
      </c>
      <c r="G104" s="2" t="s">
        <v>596</v>
      </c>
      <c r="H104" s="2" t="s">
        <v>853</v>
      </c>
      <c r="I104" s="2" t="s">
        <v>260</v>
      </c>
      <c r="J104" s="2" t="s">
        <v>598</v>
      </c>
      <c r="K104" s="2" t="s">
        <v>854</v>
      </c>
    </row>
    <row r="105" s="1" customFormat="1" ht="20" customHeight="1" spans="1:11">
      <c r="A105" s="3">
        <v>14697149127</v>
      </c>
      <c r="B105" s="3">
        <v>2034698</v>
      </c>
      <c r="C105" s="2" t="s">
        <v>819</v>
      </c>
      <c r="D105" s="2" t="s">
        <v>257</v>
      </c>
      <c r="E105" s="2" t="s">
        <v>750</v>
      </c>
      <c r="F105" s="2" t="s">
        <v>671</v>
      </c>
      <c r="G105" s="2" t="s">
        <v>596</v>
      </c>
      <c r="H105" s="2" t="s">
        <v>820</v>
      </c>
      <c r="I105" s="2" t="s">
        <v>257</v>
      </c>
      <c r="J105" s="2" t="s">
        <v>598</v>
      </c>
      <c r="K105" s="2" t="s">
        <v>855</v>
      </c>
    </row>
    <row r="106" s="1" customFormat="1" ht="20" customHeight="1" spans="1:11">
      <c r="A106" s="3">
        <v>14697137232</v>
      </c>
      <c r="B106" s="3">
        <v>2034697</v>
      </c>
      <c r="C106" s="2" t="s">
        <v>834</v>
      </c>
      <c r="D106" s="2" t="s">
        <v>255</v>
      </c>
      <c r="E106" s="2" t="s">
        <v>750</v>
      </c>
      <c r="F106" s="2" t="s">
        <v>671</v>
      </c>
      <c r="G106" s="2" t="s">
        <v>596</v>
      </c>
      <c r="H106" s="2" t="s">
        <v>784</v>
      </c>
      <c r="I106" s="2" t="s">
        <v>255</v>
      </c>
      <c r="J106" s="2" t="s">
        <v>598</v>
      </c>
      <c r="K106" s="2" t="s">
        <v>856</v>
      </c>
    </row>
    <row r="107" s="1" customFormat="1" ht="20" customHeight="1" spans="1:11">
      <c r="A107" s="3">
        <v>14697098334</v>
      </c>
      <c r="B107" s="3">
        <v>2034682</v>
      </c>
      <c r="C107" s="2" t="s">
        <v>857</v>
      </c>
      <c r="D107" s="2" t="s">
        <v>253</v>
      </c>
      <c r="E107" s="2" t="s">
        <v>750</v>
      </c>
      <c r="F107" s="2" t="s">
        <v>671</v>
      </c>
      <c r="G107" s="2" t="s">
        <v>596</v>
      </c>
      <c r="H107" s="2" t="s">
        <v>850</v>
      </c>
      <c r="I107" s="2" t="s">
        <v>253</v>
      </c>
      <c r="J107" s="2" t="s">
        <v>598</v>
      </c>
      <c r="K107" s="2" t="s">
        <v>858</v>
      </c>
    </row>
    <row r="108" s="1" customFormat="1" ht="20" customHeight="1" spans="1:11">
      <c r="A108" s="3">
        <v>14697073253</v>
      </c>
      <c r="B108" s="3">
        <v>2034669</v>
      </c>
      <c r="C108" s="2" t="s">
        <v>859</v>
      </c>
      <c r="D108" s="2" t="s">
        <v>250</v>
      </c>
      <c r="E108" s="2" t="s">
        <v>750</v>
      </c>
      <c r="F108" s="2" t="s">
        <v>671</v>
      </c>
      <c r="G108" s="2" t="s">
        <v>596</v>
      </c>
      <c r="H108" s="2" t="s">
        <v>860</v>
      </c>
      <c r="I108" s="2" t="s">
        <v>250</v>
      </c>
      <c r="J108" s="2" t="s">
        <v>598</v>
      </c>
      <c r="K108" s="2" t="s">
        <v>861</v>
      </c>
    </row>
    <row r="109" s="1" customFormat="1" ht="20" customHeight="1" spans="1:11">
      <c r="A109" s="3">
        <v>14697068790</v>
      </c>
      <c r="B109" s="3">
        <v>2034668</v>
      </c>
      <c r="C109" s="2" t="s">
        <v>827</v>
      </c>
      <c r="D109" s="2" t="s">
        <v>249</v>
      </c>
      <c r="E109" s="2" t="s">
        <v>750</v>
      </c>
      <c r="F109" s="2" t="s">
        <v>671</v>
      </c>
      <c r="G109" s="2" t="s">
        <v>596</v>
      </c>
      <c r="H109" s="2" t="s">
        <v>825</v>
      </c>
      <c r="I109" s="2" t="s">
        <v>249</v>
      </c>
      <c r="J109" s="2" t="s">
        <v>598</v>
      </c>
      <c r="K109" s="2" t="s">
        <v>862</v>
      </c>
    </row>
    <row r="110" s="1" customFormat="1" ht="20" customHeight="1" spans="1:11">
      <c r="A110" s="3">
        <v>14697035331</v>
      </c>
      <c r="B110" s="3">
        <v>2034654</v>
      </c>
      <c r="C110" s="2" t="s">
        <v>863</v>
      </c>
      <c r="D110" s="2" t="s">
        <v>248</v>
      </c>
      <c r="E110" s="2" t="s">
        <v>750</v>
      </c>
      <c r="F110" s="2" t="s">
        <v>671</v>
      </c>
      <c r="G110" s="2" t="s">
        <v>596</v>
      </c>
      <c r="H110" s="2" t="s">
        <v>841</v>
      </c>
      <c r="I110" s="2" t="s">
        <v>248</v>
      </c>
      <c r="J110" s="2" t="s">
        <v>598</v>
      </c>
      <c r="K110" s="2" t="s">
        <v>864</v>
      </c>
    </row>
    <row r="111" s="1" customFormat="1" ht="20" customHeight="1" spans="1:11">
      <c r="A111" s="3">
        <v>14697036197</v>
      </c>
      <c r="B111" s="3">
        <v>2034653</v>
      </c>
      <c r="C111" s="2" t="s">
        <v>865</v>
      </c>
      <c r="D111" s="2" t="s">
        <v>247</v>
      </c>
      <c r="E111" s="2" t="s">
        <v>750</v>
      </c>
      <c r="F111" s="2" t="s">
        <v>671</v>
      </c>
      <c r="G111" s="2" t="s">
        <v>596</v>
      </c>
      <c r="H111" s="2" t="s">
        <v>866</v>
      </c>
      <c r="I111" s="2" t="s">
        <v>247</v>
      </c>
      <c r="J111" s="2" t="s">
        <v>598</v>
      </c>
      <c r="K111" s="2" t="s">
        <v>867</v>
      </c>
    </row>
    <row r="112" s="1" customFormat="1" ht="20" customHeight="1" spans="1:11">
      <c r="A112" s="3">
        <v>14697034200</v>
      </c>
      <c r="B112" s="3">
        <v>2034652</v>
      </c>
      <c r="C112" s="2" t="s">
        <v>847</v>
      </c>
      <c r="D112" s="2" t="s">
        <v>245</v>
      </c>
      <c r="E112" s="2" t="s">
        <v>750</v>
      </c>
      <c r="F112" s="2" t="s">
        <v>671</v>
      </c>
      <c r="G112" s="2" t="s">
        <v>596</v>
      </c>
      <c r="H112" s="2" t="s">
        <v>771</v>
      </c>
      <c r="I112" s="2" t="s">
        <v>245</v>
      </c>
      <c r="J112" s="2" t="s">
        <v>598</v>
      </c>
      <c r="K112" s="2" t="s">
        <v>868</v>
      </c>
    </row>
    <row r="113" s="1" customFormat="1" ht="20" customHeight="1" spans="1:11">
      <c r="A113" s="3">
        <v>14696997937</v>
      </c>
      <c r="B113" s="3">
        <v>2034641</v>
      </c>
      <c r="C113" s="2" t="s">
        <v>869</v>
      </c>
      <c r="D113" s="2" t="s">
        <v>244</v>
      </c>
      <c r="E113" s="2" t="s">
        <v>750</v>
      </c>
      <c r="F113" s="2" t="s">
        <v>671</v>
      </c>
      <c r="G113" s="2" t="s">
        <v>596</v>
      </c>
      <c r="H113" s="2" t="s">
        <v>870</v>
      </c>
      <c r="I113" s="2" t="s">
        <v>244</v>
      </c>
      <c r="J113" s="2" t="s">
        <v>598</v>
      </c>
      <c r="K113" s="2" t="s">
        <v>871</v>
      </c>
    </row>
    <row r="114" s="1" customFormat="1" ht="20" customHeight="1" spans="1:11">
      <c r="A114" s="3">
        <v>14696981542</v>
      </c>
      <c r="B114" s="3">
        <v>2034630</v>
      </c>
      <c r="C114" s="2" t="s">
        <v>827</v>
      </c>
      <c r="D114" s="2" t="s">
        <v>242</v>
      </c>
      <c r="E114" s="2" t="s">
        <v>750</v>
      </c>
      <c r="F114" s="2" t="s">
        <v>671</v>
      </c>
      <c r="G114" s="2" t="s">
        <v>596</v>
      </c>
      <c r="H114" s="2" t="s">
        <v>825</v>
      </c>
      <c r="I114" s="2" t="s">
        <v>242</v>
      </c>
      <c r="J114" s="2" t="s">
        <v>598</v>
      </c>
      <c r="K114" s="2" t="s">
        <v>872</v>
      </c>
    </row>
    <row r="115" s="1" customFormat="1" ht="20" customHeight="1" spans="1:11">
      <c r="A115" s="3">
        <v>14696934351</v>
      </c>
      <c r="B115" s="3">
        <v>2034614</v>
      </c>
      <c r="C115" s="2" t="s">
        <v>873</v>
      </c>
      <c r="D115" s="2" t="s">
        <v>241</v>
      </c>
      <c r="E115" s="2" t="s">
        <v>750</v>
      </c>
      <c r="F115" s="2" t="s">
        <v>671</v>
      </c>
      <c r="G115" s="2" t="s">
        <v>596</v>
      </c>
      <c r="H115" s="2" t="s">
        <v>693</v>
      </c>
      <c r="I115" s="2" t="s">
        <v>241</v>
      </c>
      <c r="J115" s="2" t="s">
        <v>598</v>
      </c>
      <c r="K115" s="2" t="s">
        <v>874</v>
      </c>
    </row>
    <row r="116" s="1" customFormat="1" ht="20" customHeight="1" spans="1:11">
      <c r="A116" s="3">
        <v>14696918757</v>
      </c>
      <c r="B116" s="3">
        <v>2034608</v>
      </c>
      <c r="C116" s="2" t="s">
        <v>875</v>
      </c>
      <c r="D116" s="2" t="s">
        <v>238</v>
      </c>
      <c r="E116" s="2" t="s">
        <v>750</v>
      </c>
      <c r="F116" s="2" t="s">
        <v>671</v>
      </c>
      <c r="G116" s="2" t="s">
        <v>596</v>
      </c>
      <c r="H116" s="2" t="s">
        <v>791</v>
      </c>
      <c r="I116" s="2" t="s">
        <v>238</v>
      </c>
      <c r="J116" s="2" t="s">
        <v>598</v>
      </c>
      <c r="K116" s="2" t="s">
        <v>876</v>
      </c>
    </row>
    <row r="117" s="1" customFormat="1" ht="20" customHeight="1" spans="1:11">
      <c r="A117" s="3">
        <v>14696911307</v>
      </c>
      <c r="B117" s="3">
        <v>2034603</v>
      </c>
      <c r="C117" s="2" t="s">
        <v>877</v>
      </c>
      <c r="D117" s="2" t="s">
        <v>237</v>
      </c>
      <c r="E117" s="2" t="s">
        <v>750</v>
      </c>
      <c r="F117" s="2" t="s">
        <v>671</v>
      </c>
      <c r="G117" s="2" t="s">
        <v>596</v>
      </c>
      <c r="H117" s="2" t="s">
        <v>800</v>
      </c>
      <c r="I117" s="2" t="s">
        <v>237</v>
      </c>
      <c r="J117" s="2" t="s">
        <v>598</v>
      </c>
      <c r="K117" s="2" t="s">
        <v>878</v>
      </c>
    </row>
    <row r="118" s="1" customFormat="1" ht="20" customHeight="1" spans="1:11">
      <c r="A118" s="3">
        <v>14696903165</v>
      </c>
      <c r="B118" s="3">
        <v>2034601</v>
      </c>
      <c r="C118" s="2" t="s">
        <v>847</v>
      </c>
      <c r="D118" s="2" t="s">
        <v>235</v>
      </c>
      <c r="E118" s="2" t="s">
        <v>750</v>
      </c>
      <c r="F118" s="2" t="s">
        <v>671</v>
      </c>
      <c r="G118" s="2" t="s">
        <v>596</v>
      </c>
      <c r="H118" s="2" t="s">
        <v>879</v>
      </c>
      <c r="I118" s="2" t="s">
        <v>235</v>
      </c>
      <c r="J118" s="2" t="s">
        <v>598</v>
      </c>
      <c r="K118" s="2" t="s">
        <v>880</v>
      </c>
    </row>
    <row r="119" s="1" customFormat="1" ht="20" customHeight="1" spans="1:11">
      <c r="A119" s="3">
        <v>14696892233</v>
      </c>
      <c r="B119" s="3">
        <v>2034594</v>
      </c>
      <c r="C119" s="2" t="s">
        <v>881</v>
      </c>
      <c r="D119" s="2" t="s">
        <v>234</v>
      </c>
      <c r="E119" s="2" t="s">
        <v>750</v>
      </c>
      <c r="F119" s="2" t="s">
        <v>671</v>
      </c>
      <c r="G119" s="2" t="s">
        <v>596</v>
      </c>
      <c r="H119" s="2" t="s">
        <v>882</v>
      </c>
      <c r="I119" s="2" t="s">
        <v>234</v>
      </c>
      <c r="J119" s="2" t="s">
        <v>598</v>
      </c>
      <c r="K119" s="2" t="s">
        <v>883</v>
      </c>
    </row>
    <row r="120" s="1" customFormat="1" ht="20" customHeight="1" spans="1:11">
      <c r="A120" s="3">
        <v>14696874299</v>
      </c>
      <c r="B120" s="3">
        <v>2034588</v>
      </c>
      <c r="C120" s="2" t="s">
        <v>747</v>
      </c>
      <c r="D120" s="2" t="s">
        <v>232</v>
      </c>
      <c r="E120" s="2" t="s">
        <v>750</v>
      </c>
      <c r="F120" s="2" t="s">
        <v>671</v>
      </c>
      <c r="G120" s="2" t="s">
        <v>596</v>
      </c>
      <c r="H120" s="2" t="s">
        <v>884</v>
      </c>
      <c r="I120" s="2" t="s">
        <v>232</v>
      </c>
      <c r="J120" s="2" t="s">
        <v>598</v>
      </c>
      <c r="K120" s="2" t="s">
        <v>885</v>
      </c>
    </row>
    <row r="121" s="1" customFormat="1" ht="20" customHeight="1" spans="1:11">
      <c r="A121" s="3">
        <v>14696868563</v>
      </c>
      <c r="B121" s="3">
        <v>2034587</v>
      </c>
      <c r="C121" s="2" t="s">
        <v>747</v>
      </c>
      <c r="D121" s="2" t="s">
        <v>230</v>
      </c>
      <c r="E121" s="2" t="s">
        <v>750</v>
      </c>
      <c r="F121" s="2" t="s">
        <v>671</v>
      </c>
      <c r="G121" s="2" t="s">
        <v>596</v>
      </c>
      <c r="H121" s="2" t="s">
        <v>886</v>
      </c>
      <c r="I121" s="2" t="s">
        <v>230</v>
      </c>
      <c r="J121" s="2" t="s">
        <v>598</v>
      </c>
      <c r="K121" s="2" t="s">
        <v>887</v>
      </c>
    </row>
    <row r="122" s="1" customFormat="1" ht="20" customHeight="1" spans="1:11">
      <c r="A122" s="3">
        <v>14696694453</v>
      </c>
      <c r="B122" s="3">
        <v>2034586</v>
      </c>
      <c r="C122" s="2" t="s">
        <v>888</v>
      </c>
      <c r="D122" s="2" t="s">
        <v>227</v>
      </c>
      <c r="E122" s="2" t="s">
        <v>750</v>
      </c>
      <c r="F122" s="2" t="s">
        <v>671</v>
      </c>
      <c r="G122" s="2" t="s">
        <v>596</v>
      </c>
      <c r="H122" s="2" t="s">
        <v>889</v>
      </c>
      <c r="I122" s="2" t="s">
        <v>227</v>
      </c>
      <c r="J122" s="2" t="s">
        <v>598</v>
      </c>
      <c r="K122" s="2" t="s">
        <v>890</v>
      </c>
    </row>
    <row r="123" s="1" customFormat="1" ht="20" customHeight="1" spans="1:11">
      <c r="A123" s="3">
        <v>14696834959</v>
      </c>
      <c r="B123" s="3">
        <v>2034576</v>
      </c>
      <c r="C123" s="2" t="s">
        <v>812</v>
      </c>
      <c r="D123" s="2" t="s">
        <v>226</v>
      </c>
      <c r="E123" s="2" t="s">
        <v>750</v>
      </c>
      <c r="F123" s="2" t="s">
        <v>671</v>
      </c>
      <c r="G123" s="2" t="s">
        <v>596</v>
      </c>
      <c r="H123" s="2" t="s">
        <v>813</v>
      </c>
      <c r="I123" s="2" t="s">
        <v>226</v>
      </c>
      <c r="J123" s="2" t="s">
        <v>598</v>
      </c>
      <c r="K123" s="2" t="s">
        <v>891</v>
      </c>
    </row>
    <row r="124" s="1" customFormat="1" ht="20" customHeight="1" spans="1:11">
      <c r="A124" s="3">
        <v>14696825587</v>
      </c>
      <c r="B124" s="3">
        <v>2034572</v>
      </c>
      <c r="C124" s="2" t="s">
        <v>812</v>
      </c>
      <c r="D124" s="2" t="s">
        <v>226</v>
      </c>
      <c r="E124" s="2" t="s">
        <v>750</v>
      </c>
      <c r="F124" s="2" t="s">
        <v>671</v>
      </c>
      <c r="G124" s="2" t="s">
        <v>596</v>
      </c>
      <c r="H124" s="2" t="s">
        <v>757</v>
      </c>
      <c r="I124" s="2" t="s">
        <v>226</v>
      </c>
      <c r="J124" s="2" t="s">
        <v>598</v>
      </c>
      <c r="K124" s="2" t="s">
        <v>892</v>
      </c>
    </row>
    <row r="125" s="1" customFormat="1" ht="20" customHeight="1" spans="1:11">
      <c r="A125" s="3">
        <v>14696815008</v>
      </c>
      <c r="B125" s="3">
        <v>2034569</v>
      </c>
      <c r="C125" s="2" t="s">
        <v>770</v>
      </c>
      <c r="D125" s="2" t="s">
        <v>225</v>
      </c>
      <c r="E125" s="2" t="s">
        <v>750</v>
      </c>
      <c r="F125" s="2" t="s">
        <v>671</v>
      </c>
      <c r="G125" s="2" t="s">
        <v>596</v>
      </c>
      <c r="H125" s="2" t="s">
        <v>838</v>
      </c>
      <c r="I125" s="2" t="s">
        <v>225</v>
      </c>
      <c r="J125" s="2" t="s">
        <v>598</v>
      </c>
      <c r="K125" s="2" t="s">
        <v>893</v>
      </c>
    </row>
    <row r="126" s="1" customFormat="1" ht="20" customHeight="1" spans="1:11">
      <c r="A126" s="3">
        <v>14696790475</v>
      </c>
      <c r="B126" s="3">
        <v>2034563</v>
      </c>
      <c r="C126" s="2" t="s">
        <v>863</v>
      </c>
      <c r="D126" s="2" t="s">
        <v>224</v>
      </c>
      <c r="E126" s="2" t="s">
        <v>750</v>
      </c>
      <c r="F126" s="2" t="s">
        <v>671</v>
      </c>
      <c r="G126" s="2" t="s">
        <v>596</v>
      </c>
      <c r="H126" s="2" t="s">
        <v>666</v>
      </c>
      <c r="I126" s="2" t="s">
        <v>224</v>
      </c>
      <c r="J126" s="2" t="s">
        <v>598</v>
      </c>
      <c r="K126" s="2" t="s">
        <v>894</v>
      </c>
    </row>
    <row r="127" s="1" customFormat="1" ht="20" customHeight="1" spans="1:11">
      <c r="A127" s="3">
        <v>14696766730</v>
      </c>
      <c r="B127" s="3">
        <v>2034555</v>
      </c>
      <c r="C127" s="2" t="s">
        <v>749</v>
      </c>
      <c r="D127" s="2" t="s">
        <v>222</v>
      </c>
      <c r="E127" s="2" t="s">
        <v>750</v>
      </c>
      <c r="F127" s="2" t="s">
        <v>671</v>
      </c>
      <c r="G127" s="2" t="s">
        <v>596</v>
      </c>
      <c r="H127" s="2" t="s">
        <v>784</v>
      </c>
      <c r="I127" s="2" t="s">
        <v>222</v>
      </c>
      <c r="J127" s="2" t="s">
        <v>598</v>
      </c>
      <c r="K127" s="2" t="s">
        <v>895</v>
      </c>
    </row>
    <row r="128" s="1" customFormat="1" ht="20" customHeight="1" spans="1:11">
      <c r="A128" s="3">
        <v>14696722313</v>
      </c>
      <c r="B128" s="3">
        <v>2034549</v>
      </c>
      <c r="C128" s="2" t="s">
        <v>847</v>
      </c>
      <c r="D128" s="2" t="s">
        <v>220</v>
      </c>
      <c r="E128" s="2" t="s">
        <v>750</v>
      </c>
      <c r="F128" s="2" t="s">
        <v>671</v>
      </c>
      <c r="G128" s="2" t="s">
        <v>596</v>
      </c>
      <c r="H128" s="2" t="s">
        <v>771</v>
      </c>
      <c r="I128" s="2" t="s">
        <v>220</v>
      </c>
      <c r="J128" s="2" t="s">
        <v>598</v>
      </c>
      <c r="K128" s="2" t="s">
        <v>896</v>
      </c>
    </row>
    <row r="129" s="1" customFormat="1" ht="20" customHeight="1" spans="1:11">
      <c r="A129" s="3">
        <v>14696697912</v>
      </c>
      <c r="B129" s="3">
        <v>2034543</v>
      </c>
      <c r="C129" s="2" t="s">
        <v>897</v>
      </c>
      <c r="D129" s="2" t="s">
        <v>219</v>
      </c>
      <c r="E129" s="2" t="s">
        <v>750</v>
      </c>
      <c r="F129" s="2" t="s">
        <v>671</v>
      </c>
      <c r="G129" s="2" t="s">
        <v>596</v>
      </c>
      <c r="H129" s="2" t="s">
        <v>797</v>
      </c>
      <c r="I129" s="2" t="s">
        <v>219</v>
      </c>
      <c r="J129" s="2" t="s">
        <v>598</v>
      </c>
      <c r="K129" s="2" t="s">
        <v>898</v>
      </c>
    </row>
    <row r="130" s="1" customFormat="1" ht="20" customHeight="1" spans="1:11">
      <c r="A130" s="3">
        <v>14696638317</v>
      </c>
      <c r="B130" s="3">
        <v>2034535</v>
      </c>
      <c r="C130" s="2" t="s">
        <v>899</v>
      </c>
      <c r="D130" s="2" t="s">
        <v>215</v>
      </c>
      <c r="E130" s="2" t="s">
        <v>750</v>
      </c>
      <c r="F130" s="2" t="s">
        <v>671</v>
      </c>
      <c r="G130" s="2" t="s">
        <v>596</v>
      </c>
      <c r="H130" s="2" t="s">
        <v>900</v>
      </c>
      <c r="I130" s="2" t="s">
        <v>215</v>
      </c>
      <c r="J130" s="2" t="s">
        <v>598</v>
      </c>
      <c r="K130" s="2" t="s">
        <v>901</v>
      </c>
    </row>
    <row r="131" s="1" customFormat="1" ht="20" customHeight="1" spans="1:11">
      <c r="A131" s="3">
        <v>14696624588</v>
      </c>
      <c r="B131" s="3">
        <v>2034532</v>
      </c>
      <c r="C131" s="2" t="s">
        <v>859</v>
      </c>
      <c r="D131" s="2" t="s">
        <v>217</v>
      </c>
      <c r="E131" s="2" t="s">
        <v>750</v>
      </c>
      <c r="F131" s="2" t="s">
        <v>671</v>
      </c>
      <c r="G131" s="2" t="s">
        <v>596</v>
      </c>
      <c r="H131" s="2" t="s">
        <v>902</v>
      </c>
      <c r="I131" s="2" t="s">
        <v>217</v>
      </c>
      <c r="J131" s="2" t="s">
        <v>598</v>
      </c>
      <c r="K131" s="2" t="s">
        <v>903</v>
      </c>
    </row>
    <row r="132" s="1" customFormat="1" ht="20" customHeight="1" spans="1:11">
      <c r="A132" s="3">
        <v>14696621752</v>
      </c>
      <c r="B132" s="3">
        <v>2034531</v>
      </c>
      <c r="C132" s="2" t="s">
        <v>899</v>
      </c>
      <c r="D132" s="2" t="s">
        <v>215</v>
      </c>
      <c r="E132" s="2" t="s">
        <v>750</v>
      </c>
      <c r="F132" s="2" t="s">
        <v>671</v>
      </c>
      <c r="G132" s="2" t="s">
        <v>596</v>
      </c>
      <c r="H132" s="2" t="s">
        <v>900</v>
      </c>
      <c r="I132" s="2" t="s">
        <v>215</v>
      </c>
      <c r="J132" s="2" t="s">
        <v>598</v>
      </c>
      <c r="K132" s="2" t="s">
        <v>904</v>
      </c>
    </row>
    <row r="133" s="1" customFormat="1" ht="20" customHeight="1" spans="1:11">
      <c r="A133" s="3">
        <v>14696558825</v>
      </c>
      <c r="B133" s="3">
        <v>2034530</v>
      </c>
      <c r="C133" s="2" t="s">
        <v>905</v>
      </c>
      <c r="D133" s="2" t="s">
        <v>214</v>
      </c>
      <c r="E133" s="2" t="s">
        <v>750</v>
      </c>
      <c r="F133" s="2" t="s">
        <v>671</v>
      </c>
      <c r="G133" s="2" t="s">
        <v>596</v>
      </c>
      <c r="H133" s="2" t="s">
        <v>666</v>
      </c>
      <c r="I133" s="2" t="s">
        <v>214</v>
      </c>
      <c r="J133" s="2" t="s">
        <v>598</v>
      </c>
      <c r="K133" s="2" t="s">
        <v>906</v>
      </c>
    </row>
    <row r="134" s="1" customFormat="1" ht="20" customHeight="1" spans="1:11">
      <c r="A134" s="3">
        <v>14696602193</v>
      </c>
      <c r="B134" s="3">
        <v>2034524</v>
      </c>
      <c r="C134" s="2" t="s">
        <v>907</v>
      </c>
      <c r="D134" s="2" t="s">
        <v>212</v>
      </c>
      <c r="E134" s="2" t="s">
        <v>750</v>
      </c>
      <c r="F134" s="2" t="s">
        <v>671</v>
      </c>
      <c r="G134" s="2" t="s">
        <v>596</v>
      </c>
      <c r="H134" s="2" t="s">
        <v>794</v>
      </c>
      <c r="I134" s="2" t="s">
        <v>212</v>
      </c>
      <c r="J134" s="2" t="s">
        <v>598</v>
      </c>
      <c r="K134" s="2" t="s">
        <v>908</v>
      </c>
    </row>
    <row r="135" s="1" customFormat="1" ht="20" customHeight="1" spans="1:11">
      <c r="A135" s="3">
        <v>14696542841</v>
      </c>
      <c r="B135" s="3">
        <v>2034512</v>
      </c>
      <c r="C135" s="2" t="s">
        <v>799</v>
      </c>
      <c r="D135" s="2" t="s">
        <v>210</v>
      </c>
      <c r="E135" s="2" t="s">
        <v>750</v>
      </c>
      <c r="F135" s="2" t="s">
        <v>671</v>
      </c>
      <c r="G135" s="2" t="s">
        <v>596</v>
      </c>
      <c r="H135" s="2" t="s">
        <v>813</v>
      </c>
      <c r="I135" s="2" t="s">
        <v>210</v>
      </c>
      <c r="J135" s="2" t="s">
        <v>598</v>
      </c>
      <c r="K135" s="2" t="s">
        <v>909</v>
      </c>
    </row>
    <row r="136" s="1" customFormat="1" ht="20" customHeight="1" spans="1:11">
      <c r="A136" s="3">
        <v>14696450954</v>
      </c>
      <c r="B136" s="3">
        <v>2034493</v>
      </c>
      <c r="C136" s="2" t="s">
        <v>910</v>
      </c>
      <c r="D136" s="2" t="s">
        <v>209</v>
      </c>
      <c r="E136" s="2" t="s">
        <v>750</v>
      </c>
      <c r="F136" s="2" t="s">
        <v>671</v>
      </c>
      <c r="G136" s="2" t="s">
        <v>596</v>
      </c>
      <c r="H136" s="2" t="s">
        <v>911</v>
      </c>
      <c r="I136" s="2" t="s">
        <v>209</v>
      </c>
      <c r="J136" s="2" t="s">
        <v>598</v>
      </c>
      <c r="K136" s="2" t="s">
        <v>912</v>
      </c>
    </row>
    <row r="137" s="1" customFormat="1" ht="20" customHeight="1" spans="1:11">
      <c r="A137" s="3">
        <v>14696446668</v>
      </c>
      <c r="B137" s="3">
        <v>2034490</v>
      </c>
      <c r="C137" s="2" t="s">
        <v>913</v>
      </c>
      <c r="D137" s="2" t="s">
        <v>207</v>
      </c>
      <c r="E137" s="2" t="s">
        <v>750</v>
      </c>
      <c r="F137" s="2" t="s">
        <v>671</v>
      </c>
      <c r="G137" s="2" t="s">
        <v>596</v>
      </c>
      <c r="H137" s="2" t="s">
        <v>914</v>
      </c>
      <c r="I137" s="2" t="s">
        <v>207</v>
      </c>
      <c r="J137" s="2" t="s">
        <v>598</v>
      </c>
      <c r="K137" s="2" t="s">
        <v>915</v>
      </c>
    </row>
    <row r="138" s="1" customFormat="1" ht="20" customHeight="1" spans="1:11">
      <c r="A138" s="3">
        <v>14696403318</v>
      </c>
      <c r="B138" s="3">
        <v>2034477</v>
      </c>
      <c r="C138" s="2" t="s">
        <v>793</v>
      </c>
      <c r="D138" s="2" t="s">
        <v>206</v>
      </c>
      <c r="E138" s="2" t="s">
        <v>750</v>
      </c>
      <c r="F138" s="2" t="s">
        <v>671</v>
      </c>
      <c r="G138" s="2" t="s">
        <v>596</v>
      </c>
      <c r="H138" s="2" t="s">
        <v>916</v>
      </c>
      <c r="I138" s="2" t="s">
        <v>206</v>
      </c>
      <c r="J138" s="2" t="s">
        <v>598</v>
      </c>
      <c r="K138" s="2" t="s">
        <v>917</v>
      </c>
    </row>
    <row r="139" s="1" customFormat="1" ht="20" customHeight="1" spans="1:11">
      <c r="A139" s="3">
        <v>14696183624</v>
      </c>
      <c r="B139" s="3">
        <v>2034441</v>
      </c>
      <c r="C139" s="2" t="s">
        <v>918</v>
      </c>
      <c r="D139" s="2" t="s">
        <v>204</v>
      </c>
      <c r="E139" s="2" t="s">
        <v>750</v>
      </c>
      <c r="F139" s="2" t="s">
        <v>671</v>
      </c>
      <c r="G139" s="2" t="s">
        <v>596</v>
      </c>
      <c r="H139" s="2" t="s">
        <v>919</v>
      </c>
      <c r="I139" s="2" t="s">
        <v>204</v>
      </c>
      <c r="J139" s="2" t="s">
        <v>598</v>
      </c>
      <c r="K139" s="2" t="s">
        <v>920</v>
      </c>
    </row>
    <row r="140" s="1" customFormat="1" ht="20" customHeight="1" spans="1:11">
      <c r="A140" s="3">
        <v>14696002646</v>
      </c>
      <c r="B140" s="3">
        <v>2034415</v>
      </c>
      <c r="C140" s="2" t="s">
        <v>921</v>
      </c>
      <c r="D140" s="2" t="s">
        <v>201</v>
      </c>
      <c r="E140" s="2" t="s">
        <v>750</v>
      </c>
      <c r="F140" s="2" t="s">
        <v>671</v>
      </c>
      <c r="G140" s="2" t="s">
        <v>596</v>
      </c>
      <c r="H140" s="2" t="s">
        <v>922</v>
      </c>
      <c r="I140" s="2" t="s">
        <v>201</v>
      </c>
      <c r="J140" s="2" t="s">
        <v>598</v>
      </c>
      <c r="K140" s="2" t="s">
        <v>923</v>
      </c>
    </row>
    <row r="141" s="1" customFormat="1" ht="20" customHeight="1" spans="1:11">
      <c r="A141" s="3">
        <v>14695942979</v>
      </c>
      <c r="B141" s="3">
        <v>2034405</v>
      </c>
      <c r="C141" s="2" t="s">
        <v>924</v>
      </c>
      <c r="D141" s="2" t="s">
        <v>402</v>
      </c>
      <c r="E141" s="2" t="s">
        <v>750</v>
      </c>
      <c r="F141" s="2" t="s">
        <v>594</v>
      </c>
      <c r="G141" s="2" t="s">
        <v>596</v>
      </c>
      <c r="H141" s="2" t="s">
        <v>925</v>
      </c>
      <c r="I141" s="2" t="s">
        <v>402</v>
      </c>
      <c r="J141" s="2" t="s">
        <v>598</v>
      </c>
      <c r="K141" s="2" t="s">
        <v>926</v>
      </c>
    </row>
    <row r="142" s="1" customFormat="1" ht="20" customHeight="1" spans="1:11">
      <c r="A142" s="3">
        <v>14695772961</v>
      </c>
      <c r="B142" s="3">
        <v>2034373</v>
      </c>
      <c r="C142" s="2" t="s">
        <v>927</v>
      </c>
      <c r="D142" s="2" t="s">
        <v>198</v>
      </c>
      <c r="E142" s="2" t="s">
        <v>750</v>
      </c>
      <c r="F142" s="2" t="s">
        <v>671</v>
      </c>
      <c r="G142" s="2" t="s">
        <v>596</v>
      </c>
      <c r="H142" s="2" t="s">
        <v>886</v>
      </c>
      <c r="I142" s="2" t="s">
        <v>198</v>
      </c>
      <c r="J142" s="2" t="s">
        <v>598</v>
      </c>
      <c r="K142" s="2" t="s">
        <v>928</v>
      </c>
    </row>
    <row r="143" s="1" customFormat="1" ht="20" customHeight="1" spans="1:11">
      <c r="A143" s="3">
        <v>14695760214</v>
      </c>
      <c r="B143" s="3">
        <v>2034370</v>
      </c>
      <c r="C143" s="2" t="s">
        <v>929</v>
      </c>
      <c r="D143" s="2" t="s">
        <v>196</v>
      </c>
      <c r="E143" s="2" t="s">
        <v>750</v>
      </c>
      <c r="F143" s="2" t="s">
        <v>671</v>
      </c>
      <c r="G143" s="2" t="s">
        <v>596</v>
      </c>
      <c r="H143" s="2" t="s">
        <v>930</v>
      </c>
      <c r="I143" s="2" t="s">
        <v>196</v>
      </c>
      <c r="J143" s="2" t="s">
        <v>598</v>
      </c>
      <c r="K143" s="2" t="s">
        <v>931</v>
      </c>
    </row>
    <row r="144" s="1" customFormat="1" ht="20" customHeight="1" spans="1:11">
      <c r="A144" s="3">
        <v>14695654535</v>
      </c>
      <c r="B144" s="3">
        <v>2034349</v>
      </c>
      <c r="C144" s="2" t="s">
        <v>913</v>
      </c>
      <c r="D144" s="2" t="s">
        <v>194</v>
      </c>
      <c r="E144" s="2" t="s">
        <v>750</v>
      </c>
      <c r="F144" s="2" t="s">
        <v>671</v>
      </c>
      <c r="G144" s="2" t="s">
        <v>596</v>
      </c>
      <c r="H144" s="2" t="s">
        <v>914</v>
      </c>
      <c r="I144" s="2" t="s">
        <v>194</v>
      </c>
      <c r="J144" s="2" t="s">
        <v>598</v>
      </c>
      <c r="K144" s="2" t="s">
        <v>932</v>
      </c>
    </row>
    <row r="145" s="1" customFormat="1" ht="20" customHeight="1" spans="1:11">
      <c r="A145" s="3">
        <v>14695621374</v>
      </c>
      <c r="B145" s="3">
        <v>2034339</v>
      </c>
      <c r="C145" s="2" t="s">
        <v>799</v>
      </c>
      <c r="D145" s="2" t="s">
        <v>193</v>
      </c>
      <c r="E145" s="2" t="s">
        <v>750</v>
      </c>
      <c r="F145" s="2" t="s">
        <v>671</v>
      </c>
      <c r="G145" s="2" t="s">
        <v>596</v>
      </c>
      <c r="H145" s="2" t="s">
        <v>813</v>
      </c>
      <c r="I145" s="2" t="s">
        <v>193</v>
      </c>
      <c r="J145" s="2" t="s">
        <v>598</v>
      </c>
      <c r="K145" s="2" t="s">
        <v>933</v>
      </c>
    </row>
    <row r="146" s="1" customFormat="1" ht="20" customHeight="1" spans="1:11">
      <c r="A146" s="3">
        <v>14695573945</v>
      </c>
      <c r="B146" s="3">
        <v>2034327</v>
      </c>
      <c r="C146" s="2" t="s">
        <v>934</v>
      </c>
      <c r="D146" s="2" t="s">
        <v>192</v>
      </c>
      <c r="E146" s="2" t="s">
        <v>750</v>
      </c>
      <c r="F146" s="2" t="s">
        <v>671</v>
      </c>
      <c r="G146" s="2" t="s">
        <v>596</v>
      </c>
      <c r="H146" s="2" t="s">
        <v>935</v>
      </c>
      <c r="I146" s="2" t="s">
        <v>192</v>
      </c>
      <c r="J146" s="2" t="s">
        <v>598</v>
      </c>
      <c r="K146" s="2" t="s">
        <v>936</v>
      </c>
    </row>
    <row r="147" s="1" customFormat="1" ht="20" customHeight="1" spans="1:11">
      <c r="A147" s="3">
        <v>14695466884</v>
      </c>
      <c r="B147" s="3">
        <v>2034307</v>
      </c>
      <c r="C147" s="2" t="s">
        <v>875</v>
      </c>
      <c r="D147" s="2" t="s">
        <v>191</v>
      </c>
      <c r="E147" s="2" t="s">
        <v>750</v>
      </c>
      <c r="F147" s="2" t="s">
        <v>671</v>
      </c>
      <c r="G147" s="2" t="s">
        <v>596</v>
      </c>
      <c r="H147" s="2" t="s">
        <v>791</v>
      </c>
      <c r="I147" s="2" t="s">
        <v>191</v>
      </c>
      <c r="J147" s="2" t="s">
        <v>598</v>
      </c>
      <c r="K147" s="2" t="s">
        <v>937</v>
      </c>
    </row>
    <row r="148" s="1" customFormat="1" ht="20" customHeight="1" spans="1:11">
      <c r="A148" s="3">
        <v>14695444031</v>
      </c>
      <c r="B148" s="3">
        <v>2034302</v>
      </c>
      <c r="C148" s="2" t="s">
        <v>938</v>
      </c>
      <c r="D148" s="2" t="s">
        <v>189</v>
      </c>
      <c r="E148" s="2" t="s">
        <v>750</v>
      </c>
      <c r="F148" s="2" t="s">
        <v>671</v>
      </c>
      <c r="G148" s="2" t="s">
        <v>596</v>
      </c>
      <c r="H148" s="2" t="s">
        <v>939</v>
      </c>
      <c r="I148" s="2" t="s">
        <v>189</v>
      </c>
      <c r="J148" s="2" t="s">
        <v>598</v>
      </c>
      <c r="K148" s="2" t="s">
        <v>940</v>
      </c>
    </row>
    <row r="149" s="1" customFormat="1" ht="20" customHeight="1" spans="1:11">
      <c r="A149" s="3">
        <v>14695428916</v>
      </c>
      <c r="B149" s="3">
        <v>2034300</v>
      </c>
      <c r="C149" s="2" t="s">
        <v>941</v>
      </c>
      <c r="D149" s="2" t="s">
        <v>188</v>
      </c>
      <c r="E149" s="2" t="s">
        <v>750</v>
      </c>
      <c r="F149" s="2" t="s">
        <v>671</v>
      </c>
      <c r="G149" s="2" t="s">
        <v>596</v>
      </c>
      <c r="H149" s="2" t="s">
        <v>784</v>
      </c>
      <c r="I149" s="2" t="s">
        <v>188</v>
      </c>
      <c r="J149" s="2" t="s">
        <v>598</v>
      </c>
      <c r="K149" s="2" t="s">
        <v>942</v>
      </c>
    </row>
    <row r="150" s="1" customFormat="1" ht="20" customHeight="1" spans="1:11">
      <c r="A150" s="3">
        <v>14695424654</v>
      </c>
      <c r="B150" s="3">
        <v>2034296</v>
      </c>
      <c r="C150" s="2" t="s">
        <v>943</v>
      </c>
      <c r="D150" s="2" t="s">
        <v>186</v>
      </c>
      <c r="E150" s="2" t="s">
        <v>750</v>
      </c>
      <c r="F150" s="2" t="s">
        <v>671</v>
      </c>
      <c r="G150" s="2" t="s">
        <v>596</v>
      </c>
      <c r="H150" s="2" t="s">
        <v>886</v>
      </c>
      <c r="I150" s="2" t="s">
        <v>186</v>
      </c>
      <c r="J150" s="2" t="s">
        <v>598</v>
      </c>
      <c r="K150" s="2" t="s">
        <v>944</v>
      </c>
    </row>
    <row r="151" s="1" customFormat="1" ht="20" customHeight="1" spans="1:11">
      <c r="A151" s="3">
        <v>14695297865</v>
      </c>
      <c r="B151" s="3">
        <v>2034284</v>
      </c>
      <c r="C151" s="2" t="s">
        <v>945</v>
      </c>
      <c r="D151" s="2" t="s">
        <v>184</v>
      </c>
      <c r="E151" s="2" t="s">
        <v>750</v>
      </c>
      <c r="F151" s="2" t="s">
        <v>671</v>
      </c>
      <c r="G151" s="2" t="s">
        <v>596</v>
      </c>
      <c r="H151" s="2" t="s">
        <v>823</v>
      </c>
      <c r="I151" s="2" t="s">
        <v>184</v>
      </c>
      <c r="J151" s="2" t="s">
        <v>598</v>
      </c>
      <c r="K151" s="2" t="s">
        <v>946</v>
      </c>
    </row>
    <row r="152" s="1" customFormat="1" ht="20" customHeight="1" spans="1:11">
      <c r="A152" s="3">
        <v>14693700942</v>
      </c>
      <c r="B152" s="3">
        <v>2034263</v>
      </c>
      <c r="C152" s="2" t="s">
        <v>947</v>
      </c>
      <c r="D152" s="2" t="s">
        <v>182</v>
      </c>
      <c r="E152" s="2" t="s">
        <v>750</v>
      </c>
      <c r="F152" s="2" t="s">
        <v>671</v>
      </c>
      <c r="G152" s="2" t="s">
        <v>596</v>
      </c>
      <c r="H152" s="2" t="s">
        <v>820</v>
      </c>
      <c r="I152" s="2" t="s">
        <v>182</v>
      </c>
      <c r="J152" s="2" t="s">
        <v>598</v>
      </c>
      <c r="K152" s="2" t="s">
        <v>948</v>
      </c>
    </row>
    <row r="153" s="1" customFormat="1" ht="20" customHeight="1" spans="1:11">
      <c r="A153" s="3">
        <v>14693665985</v>
      </c>
      <c r="B153" s="3">
        <v>2034255</v>
      </c>
      <c r="C153" s="2" t="s">
        <v>949</v>
      </c>
      <c r="D153" s="2" t="s">
        <v>179</v>
      </c>
      <c r="E153" s="2" t="s">
        <v>750</v>
      </c>
      <c r="F153" s="2" t="s">
        <v>671</v>
      </c>
      <c r="G153" s="2" t="s">
        <v>596</v>
      </c>
      <c r="H153" s="2" t="s">
        <v>666</v>
      </c>
      <c r="I153" s="2" t="s">
        <v>179</v>
      </c>
      <c r="J153" s="2" t="s">
        <v>598</v>
      </c>
      <c r="K153" s="2" t="s">
        <v>950</v>
      </c>
    </row>
    <row r="154" s="1" customFormat="1" ht="20" customHeight="1" spans="1:11">
      <c r="A154" s="3">
        <v>14693642583</v>
      </c>
      <c r="B154" s="3">
        <v>2034249</v>
      </c>
      <c r="C154" s="2" t="s">
        <v>951</v>
      </c>
      <c r="D154" s="2" t="s">
        <v>175</v>
      </c>
      <c r="E154" s="2" t="s">
        <v>750</v>
      </c>
      <c r="F154" s="2" t="s">
        <v>671</v>
      </c>
      <c r="G154" s="2" t="s">
        <v>596</v>
      </c>
      <c r="H154" s="2" t="s">
        <v>952</v>
      </c>
      <c r="I154" s="2" t="s">
        <v>175</v>
      </c>
      <c r="J154" s="2" t="s">
        <v>598</v>
      </c>
      <c r="K154" s="2" t="s">
        <v>953</v>
      </c>
    </row>
    <row r="155" s="1" customFormat="1" ht="20" customHeight="1" spans="1:11">
      <c r="A155" s="3">
        <v>14693638865</v>
      </c>
      <c r="B155" s="3">
        <v>2034247</v>
      </c>
      <c r="C155" s="2" t="s">
        <v>913</v>
      </c>
      <c r="D155" s="2" t="s">
        <v>176</v>
      </c>
      <c r="E155" s="2" t="s">
        <v>750</v>
      </c>
      <c r="F155" s="2" t="s">
        <v>671</v>
      </c>
      <c r="G155" s="2" t="s">
        <v>596</v>
      </c>
      <c r="H155" s="2" t="s">
        <v>914</v>
      </c>
      <c r="I155" s="2" t="s">
        <v>176</v>
      </c>
      <c r="J155" s="2" t="s">
        <v>598</v>
      </c>
      <c r="K155" s="2" t="s">
        <v>954</v>
      </c>
    </row>
    <row r="156" s="1" customFormat="1" ht="20" customHeight="1" spans="1:11">
      <c r="A156" s="3">
        <v>14693531920</v>
      </c>
      <c r="B156" s="3">
        <v>2034234</v>
      </c>
      <c r="C156" s="2" t="s">
        <v>955</v>
      </c>
      <c r="D156" s="2" t="s">
        <v>172</v>
      </c>
      <c r="E156" s="2" t="s">
        <v>750</v>
      </c>
      <c r="F156" s="2" t="s">
        <v>671</v>
      </c>
      <c r="G156" s="2" t="s">
        <v>596</v>
      </c>
      <c r="H156" s="2" t="s">
        <v>886</v>
      </c>
      <c r="I156" s="2" t="s">
        <v>172</v>
      </c>
      <c r="J156" s="2" t="s">
        <v>598</v>
      </c>
      <c r="K156" s="2" t="s">
        <v>956</v>
      </c>
    </row>
    <row r="157" s="1" customFormat="1" ht="20" customHeight="1" spans="1:11">
      <c r="A157" s="3">
        <v>14693429166</v>
      </c>
      <c r="B157" s="3">
        <v>2034216</v>
      </c>
      <c r="C157" s="2" t="s">
        <v>957</v>
      </c>
      <c r="D157" s="2" t="s">
        <v>171</v>
      </c>
      <c r="E157" s="2" t="s">
        <v>750</v>
      </c>
      <c r="F157" s="2" t="s">
        <v>671</v>
      </c>
      <c r="G157" s="2" t="s">
        <v>596</v>
      </c>
      <c r="H157" s="2" t="s">
        <v>958</v>
      </c>
      <c r="I157" s="2" t="s">
        <v>171</v>
      </c>
      <c r="J157" s="2" t="s">
        <v>598</v>
      </c>
      <c r="K157" s="2" t="s">
        <v>959</v>
      </c>
    </row>
    <row r="158" s="1" customFormat="1" ht="20" customHeight="1" spans="1:11">
      <c r="A158" s="3">
        <v>14693426246</v>
      </c>
      <c r="B158" s="3">
        <v>2034215</v>
      </c>
      <c r="C158" s="2" t="s">
        <v>960</v>
      </c>
      <c r="D158" s="2" t="s">
        <v>170</v>
      </c>
      <c r="E158" s="2" t="s">
        <v>750</v>
      </c>
      <c r="F158" s="2" t="s">
        <v>671</v>
      </c>
      <c r="G158" s="2" t="s">
        <v>596</v>
      </c>
      <c r="H158" s="2" t="s">
        <v>961</v>
      </c>
      <c r="I158" s="2" t="s">
        <v>170</v>
      </c>
      <c r="J158" s="2" t="s">
        <v>598</v>
      </c>
      <c r="K158" s="2" t="s">
        <v>962</v>
      </c>
    </row>
    <row r="159" s="1" customFormat="1" ht="20" customHeight="1" spans="1:11">
      <c r="A159" s="3">
        <v>14693401904</v>
      </c>
      <c r="B159" s="3">
        <v>2034211</v>
      </c>
      <c r="C159" s="2" t="s">
        <v>963</v>
      </c>
      <c r="D159" s="2" t="s">
        <v>167</v>
      </c>
      <c r="E159" s="2" t="s">
        <v>750</v>
      </c>
      <c r="F159" s="2" t="s">
        <v>671</v>
      </c>
      <c r="G159" s="2" t="s">
        <v>596</v>
      </c>
      <c r="H159" s="2" t="s">
        <v>964</v>
      </c>
      <c r="I159" s="2" t="s">
        <v>167</v>
      </c>
      <c r="J159" s="2" t="s">
        <v>598</v>
      </c>
      <c r="K159" s="2" t="s">
        <v>965</v>
      </c>
    </row>
    <row r="160" s="1" customFormat="1" ht="20" customHeight="1" spans="1:11">
      <c r="A160" s="3">
        <v>14693360647</v>
      </c>
      <c r="B160" s="3">
        <v>2034206</v>
      </c>
      <c r="C160" s="2" t="s">
        <v>966</v>
      </c>
      <c r="D160" s="2" t="s">
        <v>166</v>
      </c>
      <c r="E160" s="2" t="s">
        <v>750</v>
      </c>
      <c r="F160" s="2" t="s">
        <v>671</v>
      </c>
      <c r="G160" s="2" t="s">
        <v>596</v>
      </c>
      <c r="H160" s="2" t="s">
        <v>766</v>
      </c>
      <c r="I160" s="2" t="s">
        <v>166</v>
      </c>
      <c r="J160" s="2" t="s">
        <v>598</v>
      </c>
      <c r="K160" s="2" t="s">
        <v>967</v>
      </c>
    </row>
    <row r="161" s="1" customFormat="1" ht="20" customHeight="1" spans="1:11">
      <c r="A161" s="3">
        <v>14693355424</v>
      </c>
      <c r="B161" s="3">
        <v>2034205</v>
      </c>
      <c r="C161" s="2" t="s">
        <v>934</v>
      </c>
      <c r="D161" s="2" t="s">
        <v>164</v>
      </c>
      <c r="E161" s="2" t="s">
        <v>750</v>
      </c>
      <c r="F161" s="2" t="s">
        <v>671</v>
      </c>
      <c r="G161" s="2" t="s">
        <v>596</v>
      </c>
      <c r="H161" s="2" t="s">
        <v>935</v>
      </c>
      <c r="I161" s="2" t="s">
        <v>164</v>
      </c>
      <c r="J161" s="2" t="s">
        <v>598</v>
      </c>
      <c r="K161" s="2" t="s">
        <v>968</v>
      </c>
    </row>
    <row r="162" s="1" customFormat="1" ht="20" customHeight="1" spans="1:11">
      <c r="A162" s="3">
        <v>14693348386</v>
      </c>
      <c r="B162" s="3">
        <v>2034203</v>
      </c>
      <c r="C162" s="2" t="s">
        <v>809</v>
      </c>
      <c r="D162" s="2" t="s">
        <v>162</v>
      </c>
      <c r="E162" s="2" t="s">
        <v>750</v>
      </c>
      <c r="F162" s="2" t="s">
        <v>671</v>
      </c>
      <c r="G162" s="2" t="s">
        <v>596</v>
      </c>
      <c r="H162" s="2" t="s">
        <v>838</v>
      </c>
      <c r="I162" s="2" t="s">
        <v>162</v>
      </c>
      <c r="J162" s="2" t="s">
        <v>598</v>
      </c>
      <c r="K162" s="2" t="s">
        <v>969</v>
      </c>
    </row>
    <row r="163" s="1" customFormat="1" ht="20" customHeight="1" spans="1:11">
      <c r="A163" s="3">
        <v>14693300369</v>
      </c>
      <c r="B163" s="3">
        <v>2034191</v>
      </c>
      <c r="C163" s="2" t="s">
        <v>970</v>
      </c>
      <c r="D163" s="2" t="s">
        <v>161</v>
      </c>
      <c r="E163" s="2" t="s">
        <v>750</v>
      </c>
      <c r="F163" s="2" t="s">
        <v>671</v>
      </c>
      <c r="G163" s="2" t="s">
        <v>596</v>
      </c>
      <c r="H163" s="2" t="s">
        <v>751</v>
      </c>
      <c r="I163" s="2" t="s">
        <v>161</v>
      </c>
      <c r="J163" s="2" t="s">
        <v>598</v>
      </c>
      <c r="K163" s="2" t="s">
        <v>971</v>
      </c>
    </row>
    <row r="164" s="1" customFormat="1" ht="20" customHeight="1" spans="1:11">
      <c r="A164" s="3">
        <v>14693213711</v>
      </c>
      <c r="B164" s="3">
        <v>2034170</v>
      </c>
      <c r="C164" s="2" t="s">
        <v>972</v>
      </c>
      <c r="D164" s="2" t="s">
        <v>159</v>
      </c>
      <c r="E164" s="2" t="s">
        <v>750</v>
      </c>
      <c r="F164" s="2" t="s">
        <v>671</v>
      </c>
      <c r="G164" s="2" t="s">
        <v>596</v>
      </c>
      <c r="H164" s="2" t="s">
        <v>973</v>
      </c>
      <c r="I164" s="2" t="s">
        <v>159</v>
      </c>
      <c r="J164" s="2" t="s">
        <v>598</v>
      </c>
      <c r="K164" s="2" t="s">
        <v>974</v>
      </c>
    </row>
    <row r="165" s="1" customFormat="1" ht="20" customHeight="1" spans="1:11">
      <c r="A165" s="3">
        <v>14693201416</v>
      </c>
      <c r="B165" s="3">
        <v>2034165</v>
      </c>
      <c r="C165" s="2" t="s">
        <v>975</v>
      </c>
      <c r="D165" s="2" t="s">
        <v>157</v>
      </c>
      <c r="E165" s="2" t="s">
        <v>750</v>
      </c>
      <c r="F165" s="2" t="s">
        <v>671</v>
      </c>
      <c r="G165" s="2" t="s">
        <v>596</v>
      </c>
      <c r="H165" s="2" t="s">
        <v>757</v>
      </c>
      <c r="I165" s="2" t="s">
        <v>157</v>
      </c>
      <c r="J165" s="2" t="s">
        <v>598</v>
      </c>
      <c r="K165" s="2" t="s">
        <v>976</v>
      </c>
    </row>
    <row r="166" s="1" customFormat="1" ht="20" customHeight="1" spans="1:11">
      <c r="A166" s="3">
        <v>14693151549</v>
      </c>
      <c r="B166" s="3">
        <v>2034153</v>
      </c>
      <c r="C166" s="2" t="s">
        <v>783</v>
      </c>
      <c r="D166" s="2" t="s">
        <v>155</v>
      </c>
      <c r="E166" s="2" t="s">
        <v>750</v>
      </c>
      <c r="F166" s="2" t="s">
        <v>671</v>
      </c>
      <c r="G166" s="2" t="s">
        <v>596</v>
      </c>
      <c r="H166" s="2" t="s">
        <v>813</v>
      </c>
      <c r="I166" s="2" t="s">
        <v>155</v>
      </c>
      <c r="J166" s="2" t="s">
        <v>598</v>
      </c>
      <c r="K166" s="2" t="s">
        <v>977</v>
      </c>
    </row>
    <row r="167" s="1" customFormat="1" ht="20" customHeight="1" spans="1:11">
      <c r="A167" s="3">
        <v>14693134780</v>
      </c>
      <c r="B167" s="3">
        <v>2034151</v>
      </c>
      <c r="C167" s="2" t="s">
        <v>913</v>
      </c>
      <c r="D167" s="2" t="s">
        <v>153</v>
      </c>
      <c r="E167" s="2" t="s">
        <v>750</v>
      </c>
      <c r="F167" s="2" t="s">
        <v>671</v>
      </c>
      <c r="G167" s="2" t="s">
        <v>596</v>
      </c>
      <c r="H167" s="2" t="s">
        <v>914</v>
      </c>
      <c r="I167" s="2" t="s">
        <v>153</v>
      </c>
      <c r="J167" s="2" t="s">
        <v>598</v>
      </c>
      <c r="K167" s="2" t="s">
        <v>978</v>
      </c>
    </row>
    <row r="168" s="1" customFormat="1" ht="20" customHeight="1" spans="1:11">
      <c r="A168" s="3">
        <v>14693099743</v>
      </c>
      <c r="B168" s="3">
        <v>2034144</v>
      </c>
      <c r="C168" s="2" t="s">
        <v>955</v>
      </c>
      <c r="D168" s="2" t="s">
        <v>152</v>
      </c>
      <c r="E168" s="2" t="s">
        <v>750</v>
      </c>
      <c r="F168" s="2" t="s">
        <v>671</v>
      </c>
      <c r="G168" s="2" t="s">
        <v>596</v>
      </c>
      <c r="H168" s="2" t="s">
        <v>886</v>
      </c>
      <c r="I168" s="2" t="s">
        <v>152</v>
      </c>
      <c r="J168" s="2" t="s">
        <v>598</v>
      </c>
      <c r="K168" s="2" t="s">
        <v>979</v>
      </c>
    </row>
    <row r="169" s="1" customFormat="1" ht="20" customHeight="1" spans="1:11">
      <c r="A169" s="3">
        <v>14693060661</v>
      </c>
      <c r="B169" s="3">
        <v>2034138</v>
      </c>
      <c r="C169" s="2" t="s">
        <v>913</v>
      </c>
      <c r="D169" s="2" t="s">
        <v>150</v>
      </c>
      <c r="E169" s="2" t="s">
        <v>750</v>
      </c>
      <c r="F169" s="2" t="s">
        <v>671</v>
      </c>
      <c r="G169" s="2" t="s">
        <v>596</v>
      </c>
      <c r="H169" s="2" t="s">
        <v>914</v>
      </c>
      <c r="I169" s="2" t="s">
        <v>150</v>
      </c>
      <c r="J169" s="2" t="s">
        <v>598</v>
      </c>
      <c r="K169" s="2" t="s">
        <v>980</v>
      </c>
    </row>
    <row r="170" s="1" customFormat="1" ht="20" customHeight="1" spans="1:11">
      <c r="A170" s="3">
        <v>14692974215</v>
      </c>
      <c r="B170" s="3">
        <v>2034121</v>
      </c>
      <c r="C170" s="2" t="s">
        <v>957</v>
      </c>
      <c r="D170" s="2" t="s">
        <v>149</v>
      </c>
      <c r="E170" s="2" t="s">
        <v>750</v>
      </c>
      <c r="F170" s="2" t="s">
        <v>671</v>
      </c>
      <c r="G170" s="2" t="s">
        <v>596</v>
      </c>
      <c r="H170" s="2" t="s">
        <v>774</v>
      </c>
      <c r="I170" s="2" t="s">
        <v>149</v>
      </c>
      <c r="J170" s="2" t="s">
        <v>598</v>
      </c>
      <c r="K170" s="2" t="s">
        <v>981</v>
      </c>
    </row>
    <row r="171" s="1" customFormat="1" ht="20" customHeight="1" spans="1:11">
      <c r="A171" s="3">
        <v>14692957986</v>
      </c>
      <c r="B171" s="3">
        <v>2034115</v>
      </c>
      <c r="C171" s="2" t="s">
        <v>982</v>
      </c>
      <c r="D171" s="2" t="s">
        <v>147</v>
      </c>
      <c r="E171" s="2" t="s">
        <v>750</v>
      </c>
      <c r="F171" s="2" t="s">
        <v>671</v>
      </c>
      <c r="G171" s="2" t="s">
        <v>596</v>
      </c>
      <c r="H171" s="2" t="s">
        <v>983</v>
      </c>
      <c r="I171" s="2" t="s">
        <v>147</v>
      </c>
      <c r="J171" s="2" t="s">
        <v>598</v>
      </c>
      <c r="K171" s="2" t="s">
        <v>984</v>
      </c>
    </row>
    <row r="172" s="1" customFormat="1" ht="20" customHeight="1" spans="1:11">
      <c r="A172" s="3">
        <v>14692918101</v>
      </c>
      <c r="B172" s="3">
        <v>2034106</v>
      </c>
      <c r="C172" s="2" t="s">
        <v>913</v>
      </c>
      <c r="D172" s="2" t="s">
        <v>145</v>
      </c>
      <c r="E172" s="2" t="s">
        <v>750</v>
      </c>
      <c r="F172" s="2" t="s">
        <v>671</v>
      </c>
      <c r="G172" s="2" t="s">
        <v>596</v>
      </c>
      <c r="H172" s="2" t="s">
        <v>914</v>
      </c>
      <c r="I172" s="2" t="s">
        <v>145</v>
      </c>
      <c r="J172" s="2" t="s">
        <v>598</v>
      </c>
      <c r="K172" s="2" t="s">
        <v>985</v>
      </c>
    </row>
    <row r="173" s="1" customFormat="1" ht="20" customHeight="1" spans="1:11">
      <c r="A173" s="3">
        <v>14692891193</v>
      </c>
      <c r="B173" s="3">
        <v>2034100</v>
      </c>
      <c r="C173" s="2" t="s">
        <v>938</v>
      </c>
      <c r="D173" s="2" t="s">
        <v>144</v>
      </c>
      <c r="E173" s="2" t="s">
        <v>750</v>
      </c>
      <c r="F173" s="2" t="s">
        <v>671</v>
      </c>
      <c r="G173" s="2" t="s">
        <v>596</v>
      </c>
      <c r="H173" s="2" t="s">
        <v>986</v>
      </c>
      <c r="I173" s="2" t="s">
        <v>144</v>
      </c>
      <c r="J173" s="2" t="s">
        <v>598</v>
      </c>
      <c r="K173" s="2" t="s">
        <v>987</v>
      </c>
    </row>
    <row r="174" s="1" customFormat="1" ht="20" customHeight="1" spans="1:11">
      <c r="A174" s="3">
        <v>14692793939</v>
      </c>
      <c r="B174" s="3">
        <v>2034077</v>
      </c>
      <c r="C174" s="2" t="s">
        <v>988</v>
      </c>
      <c r="D174" s="2" t="s">
        <v>142</v>
      </c>
      <c r="E174" s="2" t="s">
        <v>750</v>
      </c>
      <c r="F174" s="2" t="s">
        <v>671</v>
      </c>
      <c r="G174" s="2" t="s">
        <v>596</v>
      </c>
      <c r="H174" s="2" t="s">
        <v>989</v>
      </c>
      <c r="I174" s="2" t="s">
        <v>142</v>
      </c>
      <c r="J174" s="2" t="s">
        <v>598</v>
      </c>
      <c r="K174" s="2" t="s">
        <v>990</v>
      </c>
    </row>
    <row r="175" s="1" customFormat="1" ht="20" customHeight="1" spans="1:11">
      <c r="A175" s="3">
        <v>14692729484</v>
      </c>
      <c r="B175" s="3">
        <v>2034061</v>
      </c>
      <c r="C175" s="2" t="s">
        <v>809</v>
      </c>
      <c r="D175" s="2" t="s">
        <v>139</v>
      </c>
      <c r="E175" s="2" t="s">
        <v>750</v>
      </c>
      <c r="F175" s="2" t="s">
        <v>671</v>
      </c>
      <c r="G175" s="2" t="s">
        <v>596</v>
      </c>
      <c r="H175" s="2" t="s">
        <v>810</v>
      </c>
      <c r="I175" s="2" t="s">
        <v>991</v>
      </c>
      <c r="J175" s="2" t="s">
        <v>598</v>
      </c>
      <c r="K175" s="2" t="s">
        <v>992</v>
      </c>
    </row>
    <row r="176" s="1" customFormat="1" ht="20" customHeight="1" spans="1:11">
      <c r="A176" s="3">
        <v>14692615746</v>
      </c>
      <c r="B176" s="3">
        <v>2034037</v>
      </c>
      <c r="C176" s="2" t="s">
        <v>993</v>
      </c>
      <c r="D176" s="2" t="s">
        <v>137</v>
      </c>
      <c r="E176" s="2" t="s">
        <v>750</v>
      </c>
      <c r="F176" s="2" t="s">
        <v>671</v>
      </c>
      <c r="G176" s="2" t="s">
        <v>596</v>
      </c>
      <c r="H176" s="2" t="s">
        <v>994</v>
      </c>
      <c r="I176" s="2" t="s">
        <v>137</v>
      </c>
      <c r="J176" s="2" t="s">
        <v>598</v>
      </c>
      <c r="K176" s="2" t="s">
        <v>995</v>
      </c>
    </row>
    <row r="177" s="1" customFormat="1" ht="20" customHeight="1" spans="1:11">
      <c r="A177" s="3">
        <v>14692506913</v>
      </c>
      <c r="B177" s="3">
        <v>2034014</v>
      </c>
      <c r="C177" s="2" t="s">
        <v>770</v>
      </c>
      <c r="D177" s="2" t="s">
        <v>135</v>
      </c>
      <c r="E177" s="2" t="s">
        <v>750</v>
      </c>
      <c r="F177" s="2" t="s">
        <v>671</v>
      </c>
      <c r="G177" s="2" t="s">
        <v>596</v>
      </c>
      <c r="H177" s="2" t="s">
        <v>838</v>
      </c>
      <c r="I177" s="2" t="s">
        <v>135</v>
      </c>
      <c r="J177" s="2" t="s">
        <v>598</v>
      </c>
      <c r="K177" s="2" t="s">
        <v>996</v>
      </c>
    </row>
    <row r="178" s="1" customFormat="1" ht="20" customHeight="1" spans="1:11">
      <c r="A178" s="3">
        <v>14692481842</v>
      </c>
      <c r="B178" s="3">
        <v>2034006</v>
      </c>
      <c r="C178" s="2" t="s">
        <v>997</v>
      </c>
      <c r="D178" s="2" t="s">
        <v>134</v>
      </c>
      <c r="E178" s="2" t="s">
        <v>750</v>
      </c>
      <c r="F178" s="2" t="s">
        <v>671</v>
      </c>
      <c r="G178" s="2" t="s">
        <v>596</v>
      </c>
      <c r="H178" s="2" t="s">
        <v>998</v>
      </c>
      <c r="I178" s="2" t="s">
        <v>134</v>
      </c>
      <c r="J178" s="2" t="s">
        <v>598</v>
      </c>
      <c r="K178" s="2" t="s">
        <v>999</v>
      </c>
    </row>
    <row r="179" s="1" customFormat="1" ht="20" customHeight="1" spans="1:11">
      <c r="A179" s="3">
        <v>14692388412</v>
      </c>
      <c r="B179" s="3">
        <v>2033986</v>
      </c>
      <c r="C179" s="2" t="s">
        <v>1000</v>
      </c>
      <c r="D179" s="2" t="s">
        <v>132</v>
      </c>
      <c r="E179" s="2" t="s">
        <v>750</v>
      </c>
      <c r="F179" s="2" t="s">
        <v>671</v>
      </c>
      <c r="G179" s="2" t="s">
        <v>596</v>
      </c>
      <c r="H179" s="2" t="s">
        <v>825</v>
      </c>
      <c r="I179" s="2" t="s">
        <v>132</v>
      </c>
      <c r="J179" s="2" t="s">
        <v>598</v>
      </c>
      <c r="K179" s="2" t="s">
        <v>1001</v>
      </c>
    </row>
    <row r="180" s="1" customFormat="1" ht="20" customHeight="1" spans="1:11">
      <c r="A180" s="3">
        <v>14692385326</v>
      </c>
      <c r="B180" s="3">
        <v>2033984</v>
      </c>
      <c r="C180" s="2" t="s">
        <v>822</v>
      </c>
      <c r="D180" s="2" t="s">
        <v>130</v>
      </c>
      <c r="E180" s="2" t="s">
        <v>750</v>
      </c>
      <c r="F180" s="2" t="s">
        <v>671</v>
      </c>
      <c r="G180" s="2" t="s">
        <v>596</v>
      </c>
      <c r="H180" s="2" t="s">
        <v>666</v>
      </c>
      <c r="I180" s="2" t="s">
        <v>130</v>
      </c>
      <c r="J180" s="2" t="s">
        <v>598</v>
      </c>
      <c r="K180" s="2" t="s">
        <v>1002</v>
      </c>
    </row>
    <row r="181" s="1" customFormat="1" ht="20" customHeight="1" spans="1:11">
      <c r="A181" s="3">
        <v>14692315062</v>
      </c>
      <c r="B181" s="3">
        <v>2033972</v>
      </c>
      <c r="C181" s="2" t="s">
        <v>1003</v>
      </c>
      <c r="D181" s="2" t="s">
        <v>128</v>
      </c>
      <c r="E181" s="2" t="s">
        <v>750</v>
      </c>
      <c r="F181" s="2" t="s">
        <v>671</v>
      </c>
      <c r="G181" s="2" t="s">
        <v>596</v>
      </c>
      <c r="H181" s="2" t="s">
        <v>1004</v>
      </c>
      <c r="I181" s="2" t="s">
        <v>128</v>
      </c>
      <c r="J181" s="2" t="s">
        <v>598</v>
      </c>
      <c r="K181" s="2" t="s">
        <v>1005</v>
      </c>
    </row>
    <row r="182" s="1" customFormat="1" ht="20" customHeight="1" spans="1:11">
      <c r="A182" s="3">
        <v>14692294143</v>
      </c>
      <c r="B182" s="3">
        <v>2033966</v>
      </c>
      <c r="C182" s="2" t="s">
        <v>1006</v>
      </c>
      <c r="D182" s="2" t="s">
        <v>493</v>
      </c>
      <c r="E182" s="2" t="s">
        <v>594</v>
      </c>
      <c r="F182" s="2" t="s">
        <v>595</v>
      </c>
      <c r="G182" s="2" t="s">
        <v>596</v>
      </c>
      <c r="H182" s="2" t="s">
        <v>1007</v>
      </c>
      <c r="I182" s="2" t="s">
        <v>493</v>
      </c>
      <c r="J182" s="2" t="s">
        <v>598</v>
      </c>
      <c r="K182" s="2" t="s">
        <v>1008</v>
      </c>
    </row>
    <row r="183" s="1" customFormat="1" ht="20" customHeight="1" spans="1:11">
      <c r="A183" s="3">
        <v>14692268685</v>
      </c>
      <c r="B183" s="3">
        <v>2033959</v>
      </c>
      <c r="C183" s="2" t="s">
        <v>1009</v>
      </c>
      <c r="D183" s="2" t="s">
        <v>126</v>
      </c>
      <c r="E183" s="2" t="s">
        <v>750</v>
      </c>
      <c r="F183" s="2" t="s">
        <v>671</v>
      </c>
      <c r="G183" s="2" t="s">
        <v>596</v>
      </c>
      <c r="H183" s="2" t="s">
        <v>666</v>
      </c>
      <c r="I183" s="2" t="s">
        <v>126</v>
      </c>
      <c r="J183" s="2" t="s">
        <v>598</v>
      </c>
      <c r="K183" s="2" t="s">
        <v>1010</v>
      </c>
    </row>
    <row r="184" s="1" customFormat="1" ht="20" customHeight="1" spans="1:11">
      <c r="A184" s="3">
        <v>14692243299</v>
      </c>
      <c r="B184" s="3">
        <v>2033955</v>
      </c>
      <c r="C184" s="2" t="s">
        <v>773</v>
      </c>
      <c r="D184" s="2" t="s">
        <v>124</v>
      </c>
      <c r="E184" s="2" t="s">
        <v>750</v>
      </c>
      <c r="F184" s="2" t="s">
        <v>671</v>
      </c>
      <c r="G184" s="2" t="s">
        <v>596</v>
      </c>
      <c r="H184" s="2" t="s">
        <v>666</v>
      </c>
      <c r="I184" s="2" t="s">
        <v>124</v>
      </c>
      <c r="J184" s="2" t="s">
        <v>598</v>
      </c>
      <c r="K184" s="2" t="s">
        <v>1011</v>
      </c>
    </row>
    <row r="185" s="1" customFormat="1" ht="20" customHeight="1" spans="1:11">
      <c r="A185" s="3">
        <v>14692197141</v>
      </c>
      <c r="B185" s="3">
        <v>2033949</v>
      </c>
      <c r="C185" s="2" t="s">
        <v>1012</v>
      </c>
      <c r="D185" s="2" t="s">
        <v>122</v>
      </c>
      <c r="E185" s="2" t="s">
        <v>750</v>
      </c>
      <c r="F185" s="2" t="s">
        <v>671</v>
      </c>
      <c r="G185" s="2" t="s">
        <v>596</v>
      </c>
      <c r="H185" s="2" t="s">
        <v>639</v>
      </c>
      <c r="I185" s="2" t="s">
        <v>122</v>
      </c>
      <c r="J185" s="2" t="s">
        <v>598</v>
      </c>
      <c r="K185" s="2" t="s">
        <v>1013</v>
      </c>
    </row>
    <row r="186" s="1" customFormat="1" ht="20" customHeight="1" spans="1:11">
      <c r="A186" s="3">
        <v>14692194518</v>
      </c>
      <c r="B186" s="3">
        <v>2033948</v>
      </c>
      <c r="C186" s="2" t="s">
        <v>847</v>
      </c>
      <c r="D186" s="2" t="s">
        <v>119</v>
      </c>
      <c r="E186" s="2" t="s">
        <v>750</v>
      </c>
      <c r="F186" s="2" t="s">
        <v>671</v>
      </c>
      <c r="G186" s="2" t="s">
        <v>596</v>
      </c>
      <c r="H186" s="2" t="s">
        <v>884</v>
      </c>
      <c r="I186" s="2" t="s">
        <v>119</v>
      </c>
      <c r="J186" s="2" t="s">
        <v>598</v>
      </c>
      <c r="K186" s="2" t="s">
        <v>1014</v>
      </c>
    </row>
    <row r="187" s="1" customFormat="1" ht="20" customHeight="1" spans="1:11">
      <c r="A187" s="3">
        <v>14692188009</v>
      </c>
      <c r="B187" s="3">
        <v>2033947</v>
      </c>
      <c r="C187" s="2" t="s">
        <v>963</v>
      </c>
      <c r="D187" s="2" t="s">
        <v>118</v>
      </c>
      <c r="E187" s="2" t="s">
        <v>750</v>
      </c>
      <c r="F187" s="2" t="s">
        <v>671</v>
      </c>
      <c r="G187" s="2" t="s">
        <v>596</v>
      </c>
      <c r="H187" s="2" t="s">
        <v>964</v>
      </c>
      <c r="I187" s="2" t="s">
        <v>118</v>
      </c>
      <c r="J187" s="2" t="s">
        <v>598</v>
      </c>
      <c r="K187" s="2" t="s">
        <v>1015</v>
      </c>
    </row>
    <row r="188" s="1" customFormat="1" ht="20" customHeight="1" spans="1:11">
      <c r="A188" s="3">
        <v>14692183243</v>
      </c>
      <c r="B188" s="3">
        <v>2033946</v>
      </c>
      <c r="C188" s="2" t="s">
        <v>963</v>
      </c>
      <c r="D188" s="2" t="s">
        <v>117</v>
      </c>
      <c r="E188" s="2" t="s">
        <v>750</v>
      </c>
      <c r="F188" s="2" t="s">
        <v>671</v>
      </c>
      <c r="G188" s="2" t="s">
        <v>596</v>
      </c>
      <c r="H188" s="2" t="s">
        <v>777</v>
      </c>
      <c r="I188" s="2" t="s">
        <v>1016</v>
      </c>
      <c r="J188" s="2" t="s">
        <v>598</v>
      </c>
      <c r="K188" s="2" t="s">
        <v>1017</v>
      </c>
    </row>
    <row r="189" s="1" customFormat="1" ht="20" customHeight="1" spans="1:11">
      <c r="A189" s="3">
        <v>14692146135</v>
      </c>
      <c r="B189" s="3">
        <v>2033931</v>
      </c>
      <c r="C189" s="2" t="s">
        <v>913</v>
      </c>
      <c r="D189" s="2" t="s">
        <v>115</v>
      </c>
      <c r="E189" s="2" t="s">
        <v>750</v>
      </c>
      <c r="F189" s="2" t="s">
        <v>671</v>
      </c>
      <c r="G189" s="2" t="s">
        <v>596</v>
      </c>
      <c r="H189" s="2" t="s">
        <v>914</v>
      </c>
      <c r="I189" s="2" t="s">
        <v>115</v>
      </c>
      <c r="J189" s="2" t="s">
        <v>598</v>
      </c>
      <c r="K189" s="2" t="s">
        <v>1018</v>
      </c>
    </row>
    <row r="190" s="1" customFormat="1" ht="20" customHeight="1" spans="1:11">
      <c r="A190" s="3">
        <v>14692130191</v>
      </c>
      <c r="B190" s="3">
        <v>2033927</v>
      </c>
      <c r="C190" s="2" t="s">
        <v>799</v>
      </c>
      <c r="D190" s="2" t="s">
        <v>113</v>
      </c>
      <c r="E190" s="2" t="s">
        <v>750</v>
      </c>
      <c r="F190" s="2" t="s">
        <v>671</v>
      </c>
      <c r="G190" s="2" t="s">
        <v>596</v>
      </c>
      <c r="H190" s="2" t="s">
        <v>800</v>
      </c>
      <c r="I190" s="2" t="s">
        <v>113</v>
      </c>
      <c r="J190" s="2" t="s">
        <v>598</v>
      </c>
      <c r="K190" s="2" t="s">
        <v>1019</v>
      </c>
    </row>
    <row r="191" s="1" customFormat="1" ht="20" customHeight="1" spans="1:11">
      <c r="A191" s="3">
        <v>14692120038</v>
      </c>
      <c r="B191" s="3">
        <v>2033924</v>
      </c>
      <c r="C191" s="2" t="s">
        <v>770</v>
      </c>
      <c r="D191" s="2" t="s">
        <v>112</v>
      </c>
      <c r="E191" s="2" t="s">
        <v>750</v>
      </c>
      <c r="F191" s="2" t="s">
        <v>671</v>
      </c>
      <c r="G191" s="2" t="s">
        <v>596</v>
      </c>
      <c r="H191" s="2" t="s">
        <v>838</v>
      </c>
      <c r="I191" s="2" t="s">
        <v>112</v>
      </c>
      <c r="J191" s="2" t="s">
        <v>598</v>
      </c>
      <c r="K191" s="2" t="s">
        <v>1020</v>
      </c>
    </row>
    <row r="192" s="1" customFormat="1" ht="20" customHeight="1" spans="1:11">
      <c r="A192" s="3">
        <v>14692100530</v>
      </c>
      <c r="B192" s="3">
        <v>2033921</v>
      </c>
      <c r="C192" s="2" t="s">
        <v>888</v>
      </c>
      <c r="D192" s="2" t="s">
        <v>109</v>
      </c>
      <c r="E192" s="2" t="s">
        <v>750</v>
      </c>
      <c r="F192" s="2" t="s">
        <v>671</v>
      </c>
      <c r="G192" s="2" t="s">
        <v>596</v>
      </c>
      <c r="H192" s="2" t="s">
        <v>916</v>
      </c>
      <c r="I192" s="2" t="s">
        <v>109</v>
      </c>
      <c r="J192" s="2" t="s">
        <v>598</v>
      </c>
      <c r="K192" s="2" t="s">
        <v>1021</v>
      </c>
    </row>
    <row r="193" s="1" customFormat="1" ht="20" customHeight="1" spans="1:11">
      <c r="A193" s="3">
        <v>14691988239</v>
      </c>
      <c r="B193" s="3">
        <v>2033872</v>
      </c>
      <c r="C193" s="2" t="s">
        <v>1022</v>
      </c>
      <c r="D193" s="2" t="s">
        <v>107</v>
      </c>
      <c r="E193" s="2" t="s">
        <v>750</v>
      </c>
      <c r="F193" s="2" t="s">
        <v>671</v>
      </c>
      <c r="G193" s="2" t="s">
        <v>596</v>
      </c>
      <c r="H193" s="2" t="s">
        <v>1023</v>
      </c>
      <c r="I193" s="2" t="s">
        <v>107</v>
      </c>
      <c r="J193" s="2" t="s">
        <v>598</v>
      </c>
      <c r="K193" s="2" t="s">
        <v>1024</v>
      </c>
    </row>
    <row r="194" s="1" customFormat="1" ht="20" customHeight="1" spans="1:11">
      <c r="A194" s="3">
        <v>14691973700</v>
      </c>
      <c r="B194" s="3">
        <v>2033870</v>
      </c>
      <c r="C194" s="2" t="s">
        <v>1025</v>
      </c>
      <c r="D194" s="2" t="s">
        <v>105</v>
      </c>
      <c r="E194" s="2" t="s">
        <v>750</v>
      </c>
      <c r="F194" s="2" t="s">
        <v>671</v>
      </c>
      <c r="G194" s="2" t="s">
        <v>596</v>
      </c>
      <c r="H194" s="2" t="s">
        <v>1026</v>
      </c>
      <c r="I194" s="2" t="s">
        <v>105</v>
      </c>
      <c r="J194" s="2" t="s">
        <v>598</v>
      </c>
      <c r="K194" s="2" t="s">
        <v>1027</v>
      </c>
    </row>
    <row r="195" s="1" customFormat="1" ht="20" customHeight="1" spans="1:11">
      <c r="A195" s="3">
        <v>14691594446</v>
      </c>
      <c r="B195" s="3">
        <v>2033777</v>
      </c>
      <c r="C195" s="2" t="s">
        <v>1028</v>
      </c>
      <c r="D195" s="2" t="s">
        <v>399</v>
      </c>
      <c r="E195" s="2" t="s">
        <v>671</v>
      </c>
      <c r="F195" s="2" t="s">
        <v>594</v>
      </c>
      <c r="G195" s="2" t="s">
        <v>596</v>
      </c>
      <c r="H195" s="2" t="s">
        <v>1029</v>
      </c>
      <c r="I195" s="2" t="s">
        <v>399</v>
      </c>
      <c r="J195" s="2" t="s">
        <v>598</v>
      </c>
      <c r="K195" s="2" t="s">
        <v>1030</v>
      </c>
    </row>
    <row r="196" s="1" customFormat="1" ht="20" customHeight="1" spans="1:11">
      <c r="A196" s="3">
        <v>14691492155</v>
      </c>
      <c r="B196" s="3">
        <v>2033758</v>
      </c>
      <c r="C196" s="2" t="s">
        <v>738</v>
      </c>
      <c r="D196" s="2" t="s">
        <v>103</v>
      </c>
      <c r="E196" s="2" t="s">
        <v>750</v>
      </c>
      <c r="F196" s="2" t="s">
        <v>671</v>
      </c>
      <c r="G196" s="2" t="s">
        <v>596</v>
      </c>
      <c r="H196" s="2" t="s">
        <v>629</v>
      </c>
      <c r="I196" s="2" t="s">
        <v>103</v>
      </c>
      <c r="J196" s="2" t="s">
        <v>598</v>
      </c>
      <c r="K196" s="2" t="s">
        <v>1031</v>
      </c>
    </row>
    <row r="197" s="1" customFormat="1" ht="20" customHeight="1" spans="1:11">
      <c r="A197" s="3">
        <v>14690011493</v>
      </c>
      <c r="B197" s="3">
        <v>2033711</v>
      </c>
      <c r="C197" s="2" t="s">
        <v>1032</v>
      </c>
      <c r="D197" s="2" t="s">
        <v>491</v>
      </c>
      <c r="E197" s="2" t="s">
        <v>594</v>
      </c>
      <c r="F197" s="2" t="s">
        <v>595</v>
      </c>
      <c r="G197" s="2" t="s">
        <v>596</v>
      </c>
      <c r="H197" s="2" t="s">
        <v>1033</v>
      </c>
      <c r="I197" s="2" t="s">
        <v>491</v>
      </c>
      <c r="J197" s="2" t="s">
        <v>598</v>
      </c>
      <c r="K197" s="2" t="s">
        <v>1034</v>
      </c>
    </row>
    <row r="198" s="1" customFormat="1" ht="20" customHeight="1" spans="1:11">
      <c r="A198" s="3">
        <v>14689896617</v>
      </c>
      <c r="B198" s="3">
        <v>2033608</v>
      </c>
      <c r="C198" s="2" t="s">
        <v>847</v>
      </c>
      <c r="D198" s="2" t="s">
        <v>101</v>
      </c>
      <c r="E198" s="2" t="s">
        <v>750</v>
      </c>
      <c r="F198" s="2" t="s">
        <v>671</v>
      </c>
      <c r="G198" s="2" t="s">
        <v>596</v>
      </c>
      <c r="H198" s="2" t="s">
        <v>884</v>
      </c>
      <c r="I198" s="2" t="s">
        <v>101</v>
      </c>
      <c r="J198" s="2" t="s">
        <v>598</v>
      </c>
      <c r="K198" s="2" t="s">
        <v>1035</v>
      </c>
    </row>
    <row r="199" s="1" customFormat="1" ht="20" customHeight="1" spans="1:11">
      <c r="A199" s="3">
        <v>14689748819</v>
      </c>
      <c r="B199" s="3">
        <v>2033499</v>
      </c>
      <c r="C199" s="2" t="s">
        <v>1036</v>
      </c>
      <c r="D199" s="2" t="s">
        <v>99</v>
      </c>
      <c r="E199" s="2" t="s">
        <v>750</v>
      </c>
      <c r="F199" s="2" t="s">
        <v>671</v>
      </c>
      <c r="G199" s="2" t="s">
        <v>596</v>
      </c>
      <c r="H199" s="2" t="s">
        <v>1037</v>
      </c>
      <c r="I199" s="2" t="s">
        <v>99</v>
      </c>
      <c r="J199" s="2" t="s">
        <v>598</v>
      </c>
      <c r="K199" s="2" t="s">
        <v>1038</v>
      </c>
    </row>
    <row r="200" s="1" customFormat="1" ht="20" customHeight="1" spans="1:11">
      <c r="A200" s="3">
        <v>14689647575</v>
      </c>
      <c r="B200" s="3">
        <v>2033423</v>
      </c>
      <c r="C200" s="2" t="s">
        <v>1039</v>
      </c>
      <c r="D200" s="2" t="s">
        <v>97</v>
      </c>
      <c r="E200" s="2" t="s">
        <v>750</v>
      </c>
      <c r="F200" s="2" t="s">
        <v>671</v>
      </c>
      <c r="G200" s="2" t="s">
        <v>596</v>
      </c>
      <c r="H200" s="2" t="s">
        <v>1040</v>
      </c>
      <c r="I200" s="2" t="s">
        <v>1041</v>
      </c>
      <c r="J200" s="2" t="s">
        <v>598</v>
      </c>
      <c r="K200" s="2" t="s">
        <v>1042</v>
      </c>
    </row>
    <row r="201" s="1" customFormat="1" ht="20" customHeight="1" spans="1:11">
      <c r="A201" s="3">
        <v>14689520987</v>
      </c>
      <c r="B201" s="3">
        <v>2033349</v>
      </c>
      <c r="C201" s="2" t="s">
        <v>738</v>
      </c>
      <c r="D201" s="2" t="s">
        <v>94</v>
      </c>
      <c r="E201" s="2" t="s">
        <v>750</v>
      </c>
      <c r="F201" s="2" t="s">
        <v>671</v>
      </c>
      <c r="G201" s="2" t="s">
        <v>596</v>
      </c>
      <c r="H201" s="2" t="s">
        <v>1043</v>
      </c>
      <c r="I201" s="2" t="s">
        <v>94</v>
      </c>
      <c r="J201" s="2" t="s">
        <v>598</v>
      </c>
      <c r="K201" s="2" t="s">
        <v>1044</v>
      </c>
    </row>
    <row r="202" s="1" customFormat="1" ht="20" customHeight="1" spans="1:11">
      <c r="A202" s="3">
        <v>14689119403</v>
      </c>
      <c r="B202" s="3">
        <v>2033178</v>
      </c>
      <c r="C202" s="2" t="s">
        <v>1045</v>
      </c>
      <c r="D202" s="2" t="s">
        <v>91</v>
      </c>
      <c r="E202" s="2" t="s">
        <v>750</v>
      </c>
      <c r="F202" s="2" t="s">
        <v>671</v>
      </c>
      <c r="G202" s="2" t="s">
        <v>596</v>
      </c>
      <c r="H202" s="2" t="s">
        <v>964</v>
      </c>
      <c r="I202" s="2" t="s">
        <v>91</v>
      </c>
      <c r="J202" s="2" t="s">
        <v>598</v>
      </c>
      <c r="K202" s="2" t="s">
        <v>1046</v>
      </c>
    </row>
    <row r="203" s="1" customFormat="1" ht="20" customHeight="1" spans="1:11">
      <c r="A203" s="3">
        <v>14689078337</v>
      </c>
      <c r="B203" s="3">
        <v>2033149</v>
      </c>
      <c r="C203" s="2" t="s">
        <v>938</v>
      </c>
      <c r="D203" s="2" t="s">
        <v>396</v>
      </c>
      <c r="E203" s="2" t="s">
        <v>1047</v>
      </c>
      <c r="F203" s="2" t="s">
        <v>594</v>
      </c>
      <c r="G203" s="2" t="s">
        <v>596</v>
      </c>
      <c r="H203" s="2" t="s">
        <v>1048</v>
      </c>
      <c r="I203" s="2" t="s">
        <v>396</v>
      </c>
      <c r="J203" s="2" t="s">
        <v>598</v>
      </c>
      <c r="K203" s="2" t="s">
        <v>1049</v>
      </c>
    </row>
    <row r="204" s="1" customFormat="1" ht="20" customHeight="1" spans="1:11">
      <c r="A204" s="3">
        <v>14689063226</v>
      </c>
      <c r="B204" s="3">
        <v>2033145</v>
      </c>
      <c r="C204" s="2" t="s">
        <v>899</v>
      </c>
      <c r="D204" s="2" t="s">
        <v>88</v>
      </c>
      <c r="E204" s="2" t="s">
        <v>750</v>
      </c>
      <c r="F204" s="2" t="s">
        <v>671</v>
      </c>
      <c r="G204" s="2" t="s">
        <v>596</v>
      </c>
      <c r="H204" s="2" t="s">
        <v>666</v>
      </c>
      <c r="I204" s="2" t="s">
        <v>88</v>
      </c>
      <c r="J204" s="2" t="s">
        <v>598</v>
      </c>
      <c r="K204" s="2" t="s">
        <v>1050</v>
      </c>
    </row>
    <row r="205" s="1" customFormat="1" ht="20" customHeight="1" spans="1:11">
      <c r="A205" s="3">
        <v>14688717373</v>
      </c>
      <c r="B205" s="3">
        <v>2033061</v>
      </c>
      <c r="C205" s="2" t="s">
        <v>827</v>
      </c>
      <c r="D205" s="2" t="s">
        <v>86</v>
      </c>
      <c r="E205" s="2" t="s">
        <v>750</v>
      </c>
      <c r="F205" s="2" t="s">
        <v>671</v>
      </c>
      <c r="G205" s="2" t="s">
        <v>596</v>
      </c>
      <c r="H205" s="2" t="s">
        <v>666</v>
      </c>
      <c r="I205" s="2" t="s">
        <v>86</v>
      </c>
      <c r="J205" s="2" t="s">
        <v>598</v>
      </c>
      <c r="K205" s="2" t="s">
        <v>1051</v>
      </c>
    </row>
    <row r="206" s="1" customFormat="1" ht="20" customHeight="1" spans="1:11">
      <c r="A206" s="3">
        <v>14688656222</v>
      </c>
      <c r="B206" s="3">
        <v>2033039</v>
      </c>
      <c r="C206" s="2" t="s">
        <v>1052</v>
      </c>
      <c r="D206" s="2" t="s">
        <v>84</v>
      </c>
      <c r="E206" s="2" t="s">
        <v>1047</v>
      </c>
      <c r="F206" s="2" t="s">
        <v>671</v>
      </c>
      <c r="G206" s="2" t="s">
        <v>596</v>
      </c>
      <c r="H206" s="2" t="s">
        <v>1053</v>
      </c>
      <c r="I206" s="2" t="s">
        <v>84</v>
      </c>
      <c r="J206" s="2" t="s">
        <v>598</v>
      </c>
      <c r="K206" s="2" t="s">
        <v>1054</v>
      </c>
    </row>
    <row r="207" s="1" customFormat="1" ht="20" customHeight="1" spans="1:11">
      <c r="A207" s="3">
        <v>14687750570</v>
      </c>
      <c r="B207" s="3">
        <v>2032873</v>
      </c>
      <c r="C207" s="2" t="s">
        <v>1055</v>
      </c>
      <c r="D207" s="2" t="s">
        <v>81</v>
      </c>
      <c r="E207" s="2" t="s">
        <v>750</v>
      </c>
      <c r="F207" s="2" t="s">
        <v>671</v>
      </c>
      <c r="G207" s="2" t="s">
        <v>596</v>
      </c>
      <c r="H207" s="2" t="s">
        <v>1056</v>
      </c>
      <c r="I207" s="2" t="s">
        <v>81</v>
      </c>
      <c r="J207" s="2" t="s">
        <v>598</v>
      </c>
      <c r="K207" s="2" t="s">
        <v>1057</v>
      </c>
    </row>
    <row r="208" s="1" customFormat="1" ht="20" customHeight="1" spans="1:11">
      <c r="A208" s="3">
        <v>14687693397</v>
      </c>
      <c r="B208" s="3">
        <v>2032865</v>
      </c>
      <c r="C208" s="2" t="s">
        <v>1058</v>
      </c>
      <c r="D208" s="2" t="s">
        <v>489</v>
      </c>
      <c r="E208" s="2" t="s">
        <v>750</v>
      </c>
      <c r="F208" s="2" t="s">
        <v>595</v>
      </c>
      <c r="G208" s="2" t="s">
        <v>596</v>
      </c>
      <c r="H208" s="2" t="s">
        <v>1059</v>
      </c>
      <c r="I208" s="2" t="s">
        <v>489</v>
      </c>
      <c r="J208" s="2" t="s">
        <v>598</v>
      </c>
      <c r="K208" s="2" t="s">
        <v>1060</v>
      </c>
    </row>
    <row r="209" s="1" customFormat="1" ht="20" customHeight="1" spans="1:11">
      <c r="A209" s="3">
        <v>14687522430</v>
      </c>
      <c r="B209" s="3">
        <v>2032824</v>
      </c>
      <c r="C209" s="2" t="s">
        <v>1061</v>
      </c>
      <c r="D209" s="2" t="s">
        <v>79</v>
      </c>
      <c r="E209" s="2" t="s">
        <v>750</v>
      </c>
      <c r="F209" s="2" t="s">
        <v>671</v>
      </c>
      <c r="G209" s="2" t="s">
        <v>596</v>
      </c>
      <c r="H209" s="2" t="s">
        <v>1062</v>
      </c>
      <c r="I209" s="2" t="s">
        <v>79</v>
      </c>
      <c r="J209" s="2" t="s">
        <v>598</v>
      </c>
      <c r="K209" s="2" t="s">
        <v>1063</v>
      </c>
    </row>
    <row r="210" s="1" customFormat="1" ht="20" customHeight="1" spans="1:11">
      <c r="A210" s="3">
        <v>14685216602</v>
      </c>
      <c r="B210" s="3">
        <v>2032713</v>
      </c>
      <c r="C210" s="2" t="s">
        <v>1064</v>
      </c>
      <c r="D210" s="2" t="s">
        <v>77</v>
      </c>
      <c r="E210" s="2" t="s">
        <v>1047</v>
      </c>
      <c r="F210" s="2" t="s">
        <v>671</v>
      </c>
      <c r="G210" s="2" t="s">
        <v>596</v>
      </c>
      <c r="H210" s="2" t="s">
        <v>1065</v>
      </c>
      <c r="I210" s="2" t="s">
        <v>77</v>
      </c>
      <c r="J210" s="2" t="s">
        <v>598</v>
      </c>
      <c r="K210" s="2" t="s">
        <v>1066</v>
      </c>
    </row>
    <row r="211" s="1" customFormat="1" ht="20" customHeight="1" spans="1:11">
      <c r="A211" s="3">
        <v>14684781748</v>
      </c>
      <c r="B211" s="3">
        <v>2032607</v>
      </c>
      <c r="C211" s="2" t="s">
        <v>1067</v>
      </c>
      <c r="D211" s="2" t="s">
        <v>487</v>
      </c>
      <c r="E211" s="2" t="s">
        <v>671</v>
      </c>
      <c r="F211" s="2" t="s">
        <v>595</v>
      </c>
      <c r="G211" s="2" t="s">
        <v>596</v>
      </c>
      <c r="H211" s="2" t="s">
        <v>1068</v>
      </c>
      <c r="I211" s="2" t="s">
        <v>487</v>
      </c>
      <c r="J211" s="2" t="s">
        <v>598</v>
      </c>
      <c r="K211" s="2" t="s">
        <v>1069</v>
      </c>
    </row>
    <row r="212" s="1" customFormat="1" ht="20" customHeight="1" spans="1:11">
      <c r="A212" s="3">
        <v>14684454404</v>
      </c>
      <c r="B212" s="3">
        <v>2032534</v>
      </c>
      <c r="C212" s="2" t="s">
        <v>1070</v>
      </c>
      <c r="D212" s="2" t="s">
        <v>74</v>
      </c>
      <c r="E212" s="2" t="s">
        <v>750</v>
      </c>
      <c r="F212" s="2" t="s">
        <v>671</v>
      </c>
      <c r="G212" s="2" t="s">
        <v>596</v>
      </c>
      <c r="H212" s="2" t="s">
        <v>1071</v>
      </c>
      <c r="I212" s="2" t="s">
        <v>74</v>
      </c>
      <c r="J212" s="2" t="s">
        <v>598</v>
      </c>
      <c r="K212" s="2" t="s">
        <v>1072</v>
      </c>
    </row>
    <row r="213" s="1" customFormat="1" ht="20" customHeight="1" spans="1:11">
      <c r="A213" s="3">
        <v>14684354252</v>
      </c>
      <c r="B213" s="3">
        <v>2032508</v>
      </c>
      <c r="C213" s="2" t="s">
        <v>1073</v>
      </c>
      <c r="D213" s="2" t="s">
        <v>395</v>
      </c>
      <c r="E213" s="2" t="s">
        <v>671</v>
      </c>
      <c r="F213" s="2" t="s">
        <v>594</v>
      </c>
      <c r="G213" s="2" t="s">
        <v>596</v>
      </c>
      <c r="H213" s="2" t="s">
        <v>994</v>
      </c>
      <c r="I213" s="2" t="s">
        <v>395</v>
      </c>
      <c r="J213" s="2" t="s">
        <v>598</v>
      </c>
      <c r="K213" s="2" t="s">
        <v>1074</v>
      </c>
    </row>
    <row r="214" s="1" customFormat="1" ht="20" customHeight="1" spans="1:11">
      <c r="A214" s="3">
        <v>14684205282</v>
      </c>
      <c r="B214" s="3">
        <v>2032479</v>
      </c>
      <c r="C214" s="2" t="s">
        <v>1075</v>
      </c>
      <c r="D214" s="2" t="s">
        <v>484</v>
      </c>
      <c r="E214" s="2" t="s">
        <v>594</v>
      </c>
      <c r="F214" s="2" t="s">
        <v>595</v>
      </c>
      <c r="G214" s="2" t="s">
        <v>596</v>
      </c>
      <c r="H214" s="2" t="s">
        <v>1076</v>
      </c>
      <c r="I214" s="2" t="s">
        <v>484</v>
      </c>
      <c r="J214" s="2" t="s">
        <v>598</v>
      </c>
      <c r="K214" s="2" t="s">
        <v>1077</v>
      </c>
    </row>
    <row r="215" s="1" customFormat="1" ht="20" customHeight="1" spans="1:11">
      <c r="A215" s="3">
        <v>14684029831</v>
      </c>
      <c r="B215" s="3">
        <v>2032435</v>
      </c>
      <c r="C215" s="2" t="s">
        <v>729</v>
      </c>
      <c r="D215" s="2" t="s">
        <v>71</v>
      </c>
      <c r="E215" s="2" t="s">
        <v>750</v>
      </c>
      <c r="F215" s="2" t="s">
        <v>671</v>
      </c>
      <c r="G215" s="2" t="s">
        <v>596</v>
      </c>
      <c r="H215" s="2" t="s">
        <v>1078</v>
      </c>
      <c r="I215" s="2" t="s">
        <v>1079</v>
      </c>
      <c r="J215" s="2" t="s">
        <v>598</v>
      </c>
      <c r="K215" s="2" t="s">
        <v>1080</v>
      </c>
    </row>
    <row r="216" s="1" customFormat="1" ht="20" customHeight="1" spans="1:11">
      <c r="A216" s="3">
        <v>14683648562</v>
      </c>
      <c r="B216" s="3">
        <v>2032341</v>
      </c>
      <c r="C216" s="2" t="s">
        <v>1081</v>
      </c>
      <c r="D216" s="2" t="s">
        <v>69</v>
      </c>
      <c r="E216" s="2" t="s">
        <v>750</v>
      </c>
      <c r="F216" s="2" t="s">
        <v>671</v>
      </c>
      <c r="G216" s="2" t="s">
        <v>596</v>
      </c>
      <c r="H216" s="2" t="s">
        <v>1082</v>
      </c>
      <c r="I216" s="2" t="s">
        <v>69</v>
      </c>
      <c r="J216" s="2" t="s">
        <v>598</v>
      </c>
      <c r="K216" s="2" t="s">
        <v>1083</v>
      </c>
    </row>
    <row r="217" s="1" customFormat="1" ht="20" customHeight="1" spans="1:11">
      <c r="A217" s="3">
        <v>14683138813</v>
      </c>
      <c r="B217" s="3">
        <v>2032144</v>
      </c>
      <c r="C217" s="2" t="s">
        <v>812</v>
      </c>
      <c r="D217" s="2" t="s">
        <v>67</v>
      </c>
      <c r="E217" s="2" t="s">
        <v>750</v>
      </c>
      <c r="F217" s="2" t="s">
        <v>671</v>
      </c>
      <c r="G217" s="2" t="s">
        <v>596</v>
      </c>
      <c r="H217" s="2" t="s">
        <v>986</v>
      </c>
      <c r="I217" s="2" t="s">
        <v>67</v>
      </c>
      <c r="J217" s="2" t="s">
        <v>598</v>
      </c>
      <c r="K217" s="2" t="s">
        <v>1084</v>
      </c>
    </row>
    <row r="218" s="1" customFormat="1" ht="20" customHeight="1" spans="1:11">
      <c r="A218" s="3">
        <v>14680567749</v>
      </c>
      <c r="B218" s="3">
        <v>2031959</v>
      </c>
      <c r="C218" s="2" t="s">
        <v>1085</v>
      </c>
      <c r="D218" s="2" t="s">
        <v>482</v>
      </c>
      <c r="E218" s="2" t="s">
        <v>594</v>
      </c>
      <c r="F218" s="2" t="s">
        <v>595</v>
      </c>
      <c r="G218" s="2" t="s">
        <v>596</v>
      </c>
      <c r="H218" s="2" t="s">
        <v>1086</v>
      </c>
      <c r="I218" s="2" t="s">
        <v>482</v>
      </c>
      <c r="J218" s="2" t="s">
        <v>598</v>
      </c>
      <c r="K218" s="2" t="s">
        <v>1087</v>
      </c>
    </row>
    <row r="219" s="1" customFormat="1" ht="20" customHeight="1" spans="1:11">
      <c r="A219" s="3">
        <v>14680520475</v>
      </c>
      <c r="B219" s="3">
        <v>2031947</v>
      </c>
      <c r="C219" s="2" t="s">
        <v>1088</v>
      </c>
      <c r="D219" s="2" t="s">
        <v>66</v>
      </c>
      <c r="E219" s="2" t="s">
        <v>750</v>
      </c>
      <c r="F219" s="2" t="s">
        <v>671</v>
      </c>
      <c r="G219" s="2" t="s">
        <v>596</v>
      </c>
      <c r="H219" s="2" t="s">
        <v>1089</v>
      </c>
      <c r="I219" s="2" t="s">
        <v>66</v>
      </c>
      <c r="J219" s="2" t="s">
        <v>598</v>
      </c>
      <c r="K219" s="2" t="s">
        <v>1090</v>
      </c>
    </row>
    <row r="220" s="1" customFormat="1" ht="20" customHeight="1" spans="1:11">
      <c r="A220" s="3">
        <v>14680187349</v>
      </c>
      <c r="B220" s="3">
        <v>2031789</v>
      </c>
      <c r="C220" s="2" t="s">
        <v>1091</v>
      </c>
      <c r="D220" s="2" t="s">
        <v>392</v>
      </c>
      <c r="E220" s="2" t="s">
        <v>671</v>
      </c>
      <c r="F220" s="2" t="s">
        <v>594</v>
      </c>
      <c r="G220" s="2" t="s">
        <v>596</v>
      </c>
      <c r="H220" s="2" t="s">
        <v>1092</v>
      </c>
      <c r="I220" s="2" t="s">
        <v>392</v>
      </c>
      <c r="J220" s="2" t="s">
        <v>598</v>
      </c>
      <c r="K220" s="2" t="s">
        <v>1093</v>
      </c>
    </row>
    <row r="221" s="1" customFormat="1" ht="20" customHeight="1" spans="1:11">
      <c r="A221" s="3">
        <v>14680152294</v>
      </c>
      <c r="B221" s="3">
        <v>2031781</v>
      </c>
      <c r="C221" s="2" t="s">
        <v>812</v>
      </c>
      <c r="D221" s="2" t="s">
        <v>63</v>
      </c>
      <c r="E221" s="2" t="s">
        <v>1047</v>
      </c>
      <c r="F221" s="2" t="s">
        <v>671</v>
      </c>
      <c r="G221" s="2" t="s">
        <v>596</v>
      </c>
      <c r="H221" s="2" t="s">
        <v>1094</v>
      </c>
      <c r="I221" s="2" t="s">
        <v>63</v>
      </c>
      <c r="J221" s="2" t="s">
        <v>598</v>
      </c>
      <c r="K221" s="2" t="s">
        <v>1095</v>
      </c>
    </row>
    <row r="222" s="1" customFormat="1" ht="20" customHeight="1" spans="1:11">
      <c r="A222" s="3">
        <v>14679075044</v>
      </c>
      <c r="B222" s="3">
        <v>2031457</v>
      </c>
      <c r="C222" s="2" t="s">
        <v>658</v>
      </c>
      <c r="D222" s="2" t="s">
        <v>60</v>
      </c>
      <c r="E222" s="2" t="s">
        <v>750</v>
      </c>
      <c r="F222" s="2" t="s">
        <v>671</v>
      </c>
      <c r="G222" s="2" t="s">
        <v>596</v>
      </c>
      <c r="H222" s="2" t="s">
        <v>1096</v>
      </c>
      <c r="I222" s="2" t="s">
        <v>60</v>
      </c>
      <c r="J222" s="2" t="s">
        <v>598</v>
      </c>
      <c r="K222" s="2" t="s">
        <v>1097</v>
      </c>
    </row>
    <row r="223" s="1" customFormat="1" ht="20" customHeight="1" spans="1:11">
      <c r="A223" s="3">
        <v>14678939821</v>
      </c>
      <c r="B223" s="3">
        <v>2031429</v>
      </c>
      <c r="C223" s="2" t="s">
        <v>1098</v>
      </c>
      <c r="D223" s="2" t="s">
        <v>479</v>
      </c>
      <c r="E223" s="2" t="s">
        <v>671</v>
      </c>
      <c r="F223" s="2" t="s">
        <v>595</v>
      </c>
      <c r="G223" s="2" t="s">
        <v>596</v>
      </c>
      <c r="H223" s="2" t="s">
        <v>1099</v>
      </c>
      <c r="I223" s="2" t="s">
        <v>479</v>
      </c>
      <c r="J223" s="2" t="s">
        <v>598</v>
      </c>
      <c r="K223" s="2" t="s">
        <v>1100</v>
      </c>
    </row>
    <row r="224" s="1" customFormat="1" ht="20" customHeight="1" spans="1:11">
      <c r="A224" s="3">
        <v>14678394380</v>
      </c>
      <c r="B224" s="3">
        <v>2031299</v>
      </c>
      <c r="C224" s="2" t="s">
        <v>1101</v>
      </c>
      <c r="D224" s="2" t="s">
        <v>57</v>
      </c>
      <c r="E224" s="2" t="s">
        <v>750</v>
      </c>
      <c r="F224" s="2" t="s">
        <v>671</v>
      </c>
      <c r="G224" s="2" t="s">
        <v>596</v>
      </c>
      <c r="H224" s="2" t="s">
        <v>1102</v>
      </c>
      <c r="I224" s="2" t="s">
        <v>57</v>
      </c>
      <c r="J224" s="2" t="s">
        <v>598</v>
      </c>
      <c r="K224" s="2" t="s">
        <v>1103</v>
      </c>
    </row>
    <row r="225" s="1" customFormat="1" ht="20" customHeight="1" spans="1:11">
      <c r="A225" s="3">
        <v>14676070803</v>
      </c>
      <c r="B225" s="3">
        <v>2031194</v>
      </c>
      <c r="C225" s="2" t="s">
        <v>1104</v>
      </c>
      <c r="D225" s="2" t="s">
        <v>391</v>
      </c>
      <c r="E225" s="2" t="s">
        <v>671</v>
      </c>
      <c r="F225" s="2" t="s">
        <v>594</v>
      </c>
      <c r="G225" s="2" t="s">
        <v>596</v>
      </c>
      <c r="H225" s="2" t="s">
        <v>666</v>
      </c>
      <c r="I225" s="2" t="s">
        <v>391</v>
      </c>
      <c r="J225" s="2" t="s">
        <v>598</v>
      </c>
      <c r="K225" s="2" t="s">
        <v>1105</v>
      </c>
    </row>
    <row r="226" s="1" customFormat="1" ht="20" customHeight="1" spans="1:11">
      <c r="A226" s="3">
        <v>14675670619</v>
      </c>
      <c r="B226" s="3">
        <v>2031103</v>
      </c>
      <c r="C226" s="2" t="s">
        <v>1106</v>
      </c>
      <c r="D226" s="2" t="s">
        <v>54</v>
      </c>
      <c r="E226" s="2" t="s">
        <v>750</v>
      </c>
      <c r="F226" s="2" t="s">
        <v>671</v>
      </c>
      <c r="G226" s="2" t="s">
        <v>596</v>
      </c>
      <c r="H226" s="2" t="s">
        <v>1107</v>
      </c>
      <c r="I226" s="2" t="s">
        <v>1108</v>
      </c>
      <c r="J226" s="2" t="s">
        <v>598</v>
      </c>
      <c r="K226" s="2" t="s">
        <v>1109</v>
      </c>
    </row>
    <row r="227" s="1" customFormat="1" ht="20" customHeight="1" spans="1:11">
      <c r="A227" s="3">
        <v>14675447940</v>
      </c>
      <c r="B227" s="3">
        <v>2031037</v>
      </c>
      <c r="C227" s="2" t="s">
        <v>1110</v>
      </c>
      <c r="D227" s="2" t="s">
        <v>477</v>
      </c>
      <c r="E227" s="2" t="s">
        <v>1047</v>
      </c>
      <c r="F227" s="2" t="s">
        <v>595</v>
      </c>
      <c r="G227" s="2" t="s">
        <v>596</v>
      </c>
      <c r="H227" s="2" t="s">
        <v>1111</v>
      </c>
      <c r="I227" s="2" t="s">
        <v>477</v>
      </c>
      <c r="J227" s="2" t="s">
        <v>598</v>
      </c>
      <c r="K227" s="2" t="s">
        <v>1112</v>
      </c>
    </row>
    <row r="228" s="1" customFormat="1" ht="20" customHeight="1" spans="1:11">
      <c r="A228" s="3">
        <v>14675352185</v>
      </c>
      <c r="B228" s="3">
        <v>2031003</v>
      </c>
      <c r="C228" s="2" t="s">
        <v>1113</v>
      </c>
      <c r="D228" s="2" t="s">
        <v>51</v>
      </c>
      <c r="E228" s="2" t="s">
        <v>750</v>
      </c>
      <c r="F228" s="2" t="s">
        <v>671</v>
      </c>
      <c r="G228" s="2" t="s">
        <v>596</v>
      </c>
      <c r="H228" s="2" t="s">
        <v>1114</v>
      </c>
      <c r="I228" s="2" t="s">
        <v>51</v>
      </c>
      <c r="J228" s="2" t="s">
        <v>598</v>
      </c>
      <c r="K228" s="2" t="s">
        <v>1115</v>
      </c>
    </row>
    <row r="229" s="1" customFormat="1" ht="20" customHeight="1" spans="1:11">
      <c r="A229" s="3">
        <v>14675130645</v>
      </c>
      <c r="B229" s="3">
        <v>2030934</v>
      </c>
      <c r="C229" s="2" t="s">
        <v>1116</v>
      </c>
      <c r="D229" s="2" t="s">
        <v>390</v>
      </c>
      <c r="E229" s="2" t="s">
        <v>671</v>
      </c>
      <c r="F229" s="2" t="s">
        <v>594</v>
      </c>
      <c r="G229" s="2" t="s">
        <v>596</v>
      </c>
      <c r="H229" s="2" t="s">
        <v>1117</v>
      </c>
      <c r="I229" s="2" t="s">
        <v>390</v>
      </c>
      <c r="J229" s="2" t="s">
        <v>598</v>
      </c>
      <c r="K229" s="2" t="s">
        <v>1118</v>
      </c>
    </row>
    <row r="230" s="1" customFormat="1" ht="20" customHeight="1" spans="1:11">
      <c r="A230" s="3">
        <v>14675050158</v>
      </c>
      <c r="B230" s="3">
        <v>2030916</v>
      </c>
      <c r="C230" s="2" t="s">
        <v>799</v>
      </c>
      <c r="D230" s="2" t="s">
        <v>48</v>
      </c>
      <c r="E230" s="2" t="s">
        <v>1119</v>
      </c>
      <c r="F230" s="2" t="s">
        <v>671</v>
      </c>
      <c r="G230" s="2" t="s">
        <v>596</v>
      </c>
      <c r="H230" s="2" t="s">
        <v>1120</v>
      </c>
      <c r="I230" s="2" t="s">
        <v>48</v>
      </c>
      <c r="J230" s="2" t="s">
        <v>598</v>
      </c>
      <c r="K230" s="2" t="s">
        <v>1121</v>
      </c>
    </row>
    <row r="231" s="1" customFormat="1" ht="20" customHeight="1" spans="1:11">
      <c r="A231" s="3">
        <v>14670903030</v>
      </c>
      <c r="B231" s="3">
        <v>2030092</v>
      </c>
      <c r="C231" s="2" t="s">
        <v>1104</v>
      </c>
      <c r="D231" s="2" t="s">
        <v>387</v>
      </c>
      <c r="E231" s="2" t="s">
        <v>671</v>
      </c>
      <c r="F231" s="2" t="s">
        <v>594</v>
      </c>
      <c r="G231" s="2" t="s">
        <v>596</v>
      </c>
      <c r="H231" s="2" t="s">
        <v>666</v>
      </c>
      <c r="I231" s="2" t="s">
        <v>387</v>
      </c>
      <c r="J231" s="2" t="s">
        <v>598</v>
      </c>
      <c r="K231" s="2" t="s">
        <v>1122</v>
      </c>
    </row>
    <row r="232" s="1" customFormat="1" ht="20" customHeight="1" spans="1:11">
      <c r="A232" s="3">
        <v>14670207418</v>
      </c>
      <c r="B232" s="3">
        <v>2029917</v>
      </c>
      <c r="C232" s="2" t="s">
        <v>1123</v>
      </c>
      <c r="D232" s="2" t="s">
        <v>385</v>
      </c>
      <c r="E232" s="2" t="s">
        <v>671</v>
      </c>
      <c r="F232" s="2" t="s">
        <v>594</v>
      </c>
      <c r="G232" s="2" t="s">
        <v>596</v>
      </c>
      <c r="H232" s="2" t="s">
        <v>1124</v>
      </c>
      <c r="I232" s="2" t="s">
        <v>385</v>
      </c>
      <c r="J232" s="2" t="s">
        <v>598</v>
      </c>
      <c r="K232" s="2" t="s">
        <v>1125</v>
      </c>
    </row>
    <row r="233" s="1" customFormat="1" ht="20" customHeight="1" spans="1:11">
      <c r="A233" s="3">
        <v>14667097327</v>
      </c>
      <c r="B233" s="3">
        <v>2029662</v>
      </c>
      <c r="C233" s="2" t="s">
        <v>1126</v>
      </c>
      <c r="D233" s="2" t="s">
        <v>376</v>
      </c>
      <c r="E233" s="2" t="s">
        <v>671</v>
      </c>
      <c r="F233" s="2" t="s">
        <v>594</v>
      </c>
      <c r="G233" s="2" t="s">
        <v>596</v>
      </c>
      <c r="H233" s="2" t="s">
        <v>1127</v>
      </c>
      <c r="I233" s="2" t="s">
        <v>376</v>
      </c>
      <c r="J233" s="2" t="s">
        <v>598</v>
      </c>
      <c r="K233" s="2" t="s">
        <v>1128</v>
      </c>
    </row>
    <row r="234" s="1" customFormat="1" ht="20" customHeight="1" spans="1:11">
      <c r="A234" s="3">
        <v>14666832896</v>
      </c>
      <c r="B234" s="3">
        <v>2029580</v>
      </c>
      <c r="C234" s="2" t="s">
        <v>747</v>
      </c>
      <c r="D234" s="2" t="s">
        <v>373</v>
      </c>
      <c r="E234" s="2" t="s">
        <v>671</v>
      </c>
      <c r="F234" s="2" t="s">
        <v>594</v>
      </c>
      <c r="G234" s="2" t="s">
        <v>596</v>
      </c>
      <c r="H234" s="2" t="s">
        <v>1129</v>
      </c>
      <c r="I234" s="2" t="s">
        <v>373</v>
      </c>
      <c r="J234" s="2" t="s">
        <v>598</v>
      </c>
      <c r="K234" s="2" t="s">
        <v>1130</v>
      </c>
    </row>
    <row r="235" s="1" customFormat="1" ht="20" customHeight="1" spans="1:11">
      <c r="A235" s="3">
        <v>14666828861</v>
      </c>
      <c r="B235" s="3">
        <v>2029579</v>
      </c>
      <c r="C235" s="2" t="s">
        <v>1131</v>
      </c>
      <c r="D235" s="2" t="s">
        <v>371</v>
      </c>
      <c r="E235" s="2" t="s">
        <v>671</v>
      </c>
      <c r="F235" s="2" t="s">
        <v>594</v>
      </c>
      <c r="G235" s="2" t="s">
        <v>596</v>
      </c>
      <c r="H235" s="2" t="s">
        <v>1132</v>
      </c>
      <c r="I235" s="2" t="s">
        <v>371</v>
      </c>
      <c r="J235" s="2" t="s">
        <v>598</v>
      </c>
      <c r="K235" s="2" t="s">
        <v>1133</v>
      </c>
    </row>
    <row r="236" s="1" customFormat="1" ht="20" customHeight="1" spans="1:11">
      <c r="A236" s="3">
        <v>14666526227</v>
      </c>
      <c r="B236" s="3">
        <v>2029483</v>
      </c>
      <c r="C236" s="2" t="s">
        <v>1134</v>
      </c>
      <c r="D236" s="2" t="s">
        <v>369</v>
      </c>
      <c r="E236" s="2" t="s">
        <v>671</v>
      </c>
      <c r="F236" s="2" t="s">
        <v>594</v>
      </c>
      <c r="G236" s="2" t="s">
        <v>596</v>
      </c>
      <c r="H236" s="2" t="s">
        <v>666</v>
      </c>
      <c r="I236" s="2" t="s">
        <v>369</v>
      </c>
      <c r="J236" s="2" t="s">
        <v>598</v>
      </c>
      <c r="K236" s="2" t="s">
        <v>1135</v>
      </c>
    </row>
    <row r="237" s="1" customFormat="1" ht="20" customHeight="1" spans="1:11">
      <c r="A237" s="3">
        <v>14666511866</v>
      </c>
      <c r="B237" s="3">
        <v>2029480</v>
      </c>
      <c r="C237" s="2" t="s">
        <v>1136</v>
      </c>
      <c r="D237" s="2" t="s">
        <v>367</v>
      </c>
      <c r="E237" s="2" t="s">
        <v>671</v>
      </c>
      <c r="F237" s="2" t="s">
        <v>594</v>
      </c>
      <c r="G237" s="2" t="s">
        <v>596</v>
      </c>
      <c r="H237" s="2" t="s">
        <v>886</v>
      </c>
      <c r="I237" s="2" t="s">
        <v>367</v>
      </c>
      <c r="J237" s="2" t="s">
        <v>598</v>
      </c>
      <c r="K237" s="2" t="s">
        <v>1137</v>
      </c>
    </row>
    <row r="238" s="1" customFormat="1" ht="20" customHeight="1" spans="1:11">
      <c r="A238" s="3">
        <v>14666463941</v>
      </c>
      <c r="B238" s="3">
        <v>2029459</v>
      </c>
      <c r="C238" s="2" t="s">
        <v>1138</v>
      </c>
      <c r="D238" s="2" t="s">
        <v>365</v>
      </c>
      <c r="E238" s="2" t="s">
        <v>671</v>
      </c>
      <c r="F238" s="2" t="s">
        <v>594</v>
      </c>
      <c r="G238" s="2" t="s">
        <v>596</v>
      </c>
      <c r="H238" s="2" t="s">
        <v>1139</v>
      </c>
      <c r="I238" s="2" t="s">
        <v>365</v>
      </c>
      <c r="J238" s="2" t="s">
        <v>598</v>
      </c>
      <c r="K238" s="2" t="s">
        <v>1140</v>
      </c>
    </row>
    <row r="239" s="1" customFormat="1" ht="20" customHeight="1" spans="1:11">
      <c r="A239" s="3">
        <v>14666402053</v>
      </c>
      <c r="B239" s="3">
        <v>2029420</v>
      </c>
      <c r="C239" s="2" t="s">
        <v>1138</v>
      </c>
      <c r="D239" s="2" t="s">
        <v>364</v>
      </c>
      <c r="E239" s="2" t="s">
        <v>671</v>
      </c>
      <c r="F239" s="2" t="s">
        <v>594</v>
      </c>
      <c r="G239" s="2" t="s">
        <v>596</v>
      </c>
      <c r="H239" s="2" t="s">
        <v>1139</v>
      </c>
      <c r="I239" s="2" t="s">
        <v>364</v>
      </c>
      <c r="J239" s="2" t="s">
        <v>598</v>
      </c>
      <c r="K239" s="2" t="s">
        <v>1141</v>
      </c>
    </row>
    <row r="240" s="1" customFormat="1" ht="20" customHeight="1" spans="1:11">
      <c r="A240" s="3">
        <v>14666389139</v>
      </c>
      <c r="B240" s="3">
        <v>2029414</v>
      </c>
      <c r="C240" s="2" t="s">
        <v>1138</v>
      </c>
      <c r="D240" s="2" t="s">
        <v>374</v>
      </c>
      <c r="E240" s="2" t="s">
        <v>671</v>
      </c>
      <c r="F240" s="2" t="s">
        <v>594</v>
      </c>
      <c r="G240" s="2" t="s">
        <v>596</v>
      </c>
      <c r="H240" s="2" t="s">
        <v>1139</v>
      </c>
      <c r="I240" s="2" t="s">
        <v>374</v>
      </c>
      <c r="J240" s="2" t="s">
        <v>598</v>
      </c>
      <c r="K240" s="2" t="s">
        <v>1142</v>
      </c>
    </row>
    <row r="241" s="1" customFormat="1" ht="20" customHeight="1" spans="1:11">
      <c r="A241" s="3">
        <v>14666366063</v>
      </c>
      <c r="B241" s="3">
        <v>2029403</v>
      </c>
      <c r="C241" s="2" t="s">
        <v>1143</v>
      </c>
      <c r="D241" s="2" t="s">
        <v>361</v>
      </c>
      <c r="E241" s="2" t="s">
        <v>671</v>
      </c>
      <c r="F241" s="2" t="s">
        <v>594</v>
      </c>
      <c r="G241" s="2" t="s">
        <v>596</v>
      </c>
      <c r="H241" s="2" t="s">
        <v>1144</v>
      </c>
      <c r="I241" s="2" t="s">
        <v>361</v>
      </c>
      <c r="J241" s="2" t="s">
        <v>598</v>
      </c>
      <c r="K241" s="2" t="s">
        <v>1145</v>
      </c>
    </row>
    <row r="242" s="1" customFormat="1" ht="20" customHeight="1" spans="1:11">
      <c r="A242" s="3">
        <v>14666296074</v>
      </c>
      <c r="B242" s="3">
        <v>2029366</v>
      </c>
      <c r="C242" s="2" t="s">
        <v>1146</v>
      </c>
      <c r="D242" s="2" t="s">
        <v>358</v>
      </c>
      <c r="E242" s="2" t="s">
        <v>671</v>
      </c>
      <c r="F242" s="2" t="s">
        <v>594</v>
      </c>
      <c r="G242" s="2" t="s">
        <v>596</v>
      </c>
      <c r="H242" s="2" t="s">
        <v>666</v>
      </c>
      <c r="I242" s="2" t="s">
        <v>358</v>
      </c>
      <c r="J242" s="2" t="s">
        <v>598</v>
      </c>
      <c r="K242" s="2" t="s">
        <v>1147</v>
      </c>
    </row>
    <row r="243" s="1" customFormat="1" ht="20" customHeight="1" spans="1:11">
      <c r="A243" s="3">
        <v>14666198574</v>
      </c>
      <c r="B243" s="3">
        <v>2029322</v>
      </c>
      <c r="C243" s="2" t="s">
        <v>1148</v>
      </c>
      <c r="D243" s="2" t="s">
        <v>474</v>
      </c>
      <c r="E243" s="2" t="s">
        <v>594</v>
      </c>
      <c r="F243" s="2" t="s">
        <v>595</v>
      </c>
      <c r="G243" s="2" t="s">
        <v>596</v>
      </c>
      <c r="H243" s="2" t="s">
        <v>1149</v>
      </c>
      <c r="I243" s="2" t="s">
        <v>474</v>
      </c>
      <c r="J243" s="2" t="s">
        <v>598</v>
      </c>
      <c r="K243" s="2" t="s">
        <v>1150</v>
      </c>
    </row>
    <row r="244" s="1" customFormat="1" ht="20" customHeight="1" spans="1:11">
      <c r="A244" s="3">
        <v>14665808077</v>
      </c>
      <c r="B244" s="3">
        <v>2029096</v>
      </c>
      <c r="C244" s="2" t="s">
        <v>1151</v>
      </c>
      <c r="D244" s="2" t="s">
        <v>353</v>
      </c>
      <c r="E244" s="2" t="s">
        <v>671</v>
      </c>
      <c r="F244" s="2" t="s">
        <v>594</v>
      </c>
      <c r="G244" s="2" t="s">
        <v>596</v>
      </c>
      <c r="H244" s="2" t="s">
        <v>1152</v>
      </c>
      <c r="I244" s="2" t="s">
        <v>353</v>
      </c>
      <c r="J244" s="2" t="s">
        <v>598</v>
      </c>
      <c r="K244" s="2" t="s">
        <v>1153</v>
      </c>
    </row>
    <row r="245" s="1" customFormat="1" ht="20" customHeight="1" spans="1:11">
      <c r="A245" s="3">
        <v>14665679069</v>
      </c>
      <c r="B245" s="3">
        <v>2029055</v>
      </c>
      <c r="C245" s="2" t="s">
        <v>1104</v>
      </c>
      <c r="D245" s="2" t="s">
        <v>351</v>
      </c>
      <c r="E245" s="2" t="s">
        <v>671</v>
      </c>
      <c r="F245" s="2" t="s">
        <v>594</v>
      </c>
      <c r="G245" s="2" t="s">
        <v>596</v>
      </c>
      <c r="H245" s="2" t="s">
        <v>666</v>
      </c>
      <c r="I245" s="2" t="s">
        <v>351</v>
      </c>
      <c r="J245" s="2" t="s">
        <v>598</v>
      </c>
      <c r="K245" s="2" t="s">
        <v>1154</v>
      </c>
    </row>
    <row r="246" s="1" customFormat="1" ht="20" customHeight="1" spans="1:11">
      <c r="A246" s="3">
        <v>14661611001</v>
      </c>
      <c r="B246" s="3">
        <v>2028363</v>
      </c>
      <c r="C246" s="2" t="s">
        <v>1155</v>
      </c>
      <c r="D246" s="2" t="s">
        <v>348</v>
      </c>
      <c r="E246" s="2" t="s">
        <v>1156</v>
      </c>
      <c r="F246" s="2" t="s">
        <v>594</v>
      </c>
      <c r="G246" s="2" t="s">
        <v>596</v>
      </c>
      <c r="H246" s="2" t="s">
        <v>1157</v>
      </c>
      <c r="I246" s="2" t="s">
        <v>348</v>
      </c>
      <c r="J246" s="2" t="s">
        <v>598</v>
      </c>
      <c r="K246" s="2" t="s">
        <v>1158</v>
      </c>
    </row>
    <row r="247" s="1" customFormat="1" ht="20" customHeight="1" spans="1:11">
      <c r="A247" s="3">
        <v>14661458357</v>
      </c>
      <c r="B247" s="3">
        <v>2028301</v>
      </c>
      <c r="C247" s="2" t="s">
        <v>1159</v>
      </c>
      <c r="D247" s="2" t="s">
        <v>472</v>
      </c>
      <c r="E247" s="2" t="s">
        <v>594</v>
      </c>
      <c r="F247" s="2" t="s">
        <v>595</v>
      </c>
      <c r="G247" s="2" t="s">
        <v>596</v>
      </c>
      <c r="H247" s="2" t="s">
        <v>1160</v>
      </c>
      <c r="I247" s="2" t="s">
        <v>472</v>
      </c>
      <c r="J247" s="2" t="s">
        <v>598</v>
      </c>
      <c r="K247" s="2" t="s">
        <v>1161</v>
      </c>
    </row>
    <row r="248" s="1" customFormat="1" ht="20" customHeight="1" spans="1:11">
      <c r="A248" s="3">
        <v>14660230022</v>
      </c>
      <c r="B248" s="3">
        <v>2028013</v>
      </c>
      <c r="C248" s="2" t="s">
        <v>1091</v>
      </c>
      <c r="D248" s="2" t="s">
        <v>346</v>
      </c>
      <c r="E248" s="2" t="s">
        <v>671</v>
      </c>
      <c r="F248" s="2" t="s">
        <v>594</v>
      </c>
      <c r="G248" s="2" t="s">
        <v>596</v>
      </c>
      <c r="H248" s="2" t="s">
        <v>1092</v>
      </c>
      <c r="I248" s="2" t="s">
        <v>346</v>
      </c>
      <c r="J248" s="2" t="s">
        <v>598</v>
      </c>
      <c r="K248" s="2" t="s">
        <v>1162</v>
      </c>
    </row>
    <row r="249" s="1" customFormat="1" ht="20" customHeight="1" spans="1:11">
      <c r="A249" s="3">
        <v>14656724862</v>
      </c>
      <c r="B249" s="3">
        <v>2027682</v>
      </c>
      <c r="C249" s="2" t="s">
        <v>913</v>
      </c>
      <c r="D249" s="2" t="s">
        <v>44</v>
      </c>
      <c r="E249" s="2" t="s">
        <v>750</v>
      </c>
      <c r="F249" s="2" t="s">
        <v>671</v>
      </c>
      <c r="G249" s="2" t="s">
        <v>596</v>
      </c>
      <c r="H249" s="2" t="s">
        <v>774</v>
      </c>
      <c r="I249" s="2" t="s">
        <v>44</v>
      </c>
      <c r="J249" s="2" t="s">
        <v>598</v>
      </c>
      <c r="K249" s="2" t="s">
        <v>1163</v>
      </c>
    </row>
    <row r="250" s="1" customFormat="1" ht="20" customHeight="1" spans="1:11">
      <c r="A250" s="3">
        <v>14656680498</v>
      </c>
      <c r="B250" s="3">
        <v>2027673</v>
      </c>
      <c r="C250" s="2" t="s">
        <v>1164</v>
      </c>
      <c r="D250" s="2" t="s">
        <v>343</v>
      </c>
      <c r="E250" s="2" t="s">
        <v>671</v>
      </c>
      <c r="F250" s="2" t="s">
        <v>594</v>
      </c>
      <c r="G250" s="2" t="s">
        <v>596</v>
      </c>
      <c r="H250" s="2" t="s">
        <v>1160</v>
      </c>
      <c r="I250" s="2" t="s">
        <v>343</v>
      </c>
      <c r="J250" s="2" t="s">
        <v>598</v>
      </c>
      <c r="K250" s="2" t="s">
        <v>1165</v>
      </c>
    </row>
    <row r="251" s="1" customFormat="1" ht="20" customHeight="1" spans="1:11">
      <c r="A251" s="3">
        <v>14655849732</v>
      </c>
      <c r="B251" s="3">
        <v>2027282</v>
      </c>
      <c r="C251" s="2" t="s">
        <v>1166</v>
      </c>
      <c r="D251" s="2" t="s">
        <v>41</v>
      </c>
      <c r="E251" s="2" t="s">
        <v>1156</v>
      </c>
      <c r="F251" s="2" t="s">
        <v>671</v>
      </c>
      <c r="G251" s="2" t="s">
        <v>596</v>
      </c>
      <c r="H251" s="2" t="s">
        <v>666</v>
      </c>
      <c r="I251" s="2" t="s">
        <v>41</v>
      </c>
      <c r="J251" s="2" t="s">
        <v>598</v>
      </c>
      <c r="K251" s="2" t="s">
        <v>1167</v>
      </c>
    </row>
    <row r="252" s="1" customFormat="1" ht="20" customHeight="1" spans="1:11">
      <c r="A252" s="3">
        <v>14655470845</v>
      </c>
      <c r="B252" s="3">
        <v>2027082</v>
      </c>
      <c r="C252" s="2" t="s">
        <v>1168</v>
      </c>
      <c r="D252" s="2" t="s">
        <v>471</v>
      </c>
      <c r="E252" s="2" t="s">
        <v>1047</v>
      </c>
      <c r="F252" s="2" t="s">
        <v>595</v>
      </c>
      <c r="G252" s="2" t="s">
        <v>596</v>
      </c>
      <c r="H252" s="2" t="s">
        <v>1169</v>
      </c>
      <c r="I252" s="2" t="s">
        <v>471</v>
      </c>
      <c r="J252" s="2" t="s">
        <v>598</v>
      </c>
      <c r="K252" s="2" t="s">
        <v>1170</v>
      </c>
    </row>
    <row r="253" s="1" customFormat="1" ht="20" customHeight="1" spans="1:11">
      <c r="A253" s="3">
        <v>14642521162</v>
      </c>
      <c r="B253" s="3">
        <v>2024723</v>
      </c>
      <c r="C253" s="2" t="s">
        <v>1171</v>
      </c>
      <c r="D253" s="2" t="s">
        <v>341</v>
      </c>
      <c r="E253" s="2" t="s">
        <v>750</v>
      </c>
      <c r="F253" s="2" t="s">
        <v>594</v>
      </c>
      <c r="G253" s="2" t="s">
        <v>596</v>
      </c>
      <c r="H253" s="2" t="s">
        <v>1172</v>
      </c>
      <c r="I253" s="2" t="s">
        <v>341</v>
      </c>
      <c r="J253" s="2" t="s">
        <v>598</v>
      </c>
      <c r="K253" s="2" t="s">
        <v>1173</v>
      </c>
    </row>
    <row r="254" s="1" customFormat="1" ht="20" customHeight="1" spans="1:11">
      <c r="A254" s="3">
        <v>14633043638</v>
      </c>
      <c r="B254" s="3">
        <v>2022704</v>
      </c>
      <c r="C254" s="2" t="s">
        <v>1174</v>
      </c>
      <c r="D254" s="2" t="s">
        <v>38</v>
      </c>
      <c r="E254" s="2" t="s">
        <v>1119</v>
      </c>
      <c r="F254" s="2" t="s">
        <v>671</v>
      </c>
      <c r="G254" s="2" t="s">
        <v>596</v>
      </c>
      <c r="H254" s="2" t="s">
        <v>1175</v>
      </c>
      <c r="I254" s="2" t="s">
        <v>38</v>
      </c>
      <c r="J254" s="2" t="s">
        <v>598</v>
      </c>
      <c r="K254" s="2" t="s">
        <v>1176</v>
      </c>
    </row>
    <row r="255" s="1" customFormat="1" ht="20" customHeight="1" spans="1:11">
      <c r="A255" s="3">
        <v>14628230340</v>
      </c>
      <c r="B255" s="3">
        <v>2021765</v>
      </c>
      <c r="C255" s="2" t="s">
        <v>1177</v>
      </c>
      <c r="D255" s="2" t="s">
        <v>469</v>
      </c>
      <c r="E255" s="2" t="s">
        <v>594</v>
      </c>
      <c r="F255" s="2" t="s">
        <v>595</v>
      </c>
      <c r="G255" s="2" t="s">
        <v>596</v>
      </c>
      <c r="H255" s="2" t="s">
        <v>1178</v>
      </c>
      <c r="I255" s="2" t="s">
        <v>469</v>
      </c>
      <c r="J255" s="2" t="s">
        <v>598</v>
      </c>
      <c r="K255" s="2" t="s">
        <v>1179</v>
      </c>
    </row>
    <row r="256" s="1" customFormat="1" ht="20" customHeight="1" spans="1:11">
      <c r="A256" s="3">
        <v>14622873072</v>
      </c>
      <c r="B256" s="3">
        <v>2020941</v>
      </c>
      <c r="C256" s="2" t="s">
        <v>1180</v>
      </c>
      <c r="D256" s="2" t="s">
        <v>338</v>
      </c>
      <c r="E256" s="2" t="s">
        <v>750</v>
      </c>
      <c r="F256" s="2" t="s">
        <v>594</v>
      </c>
      <c r="G256" s="2" t="s">
        <v>596</v>
      </c>
      <c r="H256" s="2" t="s">
        <v>1181</v>
      </c>
      <c r="I256" s="2" t="s">
        <v>338</v>
      </c>
      <c r="J256" s="2" t="s">
        <v>598</v>
      </c>
      <c r="K256" s="2" t="s">
        <v>1182</v>
      </c>
    </row>
    <row r="257" s="1" customFormat="1" ht="20" customHeight="1" spans="1:11">
      <c r="A257" s="3">
        <v>14620055354</v>
      </c>
      <c r="B257" s="3">
        <v>2020095</v>
      </c>
      <c r="C257" s="2" t="s">
        <v>1183</v>
      </c>
      <c r="D257" s="2" t="s">
        <v>335</v>
      </c>
      <c r="E257" s="2" t="s">
        <v>750</v>
      </c>
      <c r="F257" s="2" t="s">
        <v>594</v>
      </c>
      <c r="G257" s="2" t="s">
        <v>596</v>
      </c>
      <c r="H257" s="2" t="s">
        <v>666</v>
      </c>
      <c r="I257" s="2" t="s">
        <v>335</v>
      </c>
      <c r="J257" s="2" t="s">
        <v>598</v>
      </c>
      <c r="K257" s="2" t="s">
        <v>1184</v>
      </c>
    </row>
    <row r="258" s="1" customFormat="1" ht="20" customHeight="1" spans="1:11">
      <c r="A258" s="3">
        <v>14600186826</v>
      </c>
      <c r="B258" s="3">
        <v>2016966</v>
      </c>
      <c r="C258" s="2" t="s">
        <v>1177</v>
      </c>
      <c r="D258" s="2" t="s">
        <v>334</v>
      </c>
      <c r="E258" s="2" t="s">
        <v>671</v>
      </c>
      <c r="F258" s="2" t="s">
        <v>594</v>
      </c>
      <c r="G258" s="2" t="s">
        <v>596</v>
      </c>
      <c r="H258" s="2" t="s">
        <v>1185</v>
      </c>
      <c r="I258" s="2" t="s">
        <v>334</v>
      </c>
      <c r="J258" s="2" t="s">
        <v>598</v>
      </c>
      <c r="K258" s="2" t="s">
        <v>1186</v>
      </c>
    </row>
    <row r="259" s="1" customFormat="1" ht="20" customHeight="1" spans="1:11">
      <c r="A259" s="3">
        <v>14549026120</v>
      </c>
      <c r="B259" s="3">
        <v>2008627</v>
      </c>
      <c r="C259" s="2" t="s">
        <v>1187</v>
      </c>
      <c r="D259" s="2" t="s">
        <v>35</v>
      </c>
      <c r="E259" s="2" t="s">
        <v>750</v>
      </c>
      <c r="F259" s="2" t="s">
        <v>671</v>
      </c>
      <c r="G259" s="2" t="s">
        <v>596</v>
      </c>
      <c r="H259" s="2" t="s">
        <v>1188</v>
      </c>
      <c r="I259" s="2" t="s">
        <v>35</v>
      </c>
      <c r="J259" s="2" t="s">
        <v>598</v>
      </c>
      <c r="K259" s="2" t="s">
        <v>1189</v>
      </c>
    </row>
    <row r="260" s="1" customFormat="1" ht="20" customHeight="1" spans="1:11">
      <c r="A260" s="3">
        <v>14537267281</v>
      </c>
      <c r="B260" s="3">
        <v>2006826</v>
      </c>
      <c r="C260" s="2" t="s">
        <v>1190</v>
      </c>
      <c r="D260" s="2" t="s">
        <v>463</v>
      </c>
      <c r="E260" s="2" t="s">
        <v>671</v>
      </c>
      <c r="F260" s="2" t="s">
        <v>595</v>
      </c>
      <c r="G260" s="2" t="s">
        <v>596</v>
      </c>
      <c r="H260" s="2" t="s">
        <v>1191</v>
      </c>
      <c r="I260" s="2" t="s">
        <v>463</v>
      </c>
      <c r="J260" s="2" t="s">
        <v>598</v>
      </c>
      <c r="K260" s="2" t="s">
        <v>1192</v>
      </c>
    </row>
    <row r="261" s="1" customFormat="1" ht="20" customHeight="1" spans="1:11">
      <c r="A261" s="3">
        <v>14521247279</v>
      </c>
      <c r="B261" s="3">
        <v>2003462</v>
      </c>
      <c r="C261" s="2" t="s">
        <v>1193</v>
      </c>
      <c r="D261" s="2" t="s">
        <v>29</v>
      </c>
      <c r="E261" s="2" t="s">
        <v>1047</v>
      </c>
      <c r="F261" s="2" t="s">
        <v>671</v>
      </c>
      <c r="G261" s="2" t="s">
        <v>596</v>
      </c>
      <c r="H261" s="2" t="s">
        <v>1194</v>
      </c>
      <c r="I261" s="2" t="s">
        <v>29</v>
      </c>
      <c r="J261" s="2" t="s">
        <v>598</v>
      </c>
      <c r="K261" s="2" t="s">
        <v>1195</v>
      </c>
    </row>
    <row r="262" s="1" customFormat="1" ht="20" customHeight="1" spans="1:11">
      <c r="A262" s="3">
        <v>14501355624</v>
      </c>
      <c r="B262" s="3">
        <v>2000441</v>
      </c>
      <c r="C262" s="2" t="s">
        <v>1183</v>
      </c>
      <c r="D262" s="2" t="s">
        <v>330</v>
      </c>
      <c r="E262" s="2" t="s">
        <v>671</v>
      </c>
      <c r="F262" s="2" t="s">
        <v>594</v>
      </c>
      <c r="G262" s="2" t="s">
        <v>596</v>
      </c>
      <c r="H262" s="2" t="s">
        <v>1196</v>
      </c>
      <c r="I262" s="2" t="s">
        <v>330</v>
      </c>
      <c r="J262" s="2" t="s">
        <v>598</v>
      </c>
      <c r="K262" s="2" t="s">
        <v>1197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2021-04-12T01:36:00Z</dcterms:created>
  <dcterms:modified xsi:type="dcterms:W3CDTF">2021-04-12T03:43:08Z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A12C3F22231B48D59F33D665BD580B88</vt:lpwstr>
  </property>
  <property fmtid="{D5CDD505-2E9C-101B-9397-08002B2CF9AE}" pid="3" name="KSOProductBuildVer">
    <vt:lpwstr>2052-11.1.0.10356</vt:lpwstr>
  </property>
</Properties>
</file>