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对账!$A$1:$I$236</definedName>
  </definedNames>
  <calcPr calcId="144525"/>
</workbook>
</file>

<file path=xl/sharedStrings.xml><?xml version="1.0" encoding="utf-8"?>
<sst xmlns="http://schemas.openxmlformats.org/spreadsheetml/2006/main" count="12584" uniqueCount="2074">
  <si>
    <t>去哪儿网酒店预付对账单</t>
  </si>
  <si>
    <t>供应商名称：</t>
  </si>
  <si>
    <t>汇趣住</t>
  </si>
  <si>
    <t>结算周期：</t>
  </si>
  <si>
    <t>2021-04-12至2021-04-18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</si>
  <si>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</si>
  <si>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</si>
  <si>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</si>
  <si>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</si>
  <si>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</si>
  <si>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</si>
  <si>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</si>
  <si>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</si>
  <si>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</si>
  <si>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</si>
  <si>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</si>
  <si>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</si>
  <si>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</si>
  <si>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</si>
  <si>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</si>
  <si>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¥42,049.00</t>
  </si>
  <si>
    <t>¥78.00</t>
  </si>
  <si>
    <t>¥4,932.00</t>
  </si>
  <si>
    <t>¥37,039.00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</si>
  <si>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</si>
  <si>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</si>
  <si>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</si>
  <si>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</si>
  <si>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</si>
  <si>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</si>
  <si>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</si>
  <si>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</si>
  <si>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</si>
  <si>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</si>
  <si>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</si>
  <si>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</si>
  <si>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</si>
  <si>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</si>
  <si>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</si>
  <si>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</si>
  <si>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</si>
  <si>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</si>
  <si>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</si>
  <si>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</si>
  <si>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</si>
  <si>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</si>
  <si>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</si>
  <si>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</si>
  <si>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</si>
  <si>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</si>
  <si>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</si>
  <si>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</si>
  <si>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</si>
  <si>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</si>
  <si>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</si>
  <si>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</si>
  <si>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</si>
  <si>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</si>
  <si>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</si>
  <si>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</si>
  <si>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</si>
  <si>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</si>
  <si>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</si>
  <si>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</si>
  <si>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</si>
  <si>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</si>
  <si>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</si>
  <si>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</si>
  <si>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</si>
  <si>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</si>
  <si>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</si>
  <si>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102602156943</t>
  </si>
  <si>
    <t>酒店预付</t>
  </si>
  <si>
    <t>否</t>
  </si>
  <si>
    <t>普通</t>
  </si>
  <si>
    <t>311495215</t>
  </si>
  <si>
    <t>如家酒店(北京什刹海鼓楼交道口店)</t>
  </si>
  <si>
    <t>1639468</t>
  </si>
  <si>
    <t>尹秋荣</t>
  </si>
  <si>
    <t>2021-04-14</t>
  </si>
  <si>
    <t>2021-04-15</t>
  </si>
  <si>
    <t>¥259.00</t>
  </si>
  <si>
    <t>¥20.00</t>
  </si>
  <si>
    <t>¥239.00</t>
  </si>
  <si>
    <t>标准双床房B</t>
  </si>
  <si>
    <t>WEBSITE</t>
  </si>
  <si>
    <t>102602061110</t>
  </si>
  <si>
    <t>311480560</t>
  </si>
  <si>
    <t>7天连锁酒店(深圳宝安松岗汽车站店)</t>
  </si>
  <si>
    <t>栗广宇</t>
  </si>
  <si>
    <t>¥210.00</t>
  </si>
  <si>
    <t>¥16.00</t>
  </si>
  <si>
    <t>¥194.00</t>
  </si>
  <si>
    <t>商务大床房</t>
  </si>
  <si>
    <t>102602666985</t>
  </si>
  <si>
    <t>311479663</t>
  </si>
  <si>
    <t>上海馨豪宾馆</t>
  </si>
  <si>
    <t>李学东</t>
  </si>
  <si>
    <t>¥129.00</t>
  </si>
  <si>
    <t>¥10.00</t>
  </si>
  <si>
    <t>¥119.00</t>
  </si>
  <si>
    <t>双人房</t>
  </si>
  <si>
    <t>102602555088</t>
  </si>
  <si>
    <t>311544085</t>
  </si>
  <si>
    <t>呼和浩特富圣豪商务大酒店</t>
  </si>
  <si>
    <t>焦奎|傲延青</t>
  </si>
  <si>
    <t>¥266.00</t>
  </si>
  <si>
    <t>¥246.00</t>
  </si>
  <si>
    <t>特惠标准间</t>
  </si>
  <si>
    <t>102602533414</t>
  </si>
  <si>
    <t>311488093</t>
  </si>
  <si>
    <t>城市便捷酒店(深圳宝安福城万达广场店)</t>
  </si>
  <si>
    <t>裴新乐</t>
  </si>
  <si>
    <t>¥262.00</t>
  </si>
  <si>
    <t>¥242.00</t>
  </si>
  <si>
    <t>102602148941</t>
  </si>
  <si>
    <t>311483836</t>
  </si>
  <si>
    <t>上海金开客房</t>
  </si>
  <si>
    <t>黄仁亨</t>
  </si>
  <si>
    <t>¥123.00</t>
  </si>
  <si>
    <t>¥113.00</t>
  </si>
  <si>
    <t>豪华大床房</t>
  </si>
  <si>
    <t>102602946983</t>
  </si>
  <si>
    <t>311481130</t>
  </si>
  <si>
    <t>上海善来商务宾馆</t>
  </si>
  <si>
    <t>张宏伟</t>
  </si>
  <si>
    <t>¥130.00</t>
  </si>
  <si>
    <t>¥120.00</t>
  </si>
  <si>
    <t>标准大床房</t>
  </si>
  <si>
    <t>102602963568</t>
  </si>
  <si>
    <t>311478304</t>
  </si>
  <si>
    <t>北京二十一世纪饭店</t>
  </si>
  <si>
    <t>陈宵鹏</t>
  </si>
  <si>
    <t>¥414.00</t>
  </si>
  <si>
    <t>¥33.00</t>
  </si>
  <si>
    <t>¥381.00</t>
  </si>
  <si>
    <t>普通标间</t>
  </si>
  <si>
    <t>102602649453</t>
  </si>
  <si>
    <t>311485174</t>
  </si>
  <si>
    <t>北京福雅居宾馆</t>
  </si>
  <si>
    <t>王敬沛|贺允锋</t>
  </si>
  <si>
    <t>¥322.00</t>
  </si>
  <si>
    <t>¥24.00</t>
  </si>
  <si>
    <t>¥298.00</t>
  </si>
  <si>
    <t>经济标准间</t>
  </si>
  <si>
    <t>102602499247</t>
  </si>
  <si>
    <t>311476852</t>
  </si>
  <si>
    <t>北京和辉苑民宿</t>
  </si>
  <si>
    <t>王亚玉</t>
  </si>
  <si>
    <t>¥346.00</t>
  </si>
  <si>
    <t>¥26.00</t>
  </si>
  <si>
    <t>¥320.00</t>
  </si>
  <si>
    <t>和辉(公共卫浴)</t>
  </si>
  <si>
    <t>102602417642</t>
  </si>
  <si>
    <t>311533207</t>
  </si>
  <si>
    <t>雅悦酒店(济南山大西门店)</t>
  </si>
  <si>
    <t>孟凡亮</t>
  </si>
  <si>
    <t>¥76.00</t>
  </si>
  <si>
    <t>¥6.00</t>
  </si>
  <si>
    <t>¥70.00</t>
  </si>
  <si>
    <t>特惠房</t>
  </si>
  <si>
    <t>102602556487</t>
  </si>
  <si>
    <t>311484202</t>
  </si>
  <si>
    <t>北京聚友客栈</t>
  </si>
  <si>
    <t>常鹏剑</t>
  </si>
  <si>
    <t>¥86.00</t>
  </si>
  <si>
    <t>¥7.00</t>
  </si>
  <si>
    <t>¥79.00</t>
  </si>
  <si>
    <t>普通双床间(公共卫浴)</t>
  </si>
  <si>
    <t>102602559506</t>
  </si>
  <si>
    <t>311536588</t>
  </si>
  <si>
    <t>淄博欧泊主题酒店</t>
  </si>
  <si>
    <t>彭勇卫</t>
  </si>
  <si>
    <t>¥143.00</t>
  </si>
  <si>
    <t>¥11.00</t>
  </si>
  <si>
    <t>¥132.00</t>
  </si>
  <si>
    <t>三人间</t>
  </si>
  <si>
    <t>102602873401</t>
  </si>
  <si>
    <t>311483764</t>
  </si>
  <si>
    <t>北京紫金宫饭店</t>
  </si>
  <si>
    <t>王志远</t>
  </si>
  <si>
    <t>¥379.00</t>
  </si>
  <si>
    <t>¥50.00</t>
  </si>
  <si>
    <t>¥329.00</t>
  </si>
  <si>
    <t>经济标间(无窗)</t>
  </si>
  <si>
    <t>102602661806</t>
  </si>
  <si>
    <t>311484073</t>
  </si>
  <si>
    <t>7天连锁酒店(北京首都机场二店)</t>
  </si>
  <si>
    <t>王小芳</t>
  </si>
  <si>
    <t>¥526.00</t>
  </si>
  <si>
    <t>¥69.00</t>
  </si>
  <si>
    <t>¥457.00</t>
  </si>
  <si>
    <t>自主双床房</t>
  </si>
  <si>
    <t>102602790803</t>
  </si>
  <si>
    <t>311496334</t>
  </si>
  <si>
    <t>阳光365酒店(孝感长征路店)</t>
  </si>
  <si>
    <t>李新</t>
  </si>
  <si>
    <t>¥128.00</t>
  </si>
  <si>
    <t>¥17.00</t>
  </si>
  <si>
    <t>¥111.00</t>
  </si>
  <si>
    <t>标准双床房b</t>
  </si>
  <si>
    <t>102602542073</t>
  </si>
  <si>
    <t>311529214</t>
  </si>
  <si>
    <t>锡林浩特铁路宾馆</t>
  </si>
  <si>
    <t>于广彤</t>
  </si>
  <si>
    <t>¥110.00</t>
  </si>
  <si>
    <t>¥15.00</t>
  </si>
  <si>
    <t>¥95.00</t>
  </si>
  <si>
    <t>标间</t>
  </si>
  <si>
    <t>102602420564</t>
  </si>
  <si>
    <t>311530630</t>
  </si>
  <si>
    <t>中宁阳晨宾馆</t>
  </si>
  <si>
    <t>王俊</t>
  </si>
  <si>
    <t>¥97.00</t>
  </si>
  <si>
    <t>¥13.00</t>
  </si>
  <si>
    <t>¥84.00</t>
  </si>
  <si>
    <t>102602416025</t>
  </si>
  <si>
    <t>311484109</t>
  </si>
  <si>
    <t>广州雍廷宾馆</t>
  </si>
  <si>
    <t>林锐胜</t>
  </si>
  <si>
    <t>¥103.00</t>
  </si>
  <si>
    <t>¥14.00</t>
  </si>
  <si>
    <t>¥89.00</t>
  </si>
  <si>
    <t>标准双人间</t>
  </si>
  <si>
    <t>102602833263</t>
  </si>
  <si>
    <t>311532247</t>
  </si>
  <si>
    <t>浩翔宾馆(呼和浩特喜悦广场店)</t>
  </si>
  <si>
    <t>孙伟光</t>
  </si>
  <si>
    <t>¥121.00</t>
  </si>
  <si>
    <t>¥105.00</t>
  </si>
  <si>
    <t>标准间</t>
  </si>
  <si>
    <t>102602278768</t>
  </si>
  <si>
    <t>311484358</t>
  </si>
  <si>
    <t>乐途优选酒店(北京和平北街地铁站店)</t>
  </si>
  <si>
    <t>曹亮</t>
  </si>
  <si>
    <t>¥433.00</t>
  </si>
  <si>
    <t>¥57.00</t>
  </si>
  <si>
    <t>¥376.00</t>
  </si>
  <si>
    <t>优选双床房</t>
  </si>
  <si>
    <t>102602071854</t>
  </si>
  <si>
    <t>311535400</t>
  </si>
  <si>
    <t>荣成布丁客栈</t>
  </si>
  <si>
    <t>孙豹</t>
  </si>
  <si>
    <t>¥71.00</t>
  </si>
  <si>
    <t>¥61.00</t>
  </si>
  <si>
    <t>102603428075</t>
  </si>
  <si>
    <t>311541937</t>
  </si>
  <si>
    <t>灵武金泰商务宾馆</t>
  </si>
  <si>
    <t>魏帮俊</t>
  </si>
  <si>
    <t>2021-04-16</t>
  </si>
  <si>
    <t>2021-04-15 19:38:08</t>
  </si>
  <si>
    <t>102602146396</t>
  </si>
  <si>
    <t>311486779</t>
  </si>
  <si>
    <t>北京心住福宾馆</t>
  </si>
  <si>
    <t>蔡晓琳</t>
  </si>
  <si>
    <t>¥402.00</t>
  </si>
  <si>
    <t>¥30.00</t>
  </si>
  <si>
    <t>¥372.00</t>
  </si>
  <si>
    <t>102603499686</t>
  </si>
  <si>
    <t>311484415</t>
  </si>
  <si>
    <t>格林豪泰贝壳酒店(上海徐家汇美罗城八万人体育馆地铁站店)</t>
  </si>
  <si>
    <t>周文</t>
  </si>
  <si>
    <t>¥189.00</t>
  </si>
  <si>
    <t>¥175.00</t>
  </si>
  <si>
    <t>过道窗大床房</t>
  </si>
  <si>
    <t>102602713240</t>
  </si>
  <si>
    <t>311484091</t>
  </si>
  <si>
    <t>上海沪缘宾馆</t>
  </si>
  <si>
    <t>何伟萍</t>
  </si>
  <si>
    <t>¥152.00</t>
  </si>
  <si>
    <t>大床房</t>
  </si>
  <si>
    <t>102603433346</t>
  </si>
  <si>
    <t>范邦军</t>
  </si>
  <si>
    <t>¥168.00</t>
  </si>
  <si>
    <t>¥22.00</t>
  </si>
  <si>
    <t>¥146.00</t>
  </si>
  <si>
    <t>102603043016</t>
  </si>
  <si>
    <t>311541841</t>
  </si>
  <si>
    <t>伊金霍洛旗金洋快捷商务宾馆</t>
  </si>
  <si>
    <t>董洪林</t>
  </si>
  <si>
    <t>¥9.00</t>
  </si>
  <si>
    <t>¥102.00</t>
  </si>
  <si>
    <t>102603832125</t>
  </si>
  <si>
    <t>311477971</t>
  </si>
  <si>
    <t>上海景和宾馆</t>
  </si>
  <si>
    <t>王志华</t>
  </si>
  <si>
    <t>¥182.00</t>
  </si>
  <si>
    <t>102603066534</t>
  </si>
  <si>
    <t>311558494</t>
  </si>
  <si>
    <t>悦嘉宾馆(武川青山路店)</t>
  </si>
  <si>
    <t>刘菲菲</t>
  </si>
  <si>
    <t>¥5.00</t>
  </si>
  <si>
    <t>¥52.00</t>
  </si>
  <si>
    <t>102603027912</t>
  </si>
  <si>
    <t>311497285</t>
  </si>
  <si>
    <t>北京蜜舍小栈</t>
  </si>
  <si>
    <t>杨俊涛</t>
  </si>
  <si>
    <t>¥18.00</t>
  </si>
  <si>
    <t>¥114.00</t>
  </si>
  <si>
    <t>温馨大床房</t>
  </si>
  <si>
    <t>102603580951</t>
  </si>
  <si>
    <t>311548495</t>
  </si>
  <si>
    <t>格林豪泰(金乡金曼克大道店)</t>
  </si>
  <si>
    <t>葛雨</t>
  </si>
  <si>
    <t>双床房</t>
  </si>
  <si>
    <t>102603796699</t>
  </si>
  <si>
    <t>311495380</t>
  </si>
  <si>
    <t>北京逸家公寓</t>
  </si>
  <si>
    <t>李彪</t>
  </si>
  <si>
    <t>普通大床房(公共卫浴)</t>
  </si>
  <si>
    <t>102603103467</t>
  </si>
  <si>
    <t>311558143</t>
  </si>
  <si>
    <t>平度乐港公寓</t>
  </si>
  <si>
    <t>何宜珊</t>
  </si>
  <si>
    <t>¥124.00</t>
  </si>
  <si>
    <t>高级大床房</t>
  </si>
  <si>
    <t>102603559568</t>
  </si>
  <si>
    <t>311490793</t>
  </si>
  <si>
    <t>北京博雅居旅馆</t>
  </si>
  <si>
    <t>陈飞</t>
  </si>
  <si>
    <t>¥250.00</t>
  </si>
  <si>
    <t>¥19.00</t>
  </si>
  <si>
    <t>¥231.00</t>
  </si>
  <si>
    <t>102602088268</t>
  </si>
  <si>
    <t>311482762</t>
  </si>
  <si>
    <t>上海盛光假日酒店</t>
  </si>
  <si>
    <t>陈佳</t>
  </si>
  <si>
    <t>¥276.00</t>
  </si>
  <si>
    <t>¥36.00</t>
  </si>
  <si>
    <t>¥240.00</t>
  </si>
  <si>
    <t>高级标准房</t>
  </si>
  <si>
    <t>102603200297</t>
  </si>
  <si>
    <t>311538580</t>
  </si>
  <si>
    <t>桦甸禾一宾馆</t>
  </si>
  <si>
    <t>¥158.00</t>
  </si>
  <si>
    <t>¥21.00</t>
  </si>
  <si>
    <t>¥137.00</t>
  </si>
  <si>
    <t>行政大床房</t>
  </si>
  <si>
    <t>102603364033</t>
  </si>
  <si>
    <t>311529922</t>
  </si>
  <si>
    <t>长春华逸酒店</t>
  </si>
  <si>
    <t>李书华</t>
  </si>
  <si>
    <t>¥104.00</t>
  </si>
  <si>
    <t>惠选大床房</t>
  </si>
  <si>
    <t>102603324762</t>
  </si>
  <si>
    <t>311546866</t>
  </si>
  <si>
    <t>莒南一线快捷宾馆</t>
  </si>
  <si>
    <t>赵文霞</t>
  </si>
  <si>
    <t>¥60.00</t>
  </si>
  <si>
    <t>普通大床房</t>
  </si>
  <si>
    <t>102602342628</t>
  </si>
  <si>
    <t>311490100</t>
  </si>
  <si>
    <t>格林豪泰(北京海淀区石景山北方工业大学店)</t>
  </si>
  <si>
    <t>张树举</t>
  </si>
  <si>
    <t>¥257.00</t>
  </si>
  <si>
    <t>¥34.00</t>
  </si>
  <si>
    <t>¥223.00</t>
  </si>
  <si>
    <t>102603887205</t>
  </si>
  <si>
    <t>311555539</t>
  </si>
  <si>
    <t>哈尔滨爱浓新概念旅馆</t>
  </si>
  <si>
    <t>鄂志诚</t>
  </si>
  <si>
    <t>¥88.00</t>
  </si>
  <si>
    <t>¥12.00</t>
  </si>
  <si>
    <t>大床房b</t>
  </si>
  <si>
    <t>102603061974</t>
  </si>
  <si>
    <t>311537794</t>
  </si>
  <si>
    <t>如家酒店·neo(青岛城阳正阳中路万象汇店)</t>
  </si>
  <si>
    <t>李琳</t>
  </si>
  <si>
    <t>¥144.00</t>
  </si>
  <si>
    <t>¥125.00</t>
  </si>
  <si>
    <t>102603295660</t>
  </si>
  <si>
    <t>311534644</t>
  </si>
  <si>
    <t>牡丹江丹江假日酒店</t>
  </si>
  <si>
    <t>马忱|田雪|杜鹏</t>
  </si>
  <si>
    <t>¥294.00</t>
  </si>
  <si>
    <t>¥39.00</t>
  </si>
  <si>
    <t>¥255.00</t>
  </si>
  <si>
    <t>豪华标准间房</t>
  </si>
  <si>
    <t>102603758442</t>
  </si>
  <si>
    <t>311526592</t>
  </si>
  <si>
    <t>银川莱恩斯特公寓酒店</t>
  </si>
  <si>
    <t>王泽坤</t>
  </si>
  <si>
    <t>主题大床房</t>
  </si>
  <si>
    <t>102603392804</t>
  </si>
  <si>
    <t>311532253</t>
  </si>
  <si>
    <t>武城中天宾馆</t>
  </si>
  <si>
    <t>郝鹏忠</t>
  </si>
  <si>
    <t>¥67.00</t>
  </si>
  <si>
    <t>102603424009</t>
  </si>
  <si>
    <t>311557210</t>
  </si>
  <si>
    <t>金狮100连锁宾馆(青岛汽车北站店)</t>
  </si>
  <si>
    <t>朱瑞|刘昌志</t>
  </si>
  <si>
    <t>特惠大床间</t>
  </si>
  <si>
    <t>102603383370</t>
  </si>
  <si>
    <t>311559304</t>
  </si>
  <si>
    <t>海原三河宾馆</t>
  </si>
  <si>
    <t>高添</t>
  </si>
  <si>
    <t>¥126.00</t>
  </si>
  <si>
    <t>¥109.00</t>
  </si>
  <si>
    <t>102603851523</t>
  </si>
  <si>
    <t>311547499</t>
  </si>
  <si>
    <t>淄博齐林大酒店</t>
  </si>
  <si>
    <t>陈根</t>
  </si>
  <si>
    <t>舒适双床房</t>
  </si>
  <si>
    <t>102603216513</t>
  </si>
  <si>
    <t>311552182</t>
  </si>
  <si>
    <t>格尔木金盾宾馆</t>
  </si>
  <si>
    <t>宗玉国</t>
  </si>
  <si>
    <t>¥141.00</t>
  </si>
  <si>
    <t>¥122.00</t>
  </si>
  <si>
    <t>102603084116</t>
  </si>
  <si>
    <t>311542036</t>
  </si>
  <si>
    <t>速8酒店(吴忠明珠西路高速路口店)</t>
  </si>
  <si>
    <t>钟强奎</t>
  </si>
  <si>
    <t>¥197.00</t>
  </si>
  <si>
    <t>¥171.00</t>
  </si>
  <si>
    <t>高级双床房</t>
  </si>
  <si>
    <t>102602804260</t>
  </si>
  <si>
    <t>311477071</t>
  </si>
  <si>
    <t>泰禹商务酒店(广州汉溪长隆大石地铁站店)</t>
  </si>
  <si>
    <t>许平</t>
  </si>
  <si>
    <t>¥284.00</t>
  </si>
  <si>
    <t>¥38.00</t>
  </si>
  <si>
    <t>商务双床间</t>
  </si>
  <si>
    <t>102603282604</t>
  </si>
  <si>
    <t>311553235</t>
  </si>
  <si>
    <t>沈阳金色曼陀罗酒店</t>
  </si>
  <si>
    <t>刘开敏</t>
  </si>
  <si>
    <t>高级标准间</t>
  </si>
  <si>
    <t>102603386410</t>
  </si>
  <si>
    <t>311494729</t>
  </si>
  <si>
    <t>尚美酒店(广州夏良地铁站店)</t>
  </si>
  <si>
    <t>陈杰忠</t>
  </si>
  <si>
    <t>¥179.00</t>
  </si>
  <si>
    <t>¥164.00</t>
  </si>
  <si>
    <t>102603935035</t>
  </si>
  <si>
    <t>邹成海</t>
  </si>
  <si>
    <t>102602403806</t>
  </si>
  <si>
    <t>夏海琴</t>
  </si>
  <si>
    <t>102603296206</t>
  </si>
  <si>
    <t>311476228</t>
  </si>
  <si>
    <t>北京吉祥如意旅馆</t>
  </si>
  <si>
    <t>李山良</t>
  </si>
  <si>
    <t>¥92.00</t>
  </si>
  <si>
    <t>¥80.00</t>
  </si>
  <si>
    <t>102602812459</t>
  </si>
  <si>
    <t>李佩珉</t>
  </si>
  <si>
    <t>¥326.00</t>
  </si>
  <si>
    <t>¥44.00</t>
  </si>
  <si>
    <t>¥282.00</t>
  </si>
  <si>
    <t>特惠大床房</t>
  </si>
  <si>
    <t>102602793453</t>
  </si>
  <si>
    <t>311483365</t>
  </si>
  <si>
    <t>金中环服务公寓(深圳新浩e都店)</t>
  </si>
  <si>
    <t>陈小冰</t>
  </si>
  <si>
    <t>¥1,200.00</t>
  </si>
  <si>
    <t>¥157.00</t>
  </si>
  <si>
    <t>¥1,043.00</t>
  </si>
  <si>
    <t>家庭套房</t>
  </si>
  <si>
    <t>102603744922</t>
  </si>
  <si>
    <t>311524471</t>
  </si>
  <si>
    <t>呼和浩特格林宾馆</t>
  </si>
  <si>
    <t>张婷炜</t>
  </si>
  <si>
    <t>¥81.00</t>
  </si>
  <si>
    <t>电竞双人间</t>
  </si>
  <si>
    <t>102603839322</t>
  </si>
  <si>
    <t>311488552</t>
  </si>
  <si>
    <t>北京陆陆顺快捷酒店</t>
  </si>
  <si>
    <t>李鑫映</t>
  </si>
  <si>
    <t>¥183.00</t>
  </si>
  <si>
    <t>¥159.00</t>
  </si>
  <si>
    <t>大床房(无窗)</t>
  </si>
  <si>
    <t>102603888235</t>
  </si>
  <si>
    <t>311535136</t>
  </si>
  <si>
    <t>包头新家快捷酒店</t>
  </si>
  <si>
    <t>张振全</t>
  </si>
  <si>
    <t>¥8.00</t>
  </si>
  <si>
    <t>¥53.00</t>
  </si>
  <si>
    <t>普通双人间(公共卫浴)</t>
  </si>
  <si>
    <t>102603985700</t>
  </si>
  <si>
    <t>311558587</t>
  </si>
  <si>
    <t>大连鼎鑫客舍</t>
  </si>
  <si>
    <t>初乃志</t>
  </si>
  <si>
    <t>¥90.00</t>
  </si>
  <si>
    <t>102602816240</t>
  </si>
  <si>
    <t>311491612</t>
  </si>
  <si>
    <t>广州豪城旅馆</t>
  </si>
  <si>
    <t>陈丽金</t>
  </si>
  <si>
    <t>豪华单人房</t>
  </si>
  <si>
    <t>102603212151</t>
  </si>
  <si>
    <t>311476444</t>
  </si>
  <si>
    <t>上海铂爱国际酒店</t>
  </si>
  <si>
    <t>王翔</t>
  </si>
  <si>
    <t>¥155.00</t>
  </si>
  <si>
    <t>商务双床房</t>
  </si>
  <si>
    <t>102603607602</t>
  </si>
  <si>
    <t>311532604</t>
  </si>
  <si>
    <t>包头一号公馆</t>
  </si>
  <si>
    <t>温永铎</t>
  </si>
  <si>
    <t>¥73.00</t>
  </si>
  <si>
    <t>102603868039</t>
  </si>
  <si>
    <t>马先勇</t>
  </si>
  <si>
    <t>标准大床房b</t>
  </si>
  <si>
    <t>102603220336</t>
  </si>
  <si>
    <t>311528956</t>
  </si>
  <si>
    <t>银川鑫座酒店</t>
  </si>
  <si>
    <t>高雅楠</t>
  </si>
  <si>
    <t>102602252607</t>
  </si>
  <si>
    <t>311491108</t>
  </si>
  <si>
    <t>如家酒店(北京南站洋桥店)</t>
  </si>
  <si>
    <t>郭超勇</t>
  </si>
  <si>
    <t>¥264.00</t>
  </si>
  <si>
    <t>¥35.00</t>
  </si>
  <si>
    <t>¥229.00</t>
  </si>
  <si>
    <t>102602780634</t>
  </si>
  <si>
    <t>311486980</t>
  </si>
  <si>
    <t>锦江之星品尚(上海浦东机场店)</t>
  </si>
  <si>
    <t>周楠|韦建程</t>
  </si>
  <si>
    <t>¥772.00</t>
  </si>
  <si>
    <t>¥670.00</t>
  </si>
  <si>
    <t>商务标准房A</t>
  </si>
  <si>
    <t>102603498900</t>
  </si>
  <si>
    <t>311553802</t>
  </si>
  <si>
    <t>阿拉善右旗金沙假日酒店</t>
  </si>
  <si>
    <t>李涛|常建军</t>
  </si>
  <si>
    <t>¥444.00</t>
  </si>
  <si>
    <t>¥58.00</t>
  </si>
  <si>
    <t>¥386.00</t>
  </si>
  <si>
    <t>102603301598</t>
  </si>
  <si>
    <t>311536132</t>
  </si>
  <si>
    <t>如家派柏·云酒店(莱阳五龙北路店)</t>
  </si>
  <si>
    <t>申红蕾</t>
  </si>
  <si>
    <t>¥96.00</t>
  </si>
  <si>
    <t>双床房b</t>
  </si>
  <si>
    <t>102603378033</t>
  </si>
  <si>
    <t>311553460</t>
  </si>
  <si>
    <t>威海爱唯精品酒店</t>
  </si>
  <si>
    <t>林志双|王中锋</t>
  </si>
  <si>
    <t>¥248.00</t>
  </si>
  <si>
    <t>¥214.00</t>
  </si>
  <si>
    <t>精品双人房</t>
  </si>
  <si>
    <t>102603591444</t>
  </si>
  <si>
    <t>311547589</t>
  </si>
  <si>
    <t>长春蝶恋花时尚旅馆</t>
  </si>
  <si>
    <t>秦洪超</t>
  </si>
  <si>
    <t>2021-04-17</t>
  </si>
  <si>
    <t>¥72.00</t>
  </si>
  <si>
    <t>¥66.00</t>
  </si>
  <si>
    <t>102602284601</t>
  </si>
  <si>
    <t>311489923</t>
  </si>
  <si>
    <t>青岛银河假日酒店</t>
  </si>
  <si>
    <t>王刘力</t>
  </si>
  <si>
    <t>¥54.00</t>
  </si>
  <si>
    <t>¥348.00</t>
  </si>
  <si>
    <t>102604677454</t>
  </si>
  <si>
    <t>311559328</t>
  </si>
  <si>
    <t>平原安达酒店</t>
  </si>
  <si>
    <t>张德福</t>
  </si>
  <si>
    <t>102604743755</t>
  </si>
  <si>
    <t>311482909</t>
  </si>
  <si>
    <t>爱琴公寓(广州市桥店)</t>
  </si>
  <si>
    <t>李天乐</t>
  </si>
  <si>
    <t>标准单人间</t>
  </si>
  <si>
    <t>102604529476</t>
  </si>
  <si>
    <t>311489320</t>
  </si>
  <si>
    <t>广州金宝旅店</t>
  </si>
  <si>
    <t>侯晓翠</t>
  </si>
  <si>
    <t>¥56.00</t>
  </si>
  <si>
    <t>普通房</t>
  </si>
  <si>
    <t>102604075670</t>
  </si>
  <si>
    <t>311530369</t>
  </si>
  <si>
    <t>喀喇沁左翼河畔宾馆</t>
  </si>
  <si>
    <t>王建东</t>
  </si>
  <si>
    <t>102604454353</t>
  </si>
  <si>
    <t>311524804</t>
  </si>
  <si>
    <t>齐齐哈尔桔子红了精致酒店</t>
  </si>
  <si>
    <t>张博|张大志|冀悦文</t>
  </si>
  <si>
    <t>¥297.00</t>
  </si>
  <si>
    <t>¥273.00</t>
  </si>
  <si>
    <t>102604834417</t>
  </si>
  <si>
    <t>郑茂幸</t>
  </si>
  <si>
    <t>102604904343</t>
  </si>
  <si>
    <t>311487100</t>
  </si>
  <si>
    <t>广州爱公寓</t>
  </si>
  <si>
    <t>杨鹏辉</t>
  </si>
  <si>
    <t>¥94.00</t>
  </si>
  <si>
    <t>豪华灯光大床房</t>
  </si>
  <si>
    <t>102604385702</t>
  </si>
  <si>
    <t>311478940</t>
  </si>
  <si>
    <t>深圳西涌海蓝之家客栈沙岗店</t>
  </si>
  <si>
    <t>曾昭群</t>
  </si>
  <si>
    <t>¥74.00</t>
  </si>
  <si>
    <t>¥68.00</t>
  </si>
  <si>
    <t>豪华阳台双人间</t>
  </si>
  <si>
    <t>102604349559</t>
  </si>
  <si>
    <t>311552890</t>
  </si>
  <si>
    <t>燕宝连锁酒店(银川同心路店)</t>
  </si>
  <si>
    <t>王彪</t>
  </si>
  <si>
    <t>豪华标准房</t>
  </si>
  <si>
    <t>102604822983</t>
  </si>
  <si>
    <t>311546023</t>
  </si>
  <si>
    <t>居佳联合连锁酒店(丹东火车站店)</t>
  </si>
  <si>
    <t>金玉</t>
  </si>
  <si>
    <t>普通大床间</t>
  </si>
  <si>
    <t>102604118760</t>
  </si>
  <si>
    <t>311552653</t>
  </si>
  <si>
    <t>菏泽亿豪宾馆</t>
  </si>
  <si>
    <t>郑明</t>
  </si>
  <si>
    <t>普通标准间</t>
  </si>
  <si>
    <t>102604782715</t>
  </si>
  <si>
    <t>姜俊儒</t>
  </si>
  <si>
    <t>¥201.00</t>
  </si>
  <si>
    <t>¥186.00</t>
  </si>
  <si>
    <t>102604089893</t>
  </si>
  <si>
    <t>311541058</t>
  </si>
  <si>
    <t>勃利锦江快捷宾馆</t>
  </si>
  <si>
    <t>王刚</t>
  </si>
  <si>
    <t>舒适标准间</t>
  </si>
  <si>
    <t>102602491214</t>
  </si>
  <si>
    <t>311495218</t>
  </si>
  <si>
    <t>速8酒店(上海松江新城地铁站)</t>
  </si>
  <si>
    <t>汤惠娟</t>
  </si>
  <si>
    <t>¥234.00</t>
  </si>
  <si>
    <t>¥31.00</t>
  </si>
  <si>
    <t>¥203.00</t>
  </si>
  <si>
    <t>102603521383</t>
  </si>
  <si>
    <t>311527327</t>
  </si>
  <si>
    <t>安丘泽惠元大酒店</t>
  </si>
  <si>
    <t>王灿林</t>
  </si>
  <si>
    <t>102604950827</t>
  </si>
  <si>
    <t>311524066</t>
  </si>
  <si>
    <t>如家酒店(沈阳北站惠工广场店)</t>
  </si>
  <si>
    <t>耿梅</t>
  </si>
  <si>
    <t>¥27.00</t>
  </si>
  <si>
    <t>¥176.00</t>
  </si>
  <si>
    <t>家庭房</t>
  </si>
  <si>
    <t>102604395152</t>
  </si>
  <si>
    <t>311477737</t>
  </si>
  <si>
    <t>广州从化吕田发记旅馆</t>
  </si>
  <si>
    <t>刘育林</t>
  </si>
  <si>
    <t>¥62.00</t>
  </si>
  <si>
    <t>普通双人房</t>
  </si>
  <si>
    <t>102604219998</t>
  </si>
  <si>
    <t>102602878081</t>
  </si>
  <si>
    <t>311491552</t>
  </si>
  <si>
    <t>深圳深都快捷酒店</t>
  </si>
  <si>
    <t>廖思莲</t>
  </si>
  <si>
    <t>¥426.00</t>
  </si>
  <si>
    <t>¥369.00</t>
  </si>
  <si>
    <t>102603124525</t>
  </si>
  <si>
    <t>311492704</t>
  </si>
  <si>
    <t>深圳幸福华府家庭式公寓</t>
  </si>
  <si>
    <t>李艳艳</t>
  </si>
  <si>
    <t>¥245.00</t>
  </si>
  <si>
    <t>¥32.00</t>
  </si>
  <si>
    <t>¥213.00</t>
  </si>
  <si>
    <t>舒适大床房</t>
  </si>
  <si>
    <t>102604643560</t>
  </si>
  <si>
    <t>311559046</t>
  </si>
  <si>
    <t>哈尔滨华谊宾馆</t>
  </si>
  <si>
    <t>蔺孝达</t>
  </si>
  <si>
    <t>大床房A</t>
  </si>
  <si>
    <t>102604764262</t>
  </si>
  <si>
    <t>311477191</t>
  </si>
  <si>
    <t>上海梦米萨假日宾馆</t>
  </si>
  <si>
    <t>薛小坤</t>
  </si>
  <si>
    <t>¥112.00</t>
  </si>
  <si>
    <t>大床</t>
  </si>
  <si>
    <t>102604706588</t>
  </si>
  <si>
    <t>马姗姗</t>
  </si>
  <si>
    <t>¥142.00</t>
  </si>
  <si>
    <t>102604738563</t>
  </si>
  <si>
    <t>张坚彬</t>
  </si>
  <si>
    <t>102604004548</t>
  </si>
  <si>
    <t>311527129</t>
  </si>
  <si>
    <t>郯城小时代优品客栈</t>
  </si>
  <si>
    <t>马群超</t>
  </si>
  <si>
    <t>经济大床房</t>
  </si>
  <si>
    <t>102603985559</t>
  </si>
  <si>
    <t>311494678</t>
  </si>
  <si>
    <t>格林豪泰(上海奉贤新城地铁站九棵树艺术中心商务酒店)</t>
  </si>
  <si>
    <t>陈珺辉</t>
  </si>
  <si>
    <t>1.8米大床房(无窗)</t>
  </si>
  <si>
    <t>102604653088</t>
  </si>
  <si>
    <t>311557528</t>
  </si>
  <si>
    <t>锦江之星(大连北站店)</t>
  </si>
  <si>
    <t>潘微</t>
  </si>
  <si>
    <t>¥202.00</t>
  </si>
  <si>
    <t>商务房b</t>
  </si>
  <si>
    <t>102604248429</t>
  </si>
  <si>
    <t>311524126</t>
  </si>
  <si>
    <t>四平华程精品酒店</t>
  </si>
  <si>
    <t>谷佳怡</t>
  </si>
  <si>
    <t>精品大床房B</t>
  </si>
  <si>
    <t>102604175597</t>
  </si>
  <si>
    <t>311528464</t>
  </si>
  <si>
    <t>临邑宜居商务宾馆</t>
  </si>
  <si>
    <t>单金文</t>
  </si>
  <si>
    <t>¥77.00</t>
  </si>
  <si>
    <t>102604999116</t>
  </si>
  <si>
    <t>311556688</t>
  </si>
  <si>
    <t>哈尔滨鑫盛宾馆</t>
  </si>
  <si>
    <t>李百宇</t>
  </si>
  <si>
    <t>102603419992</t>
  </si>
  <si>
    <t>311549716</t>
  </si>
  <si>
    <t>昌图缤禧假日宾馆</t>
  </si>
  <si>
    <t>邹璐安</t>
  </si>
  <si>
    <t>时尚主题房</t>
  </si>
  <si>
    <t>102604908891</t>
  </si>
  <si>
    <t>311481814</t>
  </si>
  <si>
    <t>深圳正发酒店</t>
  </si>
  <si>
    <t>袁博</t>
  </si>
  <si>
    <t>豪华单人间</t>
  </si>
  <si>
    <t>102604936133</t>
  </si>
  <si>
    <t>311490631</t>
  </si>
  <si>
    <t>白玉兰酒店(上海锦江乐园店)</t>
  </si>
  <si>
    <t>刘炜</t>
  </si>
  <si>
    <t>¥314.00</t>
  </si>
  <si>
    <t>¥41.00</t>
  </si>
  <si>
    <t>玉舒双床房</t>
  </si>
  <si>
    <t>102603649073</t>
  </si>
  <si>
    <t>张玉平</t>
  </si>
  <si>
    <t>102602952226</t>
  </si>
  <si>
    <t>311476048</t>
  </si>
  <si>
    <t>如家酒店(上海松江泗泾地铁站店)</t>
  </si>
  <si>
    <t>郑冰玉</t>
  </si>
  <si>
    <t>¥190.00</t>
  </si>
  <si>
    <t>¥25.00</t>
  </si>
  <si>
    <t>¥165.00</t>
  </si>
  <si>
    <t>大床房B(无窗)</t>
  </si>
  <si>
    <t>102604353377</t>
  </si>
  <si>
    <t>311478379</t>
  </si>
  <si>
    <t>锦洲大酒店(广州越秀公园地铁站店)</t>
  </si>
  <si>
    <t>阿不力米提</t>
  </si>
  <si>
    <t>特惠双床房</t>
  </si>
  <si>
    <t>102604993452</t>
  </si>
  <si>
    <t>311527660</t>
  </si>
  <si>
    <t>如家酒店(荣成石岛永安路赤山风景区店)</t>
  </si>
  <si>
    <t>刘加旺</t>
  </si>
  <si>
    <t>¥153.00</t>
  </si>
  <si>
    <t>¥133.00</t>
  </si>
  <si>
    <t>102604632317</t>
  </si>
  <si>
    <t>311526964</t>
  </si>
  <si>
    <t>邹城京港商务宾馆</t>
  </si>
  <si>
    <t>赵江伟</t>
  </si>
  <si>
    <t>¥82.00</t>
  </si>
  <si>
    <t>102604427499</t>
  </si>
  <si>
    <t>311539936</t>
  </si>
  <si>
    <t>如家派柏·云酒店(葫芦岛火车站店)</t>
  </si>
  <si>
    <t>丁若迟</t>
  </si>
  <si>
    <t>大床房b(无窗)</t>
  </si>
  <si>
    <t>102603626024</t>
  </si>
  <si>
    <t>311555899</t>
  </si>
  <si>
    <t>银川本丸主题体验酒店</t>
  </si>
  <si>
    <t>郭梓牮</t>
  </si>
  <si>
    <t>胡萝卜泡泡糖主题大床房</t>
  </si>
  <si>
    <t>102604696245</t>
  </si>
  <si>
    <t>311534206</t>
  </si>
  <si>
    <t>沂南福美佳商务宾馆</t>
  </si>
  <si>
    <t>王伟民</t>
  </si>
  <si>
    <t>商务单人</t>
  </si>
  <si>
    <t>102604774460</t>
  </si>
  <si>
    <t>311554771</t>
  </si>
  <si>
    <t>淄博遇见拾光酒店式公寓</t>
  </si>
  <si>
    <t>毕东杰</t>
  </si>
  <si>
    <t>¥174.00</t>
  </si>
  <si>
    <t>¥23.00</t>
  </si>
  <si>
    <t>¥151.00</t>
  </si>
  <si>
    <t>美式大床房</t>
  </si>
  <si>
    <t>102604725732</t>
  </si>
  <si>
    <t>311529097</t>
  </si>
  <si>
    <t>德州尚佰客快捷酒店</t>
  </si>
  <si>
    <t>郝瑞波</t>
  </si>
  <si>
    <t>商务标准间</t>
  </si>
  <si>
    <t>102604952207</t>
  </si>
  <si>
    <t>311554117</t>
  </si>
  <si>
    <t>锦江之星(大连开发区金马路轻轨车站店)</t>
  </si>
  <si>
    <t>于宝华</t>
  </si>
  <si>
    <t>精选商务房a</t>
  </si>
  <si>
    <t>102604990196</t>
  </si>
  <si>
    <t>311557504</t>
  </si>
  <si>
    <t>格林豪泰(沈阳沈河区五爱街店)</t>
  </si>
  <si>
    <t>何兴杰</t>
  </si>
  <si>
    <t>102604862569</t>
  </si>
  <si>
    <t>311495980</t>
  </si>
  <si>
    <t>北京邯郸市政府驻京联络处京邯宾馆</t>
  </si>
  <si>
    <t>周炜</t>
  </si>
  <si>
    <t>¥258.00</t>
  </si>
  <si>
    <t>102603916762</t>
  </si>
  <si>
    <t>¥163.00</t>
  </si>
  <si>
    <t>102604482165</t>
  </si>
  <si>
    <t>311558389</t>
  </si>
  <si>
    <t>银川鑫荣酒店</t>
  </si>
  <si>
    <t>顾礼明</t>
  </si>
  <si>
    <t>精品标间</t>
  </si>
  <si>
    <t>102604295509</t>
  </si>
  <si>
    <t>311557501</t>
  </si>
  <si>
    <t>呼伦贝尔嘉瑞酒店</t>
  </si>
  <si>
    <t>诺敏</t>
  </si>
  <si>
    <t>精品大床房</t>
  </si>
  <si>
    <t>102603713703</t>
  </si>
  <si>
    <t>311477392</t>
  </si>
  <si>
    <t>锦江之星(上海虹桥枢纽国家会展中心店)</t>
  </si>
  <si>
    <t>曾佑敏</t>
  </si>
  <si>
    <t>¥211.00</t>
  </si>
  <si>
    <t>¥28.00</t>
  </si>
  <si>
    <t>102604120022</t>
  </si>
  <si>
    <t>李仁旺</t>
  </si>
  <si>
    <t>特惠标间</t>
  </si>
  <si>
    <t>102603116572</t>
  </si>
  <si>
    <t>311533039</t>
  </si>
  <si>
    <t>7天酒店(吴忠中心广场店)</t>
  </si>
  <si>
    <t>王滢</t>
  </si>
  <si>
    <t>经济房</t>
  </si>
  <si>
    <t>102604130040</t>
  </si>
  <si>
    <t>311536768</t>
  </si>
  <si>
    <t>扶余塞外江南商务宾馆</t>
  </si>
  <si>
    <t>陈维铃</t>
  </si>
  <si>
    <t>¥115.00</t>
  </si>
  <si>
    <t>¥100.00</t>
  </si>
  <si>
    <t>102604499747</t>
  </si>
  <si>
    <t>311534701</t>
  </si>
  <si>
    <t>密山宾馆</t>
  </si>
  <si>
    <t>李勇</t>
  </si>
  <si>
    <t>商务标间</t>
  </si>
  <si>
    <t>102604095274</t>
  </si>
  <si>
    <t>102604009295</t>
  </si>
  <si>
    <t>张林林</t>
  </si>
  <si>
    <t>¥98.00</t>
  </si>
  <si>
    <t>¥85.00</t>
  </si>
  <si>
    <t>102604196730</t>
  </si>
  <si>
    <t>热孜叶</t>
  </si>
  <si>
    <t>¥331.00</t>
  </si>
  <si>
    <t>¥287.00</t>
  </si>
  <si>
    <t>102604052441</t>
  </si>
  <si>
    <t>冯展波</t>
  </si>
  <si>
    <t>102604186402</t>
  </si>
  <si>
    <t>311488165</t>
  </si>
  <si>
    <t>上海灯具招待所</t>
  </si>
  <si>
    <t>王连</t>
  </si>
  <si>
    <t>102603302964</t>
  </si>
  <si>
    <t>311478751</t>
  </si>
  <si>
    <t>如家商旅酒店(广州上下九步行街长寿路地铁站宝华路店)</t>
  </si>
  <si>
    <t>张晓倩</t>
  </si>
  <si>
    <t>¥217.00</t>
  </si>
  <si>
    <t>商务大床房(无窗)</t>
  </si>
  <si>
    <t>102604758496</t>
  </si>
  <si>
    <t>311526274</t>
  </si>
  <si>
    <t>吴忠佳源商务宾馆</t>
  </si>
  <si>
    <t>李志仓</t>
  </si>
  <si>
    <t>102603522740</t>
  </si>
  <si>
    <t>311547973</t>
  </si>
  <si>
    <t>大连枫洋小庄宾馆</t>
  </si>
  <si>
    <t>李善达</t>
  </si>
  <si>
    <t>2021-04-18</t>
  </si>
  <si>
    <t>¥212.00</t>
  </si>
  <si>
    <t>¥196.00</t>
  </si>
  <si>
    <t>102604353536</t>
  </si>
  <si>
    <t>311487601</t>
  </si>
  <si>
    <t>深圳大浪青年住宿</t>
  </si>
  <si>
    <t>唐春喜</t>
  </si>
  <si>
    <t>102604922866</t>
  </si>
  <si>
    <t>311495359</t>
  </si>
  <si>
    <t>如家酒店(上海张江高科唐镇地铁站店)</t>
  </si>
  <si>
    <t>任忠豪</t>
  </si>
  <si>
    <t>¥241.00</t>
  </si>
  <si>
    <t>¥209.00</t>
  </si>
  <si>
    <t>102602138716</t>
  </si>
  <si>
    <t>311489749</t>
  </si>
  <si>
    <t>国豪酒店(广州中大鹭江店)</t>
  </si>
  <si>
    <t>陈凯琦</t>
  </si>
  <si>
    <t>¥260.00</t>
  </si>
  <si>
    <t>标准双人房</t>
  </si>
  <si>
    <t>102604677407</t>
  </si>
  <si>
    <t>311527888</t>
  </si>
  <si>
    <t>大连香江环岛酒店</t>
  </si>
  <si>
    <t>刘奇</t>
  </si>
  <si>
    <t>¥75.00</t>
  </si>
  <si>
    <t>¥65.00</t>
  </si>
  <si>
    <t>102605169780</t>
  </si>
  <si>
    <t>311541241</t>
  </si>
  <si>
    <t>锦江之星(沈阳市府广场奉天街店)</t>
  </si>
  <si>
    <t>吴俊达</t>
  </si>
  <si>
    <t>¥145.00</t>
  </si>
  <si>
    <t>标准房B</t>
  </si>
  <si>
    <t>102605833464</t>
  </si>
  <si>
    <t>311548855</t>
  </si>
  <si>
    <t>青岛悦来聚日租公寓</t>
  </si>
  <si>
    <t>刘兴枰</t>
  </si>
  <si>
    <t>¥83.00</t>
  </si>
  <si>
    <t>102605067186</t>
  </si>
  <si>
    <t>311538616</t>
  </si>
  <si>
    <t>如家酒店(呼和浩特大漠古玩城店)</t>
  </si>
  <si>
    <t>王薇媛</t>
  </si>
  <si>
    <t>¥169.00</t>
  </si>
  <si>
    <t>102605812755</t>
  </si>
  <si>
    <t>311530810</t>
  </si>
  <si>
    <t>如家酒店(枣庄台儿庄古城金光路店)</t>
  </si>
  <si>
    <t>王文仓|徐艳</t>
  </si>
  <si>
    <t>¥652.00</t>
  </si>
  <si>
    <t>¥582.00</t>
  </si>
  <si>
    <t>102605287092</t>
  </si>
  <si>
    <t>311548432</t>
  </si>
  <si>
    <t>枣庄久和客栈</t>
  </si>
  <si>
    <t>马林炮|张茜</t>
  </si>
  <si>
    <t>¥766.00</t>
  </si>
  <si>
    <t>¥690.00</t>
  </si>
  <si>
    <t>复式套房</t>
  </si>
  <si>
    <t>102605649763</t>
  </si>
  <si>
    <t>311525896</t>
  </si>
  <si>
    <t>济南夏日玉兰公寓</t>
  </si>
  <si>
    <t>殷明辉|胡东友</t>
  </si>
  <si>
    <t>¥556.00</t>
  </si>
  <si>
    <t>¥42.00</t>
  </si>
  <si>
    <t>¥514.00</t>
  </si>
  <si>
    <t>豪华泉景双床房</t>
  </si>
  <si>
    <t>102605267050</t>
  </si>
  <si>
    <t>311492341</t>
  </si>
  <si>
    <t>城市便捷酒店(广州嘉禾望岗新科店)</t>
  </si>
  <si>
    <t>王明耀</t>
  </si>
  <si>
    <t>¥207.00</t>
  </si>
  <si>
    <t>¥191.00</t>
  </si>
  <si>
    <t>102605365127</t>
  </si>
  <si>
    <t>311531110</t>
  </si>
  <si>
    <t>七台河帕弗尔大酒店</t>
  </si>
  <si>
    <t>张利平</t>
  </si>
  <si>
    <t>102605584765</t>
  </si>
  <si>
    <t>311556037</t>
  </si>
  <si>
    <t>莱西正顺商务宾馆</t>
  </si>
  <si>
    <t>谢彤彤</t>
  </si>
  <si>
    <t>普通三人间</t>
  </si>
  <si>
    <t>102605756062</t>
  </si>
  <si>
    <t>311557705</t>
  </si>
  <si>
    <t>辽阳假日主题宾馆</t>
  </si>
  <si>
    <t>袁军</t>
  </si>
  <si>
    <t>日式房</t>
  </si>
  <si>
    <t>102605251359</t>
  </si>
  <si>
    <t>311475877</t>
  </si>
  <si>
    <t>北京尚优龙凤宾馆</t>
  </si>
  <si>
    <t>李希学</t>
  </si>
  <si>
    <t>¥116.00</t>
  </si>
  <si>
    <t>¥107.00</t>
  </si>
  <si>
    <t>102605981940</t>
  </si>
  <si>
    <t>102605400359</t>
  </si>
  <si>
    <t>311488618</t>
  </si>
  <si>
    <t>北京嘉悦程宾馆</t>
  </si>
  <si>
    <t>王怡</t>
  </si>
  <si>
    <t>¥160.00</t>
  </si>
  <si>
    <t>¥148.00</t>
  </si>
  <si>
    <t>102605678689</t>
  </si>
  <si>
    <t>311525965</t>
  </si>
  <si>
    <t>维也纳智好酒店(青岛金沙滩吾悦广场店)</t>
  </si>
  <si>
    <t>王学芝</t>
  </si>
  <si>
    <t>¥374.00</t>
  </si>
  <si>
    <t>¥340.00</t>
  </si>
  <si>
    <t>家庭双床房</t>
  </si>
  <si>
    <t>102605978865</t>
  </si>
  <si>
    <t>311488141</t>
  </si>
  <si>
    <t>北京爱红客栈</t>
  </si>
  <si>
    <t>王灵刚</t>
  </si>
  <si>
    <t>大床房(公共卫浴)</t>
  </si>
  <si>
    <t>102605330033</t>
  </si>
  <si>
    <t>311544088</t>
  </si>
  <si>
    <t>长春馨感觉主题旅馆</t>
  </si>
  <si>
    <t>阿福生</t>
  </si>
  <si>
    <t>复式双人房</t>
  </si>
  <si>
    <t>102605551637</t>
  </si>
  <si>
    <t>311494525</t>
  </si>
  <si>
    <t>北京金子乡村精品民宿</t>
  </si>
  <si>
    <t>李济宇</t>
  </si>
  <si>
    <t>¥666.00</t>
  </si>
  <si>
    <t>¥616.00</t>
  </si>
  <si>
    <t>栖迟四人间1号院</t>
  </si>
  <si>
    <t>102605719490</t>
  </si>
  <si>
    <t>311526820</t>
  </si>
  <si>
    <t>清原盛鑫商务宾馆</t>
  </si>
  <si>
    <t>邓振轮</t>
  </si>
  <si>
    <t>¥64.00</t>
  </si>
  <si>
    <t>¥59.00</t>
  </si>
  <si>
    <t>102605765266</t>
  </si>
  <si>
    <t>311525254</t>
  </si>
  <si>
    <t>白城华新商务时尚宾馆</t>
  </si>
  <si>
    <t>董家恩</t>
  </si>
  <si>
    <t>102605515904</t>
  </si>
  <si>
    <t>311485231</t>
  </si>
  <si>
    <t>北京舒适旅馆</t>
  </si>
  <si>
    <t>蔡彬伟</t>
  </si>
  <si>
    <t>双人间(公共卫浴)</t>
  </si>
  <si>
    <t>102605959280</t>
  </si>
  <si>
    <t>祝壮壮</t>
  </si>
  <si>
    <t>102605689780</t>
  </si>
  <si>
    <t>311537197</t>
  </si>
  <si>
    <t>济南国华旅馆</t>
  </si>
  <si>
    <t>张仁亮</t>
  </si>
  <si>
    <t>102605778025</t>
  </si>
  <si>
    <t>311479834</t>
  </si>
  <si>
    <t>喆啡酒店(北京国展和平西桥地铁站店)</t>
  </si>
  <si>
    <t>贾凤山</t>
  </si>
  <si>
    <t>¥658.00</t>
  </si>
  <si>
    <t>¥606.00</t>
  </si>
  <si>
    <t>啡凡家庭房</t>
  </si>
  <si>
    <t>102605410411</t>
  </si>
  <si>
    <t>311524195</t>
  </si>
  <si>
    <t>沈阳桐邻雅趣酒店式公寓</t>
  </si>
  <si>
    <t>林宁</t>
  </si>
  <si>
    <t>蕾丝密语情趣电动大床房</t>
  </si>
  <si>
    <t>102605458932</t>
  </si>
  <si>
    <t>311483146</t>
  </si>
  <si>
    <t>广州莱家住宿</t>
  </si>
  <si>
    <t>邓富勇</t>
  </si>
  <si>
    <t>标准双床房</t>
  </si>
  <si>
    <t>102605999070</t>
  </si>
  <si>
    <t>311535619</t>
  </si>
  <si>
    <t>白城紫罗兰宾馆</t>
  </si>
  <si>
    <t>贾世行</t>
  </si>
  <si>
    <t>榻榻米(无窗)</t>
  </si>
  <si>
    <t>102605753894</t>
  </si>
  <si>
    <t>311545042</t>
  </si>
  <si>
    <t>互助三盛快捷酒店</t>
  </si>
  <si>
    <t>星汶潋</t>
  </si>
  <si>
    <t>优享大床房</t>
  </si>
  <si>
    <t>102605039249</t>
  </si>
  <si>
    <t>311489344</t>
  </si>
  <si>
    <t>上海星盛客房</t>
  </si>
  <si>
    <t>张良宗</t>
  </si>
  <si>
    <t>102605096388</t>
  </si>
  <si>
    <t>杨红涛</t>
  </si>
  <si>
    <t>102604204970</t>
  </si>
  <si>
    <t>311540515</t>
  </si>
  <si>
    <t>临邑龙悦华庭商务酒店</t>
  </si>
  <si>
    <t>庞勇海</t>
  </si>
  <si>
    <t>102604669491</t>
  </si>
  <si>
    <t>孟志强</t>
  </si>
  <si>
    <t>102603386499</t>
  </si>
  <si>
    <t>徐源</t>
  </si>
  <si>
    <t>102605183406</t>
  </si>
  <si>
    <t>311524585</t>
  </si>
  <si>
    <t>大庆好彩时钟旅馆</t>
  </si>
  <si>
    <t>杨臣</t>
  </si>
  <si>
    <t>¥63.00</t>
  </si>
  <si>
    <t>102605030005</t>
  </si>
  <si>
    <t>311556559</t>
  </si>
  <si>
    <t>北北快捷宾馆(哈尔滨春申街店)</t>
  </si>
  <si>
    <t>陈雨</t>
  </si>
  <si>
    <t>102603810332</t>
  </si>
  <si>
    <t>陈韵翀</t>
  </si>
  <si>
    <t>¥364.00</t>
  </si>
  <si>
    <t>102604936106</t>
  </si>
  <si>
    <t>311484928</t>
  </si>
  <si>
    <t>金鹏大酒店(深圳布吉店)</t>
  </si>
  <si>
    <t>邱晓威</t>
  </si>
  <si>
    <t>¥235.00</t>
  </si>
  <si>
    <t>¥204.00</t>
  </si>
  <si>
    <t>高级单人房</t>
  </si>
  <si>
    <t>102605657694</t>
  </si>
  <si>
    <t>311490046</t>
  </si>
  <si>
    <t>7天优品酒店(北京国贸大望路地铁站店)</t>
  </si>
  <si>
    <t>晨曦</t>
  </si>
  <si>
    <t>¥279.00</t>
  </si>
  <si>
    <t>¥37.00</t>
  </si>
  <si>
    <t>精选特优房</t>
  </si>
  <si>
    <t>102604125762</t>
  </si>
  <si>
    <t>曾祥忠</t>
  </si>
  <si>
    <t>102605057713</t>
  </si>
  <si>
    <t>宋平</t>
  </si>
  <si>
    <t>102605241785</t>
  </si>
  <si>
    <t>311552620</t>
  </si>
  <si>
    <t>泗水圣诺丽都商务宾馆</t>
  </si>
  <si>
    <t>庄艳奎</t>
  </si>
  <si>
    <t>¥91.00</t>
  </si>
  <si>
    <t>102605815115</t>
  </si>
  <si>
    <t>311553172</t>
  </si>
  <si>
    <t>梨树四季商务酒店</t>
  </si>
  <si>
    <t>李洪英</t>
  </si>
  <si>
    <t>¥138.00</t>
  </si>
  <si>
    <t>102605219521</t>
  </si>
  <si>
    <t>311557819</t>
  </si>
  <si>
    <t>枣庄尤姐客栈</t>
  </si>
  <si>
    <t>周博涛</t>
  </si>
  <si>
    <t>102605849411</t>
  </si>
  <si>
    <t>311488159</t>
  </si>
  <si>
    <t>广州明月山溪旗舰度假别墅</t>
  </si>
  <si>
    <t>王银华</t>
  </si>
  <si>
    <t>¥99.00</t>
  </si>
  <si>
    <t>富力泉公寓大床房</t>
  </si>
  <si>
    <t>102605097001</t>
  </si>
  <si>
    <t>311557291</t>
  </si>
  <si>
    <t>乌海心悦宾馆</t>
  </si>
  <si>
    <t>刘心朋</t>
  </si>
  <si>
    <t>102604577819</t>
  </si>
  <si>
    <t>311532364</t>
  </si>
  <si>
    <t>大连盛轩客舍</t>
  </si>
  <si>
    <t>李怀志</t>
  </si>
  <si>
    <t>102603009445</t>
  </si>
  <si>
    <t>311483368</t>
  </si>
  <si>
    <t>莫泰酒店(北京十里河居然之家店)</t>
  </si>
  <si>
    <t>吴立涛</t>
  </si>
  <si>
    <t>¥302.00</t>
  </si>
  <si>
    <t>¥40.00</t>
  </si>
  <si>
    <t>102605257611</t>
  </si>
  <si>
    <t>311539048</t>
  </si>
  <si>
    <t>如家驿居酒店(齐河德百新时代广场店)</t>
  </si>
  <si>
    <t>徐贯滨</t>
  </si>
  <si>
    <t>¥135.00</t>
  </si>
  <si>
    <t>¥117.00</t>
  </si>
  <si>
    <t>驿居高级双床房</t>
  </si>
  <si>
    <t>102605534241</t>
  </si>
  <si>
    <t>311532406</t>
  </si>
  <si>
    <t>长春金源宾馆净月店</t>
  </si>
  <si>
    <t>野晨晨</t>
  </si>
  <si>
    <t>阳光大床房</t>
  </si>
  <si>
    <t>102605760008</t>
  </si>
  <si>
    <t>黄两田</t>
  </si>
  <si>
    <t>102605465028</t>
  </si>
  <si>
    <t>311543596</t>
  </si>
  <si>
    <t>长春原宿入住宾馆</t>
  </si>
  <si>
    <t>何远帆</t>
  </si>
  <si>
    <t>102605783548</t>
  </si>
  <si>
    <t>311479573</t>
  </si>
  <si>
    <t>派酒店(广州长隆地铁站店)</t>
  </si>
  <si>
    <t>刘亚雄</t>
  </si>
  <si>
    <t>¥181.00</t>
  </si>
  <si>
    <t>惠选大床房(无窗)</t>
  </si>
  <si>
    <t>102605210418</t>
  </si>
  <si>
    <t>311558233</t>
  </si>
  <si>
    <t>巧克力精品旅馆(哈尔滨农大店)</t>
  </si>
  <si>
    <t>张鹏浩</t>
  </si>
  <si>
    <t>¥55.00</t>
  </si>
  <si>
    <t>特惠大床房(无窗)</t>
  </si>
  <si>
    <t>102602321089</t>
  </si>
  <si>
    <t>311481097</t>
  </si>
  <si>
    <t>深圳西涌左耳方向小院</t>
  </si>
  <si>
    <t>喻佳</t>
  </si>
  <si>
    <t>¥249.00</t>
  </si>
  <si>
    <t>情侣大床房</t>
  </si>
  <si>
    <t>102604461896</t>
  </si>
  <si>
    <t>311524771</t>
  </si>
  <si>
    <t>呼和浩特蜂巢宾馆</t>
  </si>
  <si>
    <t>刘帅</t>
  </si>
  <si>
    <t>复式大床房</t>
  </si>
  <si>
    <t>102603514945</t>
  </si>
  <si>
    <t>311482042</t>
  </si>
  <si>
    <t>广州京源商务酒店</t>
  </si>
  <si>
    <t>周小雨</t>
  </si>
  <si>
    <t>¥185.00</t>
  </si>
  <si>
    <t>102605828877</t>
  </si>
  <si>
    <t>311535304</t>
  </si>
  <si>
    <t>格尔木唐融商务宾馆</t>
  </si>
  <si>
    <t>呼延靓峰</t>
  </si>
  <si>
    <t>豪华标准间</t>
  </si>
  <si>
    <t>102605733499</t>
  </si>
  <si>
    <t>311482471</t>
  </si>
  <si>
    <t>如家酒店(深圳侨城东地铁站店)</t>
  </si>
  <si>
    <t>王贵</t>
  </si>
  <si>
    <t>商务大床房B(无窗)</t>
  </si>
  <si>
    <t>102605327341</t>
  </si>
  <si>
    <t>311541478</t>
  </si>
  <si>
    <t>宽甸九久宾馆</t>
  </si>
  <si>
    <t>邱冠楠</t>
  </si>
  <si>
    <t>102605311571</t>
  </si>
  <si>
    <t>李伟伟</t>
  </si>
  <si>
    <t>102605020418</t>
  </si>
  <si>
    <t>¥295.00</t>
  </si>
  <si>
    <t>¥256.00</t>
  </si>
  <si>
    <t>102604500616</t>
  </si>
  <si>
    <t>311549038</t>
  </si>
  <si>
    <t>沈阳私人订制情趣主题公寓</t>
  </si>
  <si>
    <t>姚飞</t>
  </si>
  <si>
    <t>情景主题房</t>
  </si>
  <si>
    <t>102604397416</t>
  </si>
  <si>
    <t>其乐木格</t>
  </si>
  <si>
    <t>102605575556</t>
  </si>
  <si>
    <t>311545630</t>
  </si>
  <si>
    <t>东营艾博森假日酒店</t>
  </si>
  <si>
    <t>王磊</t>
  </si>
  <si>
    <t>¥193.00</t>
  </si>
  <si>
    <t>¥167.00</t>
  </si>
  <si>
    <t>102605608259</t>
  </si>
  <si>
    <t>311546392</t>
  </si>
  <si>
    <t>呼和浩特佳缘酒店式公寓</t>
  </si>
  <si>
    <t>亢鑫</t>
  </si>
  <si>
    <t>¥118.00</t>
  </si>
  <si>
    <t>102605674351</t>
  </si>
  <si>
    <t>311538832</t>
  </si>
  <si>
    <t>扎赉特旗柒天假日宾馆</t>
  </si>
  <si>
    <t>王思琪</t>
  </si>
  <si>
    <t>102605693884</t>
  </si>
  <si>
    <t>311539900</t>
  </si>
  <si>
    <t>青岛蓝海湾度假公寓</t>
  </si>
  <si>
    <t>张强</t>
  </si>
  <si>
    <t>102605738739</t>
  </si>
  <si>
    <t>102605828006</t>
  </si>
  <si>
    <t>优质标准间</t>
  </si>
  <si>
    <t>102605600330</t>
  </si>
  <si>
    <t>徐鹏</t>
  </si>
  <si>
    <t>102605499137</t>
  </si>
  <si>
    <t>董芊</t>
  </si>
  <si>
    <t>102604903122</t>
  </si>
  <si>
    <t>311490118</t>
  </si>
  <si>
    <t>深圳青舍艺术生活馆</t>
  </si>
  <si>
    <t>吕晨宝|叶星就</t>
  </si>
  <si>
    <t>¥594.00</t>
  </si>
  <si>
    <t>¥516.00</t>
  </si>
  <si>
    <t>双人间</t>
  </si>
  <si>
    <t>102605670688</t>
  </si>
  <si>
    <t>311542441</t>
  </si>
  <si>
    <t>老街里主题客栈(青岛德国风情街店)</t>
  </si>
  <si>
    <t>于浩</t>
  </si>
  <si>
    <t>琴屿飘灯·大床居</t>
  </si>
  <si>
    <t>102605677494</t>
  </si>
  <si>
    <t>311553643</t>
  </si>
  <si>
    <t>可临宁连锁酒店(胶州火车站店)</t>
  </si>
  <si>
    <t>徐福志</t>
  </si>
  <si>
    <t>102605148555</t>
  </si>
  <si>
    <t>普通大床房(公卫)</t>
  </si>
  <si>
    <t>102604329308</t>
  </si>
  <si>
    <t>顾翠珠</t>
  </si>
  <si>
    <t>102605685877</t>
  </si>
  <si>
    <t>程书东</t>
  </si>
  <si>
    <t>102605456372</t>
  </si>
  <si>
    <t>311481166</t>
  </si>
  <si>
    <t>深圳圣来酒店</t>
  </si>
  <si>
    <t>鱼文彬</t>
  </si>
  <si>
    <t>¥319.00</t>
  </si>
  <si>
    <t>¥277.00</t>
  </si>
  <si>
    <t>102605168743</t>
  </si>
  <si>
    <t>311553688</t>
  </si>
  <si>
    <t>途窝假日酒店(泰山红门店)</t>
  </si>
  <si>
    <t>徐阳</t>
  </si>
  <si>
    <t>途窝假日家庭房</t>
  </si>
  <si>
    <t>102603597327</t>
  </si>
  <si>
    <t>311481946</t>
  </si>
  <si>
    <t>锦江之星(上海人民广场淮海东路店)</t>
  </si>
  <si>
    <t>胡仪</t>
  </si>
  <si>
    <t>¥410.00</t>
  </si>
  <si>
    <t>¥356.00</t>
  </si>
  <si>
    <t>商务房c</t>
  </si>
  <si>
    <t>102605908548</t>
  </si>
  <si>
    <t>102605000443</t>
  </si>
  <si>
    <t>311556160</t>
  </si>
  <si>
    <t>包头同泰宾馆</t>
  </si>
  <si>
    <t>赵彦成</t>
  </si>
  <si>
    <t>102605810958</t>
  </si>
  <si>
    <t>李冰杰</t>
  </si>
  <si>
    <t>102605420245</t>
  </si>
  <si>
    <t>311545420</t>
  </si>
  <si>
    <t>固原德祥隆商务酒店</t>
  </si>
  <si>
    <t>崔明</t>
  </si>
  <si>
    <t>102604708797</t>
  </si>
  <si>
    <t>311527489</t>
  </si>
  <si>
    <t>通化星月快捷酒店</t>
  </si>
  <si>
    <t>周巧</t>
  </si>
  <si>
    <t>102604830826</t>
  </si>
  <si>
    <t>311532988</t>
  </si>
  <si>
    <t>岫岩悦来快捷客房</t>
  </si>
  <si>
    <t>庄丽梅</t>
  </si>
  <si>
    <t>102604407025</t>
  </si>
  <si>
    <t>311489269</t>
  </si>
  <si>
    <t>深圳新凯旅馆</t>
  </si>
  <si>
    <t>楚小花</t>
  </si>
  <si>
    <t>¥280.00</t>
  </si>
  <si>
    <t>豪华双人房</t>
  </si>
  <si>
    <t>102605534878</t>
  </si>
  <si>
    <t>311557204</t>
  </si>
  <si>
    <t>如家酒店·neo(青岛中央商务区镇江北路店)</t>
  </si>
  <si>
    <t>赵崇山</t>
  </si>
  <si>
    <t>全新商务房</t>
  </si>
  <si>
    <t>102605471919</t>
  </si>
  <si>
    <t>311541943</t>
  </si>
  <si>
    <t>呼伦贝尔上丰宾馆</t>
  </si>
  <si>
    <t>娜仁其其格</t>
  </si>
  <si>
    <t>¥177.00</t>
  </si>
  <si>
    <t>102605265313</t>
  </si>
  <si>
    <t>311543683</t>
  </si>
  <si>
    <t>长岛迎霞渔家</t>
  </si>
  <si>
    <t>吴辉</t>
  </si>
  <si>
    <t>独卫空调大床房</t>
  </si>
  <si>
    <t>102605549503</t>
  </si>
  <si>
    <t>311558383</t>
  </si>
  <si>
    <t>佳木斯帕弗尔酒店</t>
  </si>
  <si>
    <t>吴志标</t>
  </si>
  <si>
    <t>¥101.00</t>
  </si>
  <si>
    <t>¥87.00</t>
  </si>
  <si>
    <t>102605208886</t>
  </si>
  <si>
    <t>311549323</t>
  </si>
  <si>
    <t>本溪皓月旅店</t>
  </si>
  <si>
    <t>王传旭</t>
  </si>
  <si>
    <t>102605445862</t>
  </si>
  <si>
    <t>311558278</t>
  </si>
  <si>
    <t>新宾春天满乡酒店</t>
  </si>
  <si>
    <t>马磊</t>
  </si>
  <si>
    <t>3人间</t>
  </si>
  <si>
    <t>102605856509</t>
  </si>
  <si>
    <t>杨赟睿</t>
  </si>
  <si>
    <t>¥166.00</t>
  </si>
  <si>
    <t>暖阁主题大床房</t>
  </si>
  <si>
    <t>102605449207</t>
  </si>
  <si>
    <t>311482957</t>
  </si>
  <si>
    <t>广州友佳国际公寓</t>
  </si>
  <si>
    <t>吴世源</t>
  </si>
  <si>
    <t>¥230.00</t>
  </si>
  <si>
    <t>¥200.00</t>
  </si>
  <si>
    <t>102605831962</t>
  </si>
  <si>
    <t>叶法强</t>
  </si>
  <si>
    <t>¥127.00</t>
  </si>
  <si>
    <t>尊享双床房</t>
  </si>
  <si>
    <t>合计</t>
  </si>
  <si>
    <t/>
  </si>
  <si>
    <t>¥41,971.00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</si>
  <si>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</si>
  <si>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</si>
  <si>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</si>
  <si>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</si>
  <si>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</si>
  <si>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</si>
  <si>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</si>
  <si>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</si>
  <si>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</si>
  <si>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102604407025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140</t>
    </r>
    <r>
      <rPr>
        <sz val="10"/>
        <rFont val="宋体"/>
        <charset val="134"/>
      </rPr>
      <t>元待退回</t>
    </r>
  </si>
  <si>
    <t xml:space="preserve">A210420155134481  </t>
  </si>
  <si>
    <t>A2104201552344205</t>
  </si>
  <si>
    <r>
      <t>总计：</t>
    </r>
    <r>
      <rPr>
        <sz val="10"/>
        <rFont val="Arial"/>
        <charset val="134"/>
      </rPr>
      <t>37039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</si>
  <si>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</si>
  <si>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</si>
  <si>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</si>
  <si>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</si>
  <si>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</si>
  <si>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</si>
  <si>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</si>
  <si>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</si>
  <si>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</si>
  <si>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</si>
  <si>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</si>
  <si>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</si>
  <si>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</si>
  <si>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</si>
  <si>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</si>
  <si>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</si>
  <si>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2071514</t>
  </si>
  <si>
    <t>退房日周结</t>
  </si>
  <si>
    <t>83.00</t>
  </si>
  <si>
    <t>RMB</t>
  </si>
  <si>
    <t>0</t>
  </si>
  <si>
    <t>0.00</t>
  </si>
  <si>
    <t>汇趣住国内直连</t>
  </si>
  <si>
    <t>2021-04-17 22:57:45</t>
  </si>
  <si>
    <t>直连</t>
  </si>
  <si>
    <t>2071442</t>
  </si>
  <si>
    <t>金源宾馆（净月大学城店）</t>
  </si>
  <si>
    <t>109.00</t>
  </si>
  <si>
    <t>2021-04-17 22:09:07</t>
  </si>
  <si>
    <t>2071435</t>
  </si>
  <si>
    <t>87.00</t>
  </si>
  <si>
    <t>2021-04-17 21:56:17</t>
  </si>
  <si>
    <t>2071399</t>
  </si>
  <si>
    <t>79.00</t>
  </si>
  <si>
    <t>2021-04-17 21:26:56</t>
  </si>
  <si>
    <t>2071393</t>
  </si>
  <si>
    <t>春天满鄉酒店</t>
  </si>
  <si>
    <t>153.00</t>
  </si>
  <si>
    <t>2021-04-17 21:21:19</t>
  </si>
  <si>
    <t>2071360</t>
  </si>
  <si>
    <t>驿居酒店（德州齐河德百新时代广场店）</t>
  </si>
  <si>
    <t>117.00</t>
  </si>
  <si>
    <t>2021-04-17 21:03:47</t>
  </si>
  <si>
    <t>2071350</t>
  </si>
  <si>
    <t>金狮100连锁宾馆（汽车北站店）</t>
  </si>
  <si>
    <t>2021-04-17 21:02:12</t>
  </si>
  <si>
    <t>2071275</t>
  </si>
  <si>
    <t>64.00</t>
  </si>
  <si>
    <t>2021-04-17 20:16:04</t>
  </si>
  <si>
    <t>2071272</t>
  </si>
  <si>
    <t>盛鑫商务宾馆</t>
  </si>
  <si>
    <t>59.00</t>
  </si>
  <si>
    <t>2021-04-17 20:12:28</t>
  </si>
  <si>
    <t>2071268</t>
  </si>
  <si>
    <t>新家快捷酒店</t>
  </si>
  <si>
    <t>53.00</t>
  </si>
  <si>
    <t>2021-04-17 20:09:25</t>
  </si>
  <si>
    <t>2071241</t>
  </si>
  <si>
    <t>喆啡酒店北京国展和平西桥地铁站店</t>
  </si>
  <si>
    <t>606.00</t>
  </si>
  <si>
    <t>2021-04-17 19:53:16</t>
  </si>
  <si>
    <t>2071234</t>
  </si>
  <si>
    <t>61.00</t>
  </si>
  <si>
    <t>2021-04-17 19:50:28</t>
  </si>
  <si>
    <t>2071200</t>
  </si>
  <si>
    <t>三盛快捷睿臻酒店</t>
  </si>
  <si>
    <t>123.00</t>
  </si>
  <si>
    <t>2021-04-17 19:27:13</t>
  </si>
  <si>
    <t>2071198</t>
  </si>
  <si>
    <t>2021-04-17 19:29:01</t>
  </si>
  <si>
    <t>2071197</t>
  </si>
  <si>
    <t>70.00</t>
  </si>
  <si>
    <t>2021-04-17 19:31:29</t>
  </si>
  <si>
    <t>2071189</t>
  </si>
  <si>
    <t>2021-04-17 19:26:05</t>
  </si>
  <si>
    <t>2071155</t>
  </si>
  <si>
    <t>塞外江南商务宾馆</t>
  </si>
  <si>
    <t>110.00</t>
  </si>
  <si>
    <t>2021-04-17 19:06:39</t>
  </si>
  <si>
    <t>2071140</t>
  </si>
  <si>
    <t>80.00</t>
  </si>
  <si>
    <t>2021-04-17 18:59:10</t>
  </si>
  <si>
    <t>2071120</t>
  </si>
  <si>
    <t>74.00</t>
  </si>
  <si>
    <t>2021-04-17 18:48:31</t>
  </si>
  <si>
    <t>2071080</t>
  </si>
  <si>
    <t>北北快捷宾馆（春申街店）</t>
  </si>
  <si>
    <t>81.00</t>
  </si>
  <si>
    <t>2021-04-17 18:28:19</t>
  </si>
  <si>
    <t>2071076</t>
  </si>
  <si>
    <t>159.00</t>
  </si>
  <si>
    <t>2021-04-17 18:25:11</t>
  </si>
  <si>
    <t>102605819079</t>
  </si>
  <si>
    <t>2071071</t>
  </si>
  <si>
    <t>布力米提</t>
  </si>
  <si>
    <t>2021-04-17 18:19:48</t>
  </si>
  <si>
    <t>2071043</t>
  </si>
  <si>
    <t>可临宁连锁酒店（胶州火车站店）</t>
  </si>
  <si>
    <t>2021-04-17 18:00:26</t>
  </si>
  <si>
    <t>2071041</t>
  </si>
  <si>
    <t>616.00</t>
  </si>
  <si>
    <t>2021-04-17 18:00:52</t>
  </si>
  <si>
    <t>2071036</t>
  </si>
  <si>
    <t>52.00</t>
  </si>
  <si>
    <t>2021-04-17 17:59:26</t>
  </si>
  <si>
    <t>2071032</t>
  </si>
  <si>
    <t>2021-04-17 17:56:31</t>
  </si>
  <si>
    <t>2071015</t>
  </si>
  <si>
    <t>167.00</t>
  </si>
  <si>
    <t>2021-04-17 17:40:15</t>
  </si>
  <si>
    <t>2070988</t>
  </si>
  <si>
    <t>88.00</t>
  </si>
  <si>
    <t>2021-04-17 17:22:52</t>
  </si>
  <si>
    <t>2070984</t>
  </si>
  <si>
    <t>殷明辉,胡东友</t>
  </si>
  <si>
    <t>514.00</t>
  </si>
  <si>
    <t>2021-04-17 17:22:27</t>
  </si>
  <si>
    <t>2070974</t>
  </si>
  <si>
    <t>76.00</t>
  </si>
  <si>
    <t>2021-04-17 17:14:08</t>
  </si>
  <si>
    <t>2070973</t>
  </si>
  <si>
    <t>157.00</t>
  </si>
  <si>
    <t>2021-04-17 17:13:15</t>
  </si>
  <si>
    <t>2070968</t>
  </si>
  <si>
    <t>86.00</t>
  </si>
  <si>
    <t>2021-04-17 17:09:33</t>
  </si>
  <si>
    <t>2070936</t>
  </si>
  <si>
    <t>107.00</t>
  </si>
  <si>
    <t>2021-04-17 16:44:42</t>
  </si>
  <si>
    <t>2070932</t>
  </si>
  <si>
    <t>固原德龙商务酒店</t>
  </si>
  <si>
    <t>89.00</t>
  </si>
  <si>
    <t>2021-04-17 16:49:11</t>
  </si>
  <si>
    <t>2070923</t>
  </si>
  <si>
    <t>191.00</t>
  </si>
  <si>
    <t>2021-04-17 16:34:44</t>
  </si>
  <si>
    <t>2070911</t>
  </si>
  <si>
    <t>迎霞渔家别墅</t>
  </si>
  <si>
    <t>104.00</t>
  </si>
  <si>
    <t>2021-04-17 16:31:05</t>
  </si>
  <si>
    <t>2070897</t>
  </si>
  <si>
    <t>正顺宾馆</t>
  </si>
  <si>
    <t>71.00</t>
  </si>
  <si>
    <t>2021-04-17 16:41:13</t>
  </si>
  <si>
    <t>2070889</t>
  </si>
  <si>
    <t>久和雅舍</t>
  </si>
  <si>
    <t>马林炮,张茜</t>
  </si>
  <si>
    <t>690.00</t>
  </si>
  <si>
    <t>2021-04-17 16:17:55</t>
  </si>
  <si>
    <t>2070880</t>
  </si>
  <si>
    <t>圣诺丽都商务宾馆</t>
  </si>
  <si>
    <t>2021-04-17 16:10:36</t>
  </si>
  <si>
    <t>2070879</t>
  </si>
  <si>
    <t>扎赉特旗柒天连锁酒店</t>
  </si>
  <si>
    <t>91.00</t>
  </si>
  <si>
    <t>2021-04-17 16:11:01</t>
  </si>
  <si>
    <t>2070859</t>
  </si>
  <si>
    <t>2021-04-17 15:49:52</t>
  </si>
  <si>
    <t>2070799</t>
  </si>
  <si>
    <t>九久宾馆</t>
  </si>
  <si>
    <t>2021-04-17 14:50:46</t>
  </si>
  <si>
    <t>2070797</t>
  </si>
  <si>
    <t>四季商务酒店</t>
  </si>
  <si>
    <t>138.00</t>
  </si>
  <si>
    <t>2021-04-17 14:50:37</t>
  </si>
  <si>
    <t>2070777</t>
  </si>
  <si>
    <t>148.00</t>
  </si>
  <si>
    <t>2021-04-17 14:33:27</t>
  </si>
  <si>
    <t>2070764</t>
  </si>
  <si>
    <t>维也纳智好酒店（青岛金沙滩吾悦广场店）</t>
  </si>
  <si>
    <t>340.00</t>
  </si>
  <si>
    <t>2021-04-17 14:21:10</t>
  </si>
  <si>
    <t>2070762</t>
  </si>
  <si>
    <t>2021-04-17 14:20:39</t>
  </si>
  <si>
    <t>2070757</t>
  </si>
  <si>
    <t>安达酒店</t>
  </si>
  <si>
    <t>2021-04-17 14:18:06</t>
  </si>
  <si>
    <t>2070741</t>
  </si>
  <si>
    <t>一号公馆客房</t>
  </si>
  <si>
    <t>73.00</t>
  </si>
  <si>
    <t>2021-04-17 14:02:42</t>
  </si>
  <si>
    <t>2070721</t>
  </si>
  <si>
    <t>2021-04-17 13:53:03</t>
  </si>
  <si>
    <t>2070719</t>
  </si>
  <si>
    <t>2021-04-17 13:57:50</t>
  </si>
  <si>
    <t>2070717</t>
  </si>
  <si>
    <t>177.00</t>
  </si>
  <si>
    <t>2021-04-17 13:50:38</t>
  </si>
  <si>
    <t>2070651</t>
  </si>
  <si>
    <t>2021-04-17 12:57:29</t>
  </si>
  <si>
    <t>2070637</t>
  </si>
  <si>
    <t>2021-04-17 12:44:57</t>
  </si>
  <si>
    <t>2070614</t>
  </si>
  <si>
    <t>巧克力精品旅馆（农大店）</t>
  </si>
  <si>
    <t>55.00</t>
  </si>
  <si>
    <t>2021-04-17 12:30:46</t>
  </si>
  <si>
    <t>2070581</t>
  </si>
  <si>
    <t>166.00</t>
  </si>
  <si>
    <t>2021-04-17 12:12:58</t>
  </si>
  <si>
    <t>2070549</t>
  </si>
  <si>
    <t>2021-04-17 11:42:12</t>
  </si>
  <si>
    <t>2070523</t>
  </si>
  <si>
    <t>2021-04-17 11:26:45</t>
  </si>
  <si>
    <t>2070515</t>
  </si>
  <si>
    <t>如家酒店·neo（青岛山东路中央商务区店）</t>
  </si>
  <si>
    <t>175.00</t>
  </si>
  <si>
    <t>2021-04-17 11:17:18</t>
  </si>
  <si>
    <t>2070510</t>
  </si>
  <si>
    <t>2021-04-17 11:16:54</t>
  </si>
  <si>
    <t>2070493</t>
  </si>
  <si>
    <t>京港商务宾馆</t>
  </si>
  <si>
    <t>2021-04-17 10:59:57</t>
  </si>
  <si>
    <t>2070482</t>
  </si>
  <si>
    <t>262.00</t>
  </si>
  <si>
    <t>2021-04-17 10:46:16</t>
  </si>
  <si>
    <t>2070448</t>
  </si>
  <si>
    <t>185.00</t>
  </si>
  <si>
    <t>2021-04-17 10:17:11</t>
  </si>
  <si>
    <t>2070440</t>
  </si>
  <si>
    <t>168.00</t>
  </si>
  <si>
    <t>2021-04-17 10:13:00</t>
  </si>
  <si>
    <t>2070421</t>
  </si>
  <si>
    <t>145.00</t>
  </si>
  <si>
    <t>2021-04-17 10:00:02</t>
  </si>
  <si>
    <t>2070401</t>
  </si>
  <si>
    <t>唐融商务宾馆</t>
  </si>
  <si>
    <t>146.00</t>
  </si>
  <si>
    <t>2021-04-17 09:33:50</t>
  </si>
  <si>
    <t>2070386</t>
  </si>
  <si>
    <t>200.00</t>
  </si>
  <si>
    <t>2021-04-17 09:14:16</t>
  </si>
  <si>
    <t>2070373</t>
  </si>
  <si>
    <t>2021-04-17 09:00:57</t>
  </si>
  <si>
    <t>2070352</t>
  </si>
  <si>
    <t>2021-04-17 08:38:38</t>
  </si>
  <si>
    <t>2070346</t>
  </si>
  <si>
    <t>阳光365连锁酒店（孝感长征店）</t>
  </si>
  <si>
    <t>119.00</t>
  </si>
  <si>
    <t>2021-04-17 08:33:42</t>
  </si>
  <si>
    <t>2070324</t>
  </si>
  <si>
    <t>如家酒店（枣庄台儿庄古城金光路店）</t>
  </si>
  <si>
    <t>王文仓,徐艳</t>
  </si>
  <si>
    <t>582.00</t>
  </si>
  <si>
    <t>2021-04-17 07:56:45</t>
  </si>
  <si>
    <t>2070319</t>
  </si>
  <si>
    <t>邯郸市政府驻北京联络处客房部</t>
  </si>
  <si>
    <t>256.00</t>
  </si>
  <si>
    <t>2021-04-17 07:47:24</t>
  </si>
  <si>
    <t>2070304</t>
  </si>
  <si>
    <t>63.00</t>
  </si>
  <si>
    <t>2021-04-17 06:59:42</t>
  </si>
  <si>
    <t>2070295</t>
  </si>
  <si>
    <t>如家酒店（呼和浩特小召寺大漠古玩城店）</t>
  </si>
  <si>
    <t>169.00</t>
  </si>
  <si>
    <t>2021-04-17 08:11:28</t>
  </si>
  <si>
    <t>2070287</t>
  </si>
  <si>
    <t>102.00</t>
  </si>
  <si>
    <t>2021-04-17 09:38:34</t>
  </si>
  <si>
    <t>2070274</t>
  </si>
  <si>
    <t>242.00</t>
  </si>
  <si>
    <t>2021-04-17 08:20:15</t>
  </si>
  <si>
    <t>2070240</t>
  </si>
  <si>
    <t>2021-04-17 08:08:50</t>
  </si>
  <si>
    <t>102605167046</t>
  </si>
  <si>
    <t>2070217</t>
  </si>
  <si>
    <t>北京宏昌盛达宾馆</t>
  </si>
  <si>
    <t>韩可义</t>
  </si>
  <si>
    <t>2021-04-17 00:50:31</t>
  </si>
  <si>
    <t>2070179</t>
  </si>
  <si>
    <t>277.00</t>
  </si>
  <si>
    <t>2021-04-17 00:10:36</t>
  </si>
  <si>
    <t>2070062</t>
  </si>
  <si>
    <t>吕晨宝,叶星就</t>
  </si>
  <si>
    <t>516.00</t>
  </si>
  <si>
    <t>2021-04-16 22:33:08</t>
  </si>
  <si>
    <t>2069998</t>
  </si>
  <si>
    <t>240.00</t>
  </si>
  <si>
    <t>2021-04-16 22:24:47</t>
  </si>
  <si>
    <t>2069965</t>
  </si>
  <si>
    <t>85.00</t>
  </si>
  <si>
    <t>2021-04-16 21:47:16</t>
  </si>
  <si>
    <t>2069914</t>
  </si>
  <si>
    <t>如家酒店（荣成石岛永安路赤山风景区店）</t>
  </si>
  <si>
    <t>133.00</t>
  </si>
  <si>
    <t>2021-04-16 21:27:25</t>
  </si>
  <si>
    <t>2069847</t>
  </si>
  <si>
    <t>204.00</t>
  </si>
  <si>
    <t>2021-04-16 20:58:27</t>
  </si>
  <si>
    <t>2069843</t>
  </si>
  <si>
    <t>私人订制情趣SM主题公寓</t>
  </si>
  <si>
    <t>2021-04-16 21:12:26</t>
  </si>
  <si>
    <t>2069771</t>
  </si>
  <si>
    <t>2021-04-16 20:21:52</t>
  </si>
  <si>
    <t>2069755</t>
  </si>
  <si>
    <t>小时代优品客栈</t>
  </si>
  <si>
    <t>2021-04-16 20:15:20</t>
  </si>
  <si>
    <t>2069724</t>
  </si>
  <si>
    <t>287.00</t>
  </si>
  <si>
    <t>2021-04-16 19:54:48</t>
  </si>
  <si>
    <t>2069723</t>
  </si>
  <si>
    <t>2021-04-16 19:56:30</t>
  </si>
  <si>
    <t>2069695</t>
  </si>
  <si>
    <t>格林豪泰快捷酒店（沈阳沈河五爱街店）</t>
  </si>
  <si>
    <t>158.00</t>
  </si>
  <si>
    <t>2021-04-16 19:38:24</t>
  </si>
  <si>
    <t>2069693</t>
  </si>
  <si>
    <t>2021-04-16 19:38:07</t>
  </si>
  <si>
    <t>2069691</t>
  </si>
  <si>
    <t>62.00</t>
  </si>
  <si>
    <t>2021-04-16 19:43:15</t>
  </si>
  <si>
    <t>2069690</t>
  </si>
  <si>
    <t>如家派柏·云酒店（莱阳五龙北路店）</t>
  </si>
  <si>
    <t>96.00</t>
  </si>
  <si>
    <t>2021-04-16 19:36:42</t>
  </si>
  <si>
    <t>2069677</t>
  </si>
  <si>
    <t>2021-04-16 19:34:01</t>
  </si>
  <si>
    <t>2069619</t>
  </si>
  <si>
    <t>燕宝连锁酒店（同心路店）</t>
  </si>
  <si>
    <t>2021-04-16 18:56:55</t>
  </si>
  <si>
    <t>2069618</t>
  </si>
  <si>
    <t>如家酒店（沈阳北站惠工广场金融中心地铁站店）</t>
  </si>
  <si>
    <t>176.00</t>
  </si>
  <si>
    <t>2021-04-16 18:57:02</t>
  </si>
  <si>
    <t>2069614</t>
  </si>
  <si>
    <t>龙悦华庭商务酒店</t>
  </si>
  <si>
    <t>2021-04-16 18:55:03</t>
  </si>
  <si>
    <t>2069613</t>
  </si>
  <si>
    <t>2021-04-16 18:54:05</t>
  </si>
  <si>
    <t>2069587</t>
  </si>
  <si>
    <t>居佳联合连锁酒店（火车站店）</t>
  </si>
  <si>
    <t>2021-04-16 18:42:29</t>
  </si>
  <si>
    <t>2069553</t>
  </si>
  <si>
    <t>锦江之星（大连开发区金马路轻轨车站店）</t>
  </si>
  <si>
    <t>2021-04-16 18:23:55</t>
  </si>
  <si>
    <t>2069548</t>
  </si>
  <si>
    <t>97.00</t>
  </si>
  <si>
    <t>2021-04-16 18:21:03</t>
  </si>
  <si>
    <t>102604490597</t>
  </si>
  <si>
    <t>2069546</t>
  </si>
  <si>
    <t>济南金庄园宾馆</t>
  </si>
  <si>
    <t>刘凯,史海涛</t>
  </si>
  <si>
    <t>2021-04-16 18:23:00</t>
  </si>
  <si>
    <t>2069538</t>
  </si>
  <si>
    <t>中天宾馆</t>
  </si>
  <si>
    <t>67.00</t>
  </si>
  <si>
    <t>2021-04-16 18:18:31</t>
  </si>
  <si>
    <t>2069505</t>
  </si>
  <si>
    <t>2021-04-16 18:22:36</t>
  </si>
  <si>
    <t>2069491</t>
  </si>
  <si>
    <t>如家派柏·云酒店（葫芦岛火车站店）</t>
  </si>
  <si>
    <t>2021-04-16 17:57:43</t>
  </si>
  <si>
    <t>102604314489</t>
  </si>
  <si>
    <t>2069476</t>
  </si>
  <si>
    <t>宏波宾馆</t>
  </si>
  <si>
    <t>徐晓茜</t>
  </si>
  <si>
    <t>2021-04-16 17:45:39</t>
  </si>
  <si>
    <t>2069470</t>
  </si>
  <si>
    <t>2021-04-16 17:41:55</t>
  </si>
  <si>
    <t>2069469</t>
  </si>
  <si>
    <t>广州爱琴公寓市桥店</t>
  </si>
  <si>
    <t>2021-04-16 17:42:07</t>
  </si>
  <si>
    <t>2069455</t>
  </si>
  <si>
    <t>2021-04-16 17:33:40</t>
  </si>
  <si>
    <t>2069433</t>
  </si>
  <si>
    <t>68.00</t>
  </si>
  <si>
    <t>2021-04-16 17:22:09</t>
  </si>
  <si>
    <t>2069419</t>
  </si>
  <si>
    <t>56.00</t>
  </si>
  <si>
    <t>2021-04-16 17:09:22</t>
  </si>
  <si>
    <t>2069410</t>
  </si>
  <si>
    <t>2021-04-16 16:59:32</t>
  </si>
  <si>
    <t>102604081765</t>
  </si>
  <si>
    <t>2069404</t>
  </si>
  <si>
    <t>刘文库</t>
  </si>
  <si>
    <t>2021-04-16 16:54:42</t>
  </si>
  <si>
    <t>2069377</t>
  </si>
  <si>
    <t>2021-04-16 16:43:56</t>
  </si>
  <si>
    <t>2069351</t>
  </si>
  <si>
    <t>2021-04-16 16:29:20</t>
  </si>
  <si>
    <t>2069350</t>
  </si>
  <si>
    <t>155.00</t>
  </si>
  <si>
    <t>2021-04-16 16:26:12</t>
  </si>
  <si>
    <t>2069325</t>
  </si>
  <si>
    <t>273.00</t>
  </si>
  <si>
    <t>2021-04-16 16:07:48</t>
  </si>
  <si>
    <t>2069324</t>
  </si>
  <si>
    <t>河畔宾馆</t>
  </si>
  <si>
    <t>2021-04-16 16:09:40</t>
  </si>
  <si>
    <t>2069316</t>
  </si>
  <si>
    <t>2069308</t>
  </si>
  <si>
    <t>94.00</t>
  </si>
  <si>
    <t>2021-04-16 15:57:52</t>
  </si>
  <si>
    <t>2069209</t>
  </si>
  <si>
    <t>2021-04-16 14:50:40</t>
  </si>
  <si>
    <t>2069163</t>
  </si>
  <si>
    <t>锦江快捷宾馆</t>
  </si>
  <si>
    <t>2021-04-16 14:21:58</t>
  </si>
  <si>
    <t>2069162</t>
  </si>
  <si>
    <t>54.00</t>
  </si>
  <si>
    <t>2021-04-16 14:19:37</t>
  </si>
  <si>
    <t>2069154</t>
  </si>
  <si>
    <t>陆陆顺宾馆</t>
  </si>
  <si>
    <t>186.00</t>
  </si>
  <si>
    <t>2021-04-16 14:12:59</t>
  </si>
  <si>
    <t>2069150</t>
  </si>
  <si>
    <t>132.00</t>
  </si>
  <si>
    <t>2021-04-16 14:13:41</t>
  </si>
  <si>
    <t>2069149</t>
  </si>
  <si>
    <t>58.00</t>
  </si>
  <si>
    <t>2021-04-16 14:13:14</t>
  </si>
  <si>
    <t>2069142</t>
  </si>
  <si>
    <t>65.00</t>
  </si>
  <si>
    <t>2021-04-16 14:04:35</t>
  </si>
  <si>
    <t>2069135</t>
  </si>
  <si>
    <t>新凯时尚宾馆</t>
  </si>
  <si>
    <t>140.00</t>
  </si>
  <si>
    <t>2021-04-16 14:04:18</t>
  </si>
  <si>
    <t>2069114</t>
  </si>
  <si>
    <t>258.00</t>
  </si>
  <si>
    <t>2021-04-16 13:53:10</t>
  </si>
  <si>
    <t>2069058</t>
  </si>
  <si>
    <t>桔子红了精致酒店</t>
  </si>
  <si>
    <t>张博,张大志,冀悦文</t>
  </si>
  <si>
    <t>2021-04-16 13:04:02</t>
  </si>
  <si>
    <t>2069055</t>
  </si>
  <si>
    <t>如家酒店(上海张江高科唐镇地铁站店）</t>
  </si>
  <si>
    <t>209.00</t>
  </si>
  <si>
    <t>2021-04-16 13:02:59</t>
  </si>
  <si>
    <t>2069001</t>
  </si>
  <si>
    <t>福美佳商务宾馆</t>
  </si>
  <si>
    <t>2021-04-16 12:31:24</t>
  </si>
  <si>
    <t>102604287122</t>
  </si>
  <si>
    <t>2068991</t>
  </si>
  <si>
    <t>石兆斌</t>
  </si>
  <si>
    <t>2021-04-16 12:19:35</t>
  </si>
  <si>
    <t>2068920</t>
  </si>
  <si>
    <t>青年住宿</t>
  </si>
  <si>
    <t>2021-04-16 11:22:58</t>
  </si>
  <si>
    <t>2068833</t>
  </si>
  <si>
    <t>2021-04-16 10:10:31</t>
  </si>
  <si>
    <t>2068795</t>
  </si>
  <si>
    <t>151.00</t>
  </si>
  <si>
    <t>2021-04-16 09:28:41</t>
  </si>
  <si>
    <t>2068792</t>
  </si>
  <si>
    <t>锦江之星（大连北站店）</t>
  </si>
  <si>
    <t>2021-04-16 09:24:05</t>
  </si>
  <si>
    <t>2068786</t>
  </si>
  <si>
    <t>2021-04-16 09:14:05</t>
  </si>
  <si>
    <t>2068779</t>
  </si>
  <si>
    <t>悦来快捷客房</t>
  </si>
  <si>
    <t>2021-04-16 09:08:45</t>
  </si>
  <si>
    <t>2068765</t>
  </si>
  <si>
    <t>100.00</t>
  </si>
  <si>
    <t>2021-04-16 09:00:58</t>
  </si>
  <si>
    <t>2068744</t>
  </si>
  <si>
    <t>103.00</t>
  </si>
  <si>
    <t>2021-04-16 08:41:55</t>
  </si>
  <si>
    <t>2068723</t>
  </si>
  <si>
    <t>141.00</t>
  </si>
  <si>
    <t>2021-04-16 08:42:45</t>
  </si>
  <si>
    <t>2068720</t>
  </si>
  <si>
    <t>2021-04-16 07:47:40</t>
  </si>
  <si>
    <t>2068705</t>
  </si>
  <si>
    <t>2021-04-16 07:15:20</t>
  </si>
  <si>
    <t>2068694</t>
  </si>
  <si>
    <t>宜居商务宾馆</t>
  </si>
  <si>
    <t>77.00</t>
  </si>
  <si>
    <t>2021-04-16 06:42:04</t>
  </si>
  <si>
    <t>2068633</t>
  </si>
  <si>
    <t>2021-04-16 01:02:53</t>
  </si>
  <si>
    <t>102604270975</t>
  </si>
  <si>
    <t>2068620</t>
  </si>
  <si>
    <t>江达荣</t>
  </si>
  <si>
    <t>2021-04-16 00:40:23</t>
  </si>
  <si>
    <t>102604771600</t>
  </si>
  <si>
    <t>2068619</t>
  </si>
  <si>
    <t>易娟</t>
  </si>
  <si>
    <t>2021-04-16 00:39:54</t>
  </si>
  <si>
    <t>2068615</t>
  </si>
  <si>
    <t>2021-04-16 00:39:33</t>
  </si>
  <si>
    <t>2068513</t>
  </si>
  <si>
    <t>蝶恋花时尚宾馆</t>
  </si>
  <si>
    <t>66.00</t>
  </si>
  <si>
    <t>2021-04-15 23:07:00</t>
  </si>
  <si>
    <t>2068476</t>
  </si>
  <si>
    <t>朱瑞,刘昌志</t>
  </si>
  <si>
    <t>2021-04-15 22:41:20</t>
  </si>
  <si>
    <t>2068453</t>
  </si>
  <si>
    <t>金盾宾馆</t>
  </si>
  <si>
    <t>122.00</t>
  </si>
  <si>
    <t>2021-04-15 22:29:16</t>
  </si>
  <si>
    <t>2068409</t>
  </si>
  <si>
    <t>平度乐港主题公寓</t>
  </si>
  <si>
    <t>114.00</t>
  </si>
  <si>
    <t>2021-04-15 22:04:48</t>
  </si>
  <si>
    <t>2068385</t>
  </si>
  <si>
    <t>231.00</t>
  </si>
  <si>
    <t>2021-04-15 21:51:47</t>
  </si>
  <si>
    <t>2068376</t>
  </si>
  <si>
    <t>2021-04-15 21:46:03</t>
  </si>
  <si>
    <t>2068371</t>
  </si>
  <si>
    <t>2021-04-15 21:43:44</t>
  </si>
  <si>
    <t>2068348</t>
  </si>
  <si>
    <t>196.00</t>
  </si>
  <si>
    <t>2021-04-15 21:30:06</t>
  </si>
  <si>
    <t>2068337</t>
  </si>
  <si>
    <t>164.00</t>
  </si>
  <si>
    <t>2021-04-15 21:20:58</t>
  </si>
  <si>
    <t>2068334</t>
  </si>
  <si>
    <t>113.00</t>
  </si>
  <si>
    <t>2021-04-15 21:20:13</t>
  </si>
  <si>
    <t>2068330</t>
  </si>
  <si>
    <t>如家酒店（青岛城阳正阳中路店）</t>
  </si>
  <si>
    <t>125.00</t>
  </si>
  <si>
    <t>2021-04-15 21:13:04</t>
  </si>
  <si>
    <t>2068305</t>
  </si>
  <si>
    <t>356.00</t>
  </si>
  <si>
    <t>2021-04-15 20:58:36</t>
  </si>
  <si>
    <t>2068299</t>
  </si>
  <si>
    <t>2021-04-15 20:52:00</t>
  </si>
  <si>
    <t>2068296</t>
  </si>
  <si>
    <t>悦嘉酒店（青山路店）</t>
  </si>
  <si>
    <t>2021-04-15 20:48:48</t>
  </si>
  <si>
    <t>2068290</t>
  </si>
  <si>
    <t>2021-04-15 20:44:56</t>
  </si>
  <si>
    <t>2068269</t>
  </si>
  <si>
    <t>183.00</t>
  </si>
  <si>
    <t>2021-04-15 20:25:38</t>
  </si>
  <si>
    <t>2068267</t>
  </si>
  <si>
    <t>2021-04-15 20:25:05</t>
  </si>
  <si>
    <t>2068226</t>
  </si>
  <si>
    <t>一线快捷酒店</t>
  </si>
  <si>
    <t>60.00</t>
  </si>
  <si>
    <t>2021-04-15 20:00:31</t>
  </si>
  <si>
    <t>2068220</t>
  </si>
  <si>
    <t>林志双,王中锋</t>
  </si>
  <si>
    <t>214.00</t>
  </si>
  <si>
    <t>2021-04-15 19:50:29</t>
  </si>
  <si>
    <t>2068211</t>
  </si>
  <si>
    <t>111.00</t>
  </si>
  <si>
    <t>2021-04-15 19:45:27</t>
  </si>
  <si>
    <t>2068197</t>
  </si>
  <si>
    <t>2021-04-15 19:29:55</t>
  </si>
  <si>
    <t>2068186</t>
  </si>
  <si>
    <t>2021-04-15 19:20:52</t>
  </si>
  <si>
    <t>2068182</t>
  </si>
  <si>
    <t>213.00</t>
  </si>
  <si>
    <t>2021-04-15 19:20:04</t>
  </si>
  <si>
    <t>2068176</t>
  </si>
  <si>
    <t>2021-04-15 19:13:37</t>
  </si>
  <si>
    <t>2068172</t>
  </si>
  <si>
    <t>2021-04-15 19:08:40</t>
  </si>
  <si>
    <t>2068170</t>
  </si>
  <si>
    <t>马忱,田雪,杜鹏</t>
  </si>
  <si>
    <t>255.00</t>
  </si>
  <si>
    <t>2021-04-15 19:09:22</t>
  </si>
  <si>
    <t>2068158</t>
  </si>
  <si>
    <t>2021-04-15 19:02:49</t>
  </si>
  <si>
    <t>2068153</t>
  </si>
  <si>
    <t>78.00</t>
  </si>
  <si>
    <t>2021-04-15 18:59:12</t>
  </si>
  <si>
    <t>102603681717</t>
  </si>
  <si>
    <t>2068144</t>
  </si>
  <si>
    <t>如家酒店·neo（佳木斯中山街店）</t>
  </si>
  <si>
    <t>王志强</t>
  </si>
  <si>
    <t>2021-04-15 18:52:24</t>
  </si>
  <si>
    <t>2068109</t>
  </si>
  <si>
    <t>124.00</t>
  </si>
  <si>
    <t>2021-04-15 18:29:21</t>
  </si>
  <si>
    <t>2068107</t>
  </si>
  <si>
    <t>2021-04-15 18:28:21</t>
  </si>
  <si>
    <t>2068089</t>
  </si>
  <si>
    <t>金洋快捷商务宾馆</t>
  </si>
  <si>
    <t>2021-04-15 18:18:40</t>
  </si>
  <si>
    <t>2068063</t>
  </si>
  <si>
    <t>金沙假日酒店</t>
  </si>
  <si>
    <t>李涛,常建军</t>
  </si>
  <si>
    <t>386.00</t>
  </si>
  <si>
    <t>2021-04-15 18:17:31</t>
  </si>
  <si>
    <t>2068041</t>
  </si>
  <si>
    <t>2021-04-15 18:04:07</t>
  </si>
  <si>
    <t>2068039</t>
  </si>
  <si>
    <t>缤禧假日宾馆</t>
  </si>
  <si>
    <t>2021-04-15 17:49:16</t>
  </si>
  <si>
    <t>2068017</t>
  </si>
  <si>
    <t>2021-04-15 17:33:17</t>
  </si>
  <si>
    <t>2067989</t>
  </si>
  <si>
    <t>217.00</t>
  </si>
  <si>
    <t>2021-04-15 17:15:52</t>
  </si>
  <si>
    <t>2067945</t>
  </si>
  <si>
    <t>2021-04-15 16:48:08</t>
  </si>
  <si>
    <t>2067934</t>
  </si>
  <si>
    <t>364.00</t>
  </si>
  <si>
    <t>2021-04-15 16:38:45</t>
  </si>
  <si>
    <t>2067930</t>
  </si>
  <si>
    <t>格林豪泰快捷酒店（金乡金曼克大道店）</t>
  </si>
  <si>
    <t>2021-04-15 16:37:26</t>
  </si>
  <si>
    <t>2067901</t>
  </si>
  <si>
    <t>2021-04-15 16:26:29</t>
  </si>
  <si>
    <t>2067874</t>
  </si>
  <si>
    <t>2021-04-15 16:16:47</t>
  </si>
  <si>
    <t>2067869</t>
  </si>
  <si>
    <t>子曰大酒店</t>
  </si>
  <si>
    <t>137.00</t>
  </si>
  <si>
    <t>2021-04-15 16:01:22</t>
  </si>
  <si>
    <t>2067867</t>
  </si>
  <si>
    <t>2021-04-15 16:00:58</t>
  </si>
  <si>
    <t>2067767</t>
  </si>
  <si>
    <t>2021-04-15 14:54:04</t>
  </si>
  <si>
    <t>2067666</t>
  </si>
  <si>
    <t>2021-04-15 13:29:36</t>
  </si>
  <si>
    <t>2067542</t>
  </si>
  <si>
    <t>2021-04-15 11:42:47</t>
  </si>
  <si>
    <t>2067427</t>
  </si>
  <si>
    <t>金泰商务宾馆</t>
  </si>
  <si>
    <t>50.00</t>
  </si>
  <si>
    <t>50</t>
  </si>
  <si>
    <t>2021-04-15 19:37:01</t>
  </si>
  <si>
    <t>2067424</t>
  </si>
  <si>
    <t>2021-04-15 10:16:08</t>
  </si>
  <si>
    <t>2067346</t>
  </si>
  <si>
    <t>泽惠元大酒店</t>
  </si>
  <si>
    <t>2021-04-15 09:14:55</t>
  </si>
  <si>
    <t>2067319</t>
  </si>
  <si>
    <t>2021-04-15 08:55:00</t>
  </si>
  <si>
    <t>2067315</t>
  </si>
  <si>
    <t>银川金凤鑫海商务宾馆</t>
  </si>
  <si>
    <t>2021-04-15 08:49:43</t>
  </si>
  <si>
    <t>2067261</t>
  </si>
  <si>
    <t>2021-04-15 06:56:45</t>
  </si>
  <si>
    <t>2067251</t>
  </si>
  <si>
    <t>2021-04-15 06:19:28</t>
  </si>
  <si>
    <t>2067224</t>
  </si>
  <si>
    <t>2021-04-15 02:38:30</t>
  </si>
  <si>
    <t>2067211</t>
  </si>
  <si>
    <t>171.00</t>
  </si>
  <si>
    <t>2021-04-15 01:37:47</t>
  </si>
  <si>
    <t>2067198</t>
  </si>
  <si>
    <t>三河宾馆</t>
  </si>
  <si>
    <t>2021-04-15 00:41:59</t>
  </si>
  <si>
    <t>2067163</t>
  </si>
  <si>
    <t>2021-04-15 00:36:10</t>
  </si>
  <si>
    <t>2067130</t>
  </si>
  <si>
    <t>2021-04-14 22:57:05</t>
  </si>
  <si>
    <t>2067127</t>
  </si>
  <si>
    <t>348.00</t>
  </si>
  <si>
    <t>2021-04-14 22:53:27</t>
  </si>
  <si>
    <t>2067121</t>
  </si>
  <si>
    <t>2021-04-14 22:51:59</t>
  </si>
  <si>
    <t>2067114</t>
  </si>
  <si>
    <t>1043.00</t>
  </si>
  <si>
    <t>2021-04-14 23:11:41</t>
  </si>
  <si>
    <t>2067079</t>
  </si>
  <si>
    <t>249.00</t>
  </si>
  <si>
    <t>2021-04-14 22:19:44</t>
  </si>
  <si>
    <t>2067047</t>
  </si>
  <si>
    <t>203.00</t>
  </si>
  <si>
    <t>2021-04-14 21:52:39</t>
  </si>
  <si>
    <t>2067042</t>
  </si>
  <si>
    <t>229.00</t>
  </si>
  <si>
    <t>2021-04-14 21:46:23</t>
  </si>
  <si>
    <t>2067037</t>
  </si>
  <si>
    <t>周楠,韦建程</t>
  </si>
  <si>
    <t>670.00</t>
  </si>
  <si>
    <t>2021-04-14 21:42:23</t>
  </si>
  <si>
    <t>2067011</t>
  </si>
  <si>
    <t>2021-04-14 21:18:42</t>
  </si>
  <si>
    <t>2067008</t>
  </si>
  <si>
    <t>2021-04-14 21:20:44</t>
  </si>
  <si>
    <t>2066944</t>
  </si>
  <si>
    <t>282.00</t>
  </si>
  <si>
    <t>2021-04-14 20:31:37</t>
  </si>
  <si>
    <t>2066917</t>
  </si>
  <si>
    <t>165.00</t>
  </si>
  <si>
    <t>2021-04-14 20:01:05</t>
  </si>
  <si>
    <t>2066907</t>
  </si>
  <si>
    <t>376.00</t>
  </si>
  <si>
    <t>2021-04-14 19:47:20</t>
  </si>
  <si>
    <t>2066879</t>
  </si>
  <si>
    <t>369.00</t>
  </si>
  <si>
    <t>2021-04-14 19:24:30</t>
  </si>
  <si>
    <t>2066855</t>
  </si>
  <si>
    <t>2021-04-14 19:07:25</t>
  </si>
  <si>
    <t>2066854</t>
  </si>
  <si>
    <t>布町客栈</t>
  </si>
  <si>
    <t>2021-04-14 19:06:22</t>
  </si>
  <si>
    <t>2066843</t>
  </si>
  <si>
    <t>雅悦连锁酒店（山大西门店）</t>
  </si>
  <si>
    <t>2021-04-14 19:03:09</t>
  </si>
  <si>
    <t>2066811</t>
  </si>
  <si>
    <t>2021-04-14 18:30:37</t>
  </si>
  <si>
    <t>2066796</t>
  </si>
  <si>
    <t>320.00</t>
  </si>
  <si>
    <t>2021-04-14 18:25:31</t>
  </si>
  <si>
    <t>2066774</t>
  </si>
  <si>
    <t>329.00</t>
  </si>
  <si>
    <t>2021-04-14 18:05:40</t>
  </si>
  <si>
    <t>2066771</t>
  </si>
  <si>
    <t>105.00</t>
  </si>
  <si>
    <t>2021-04-14 18:05:44</t>
  </si>
  <si>
    <t>2066764</t>
  </si>
  <si>
    <t>120.00</t>
  </si>
  <si>
    <t>2021-04-14 17:56:51</t>
  </si>
  <si>
    <t>2066761</t>
  </si>
  <si>
    <t>2021-04-14 17:55:44</t>
  </si>
  <si>
    <t>2066760</t>
  </si>
  <si>
    <t>浩翔酒店（喜悦广场店）</t>
  </si>
  <si>
    <t>2021-04-14 17:55:43</t>
  </si>
  <si>
    <t>2066741</t>
  </si>
  <si>
    <t>2021-04-14 17:47:42</t>
  </si>
  <si>
    <t>2066734</t>
  </si>
  <si>
    <t>王敬沛,贺允锋</t>
  </si>
  <si>
    <t>298.00</t>
  </si>
  <si>
    <t>2021-04-14 17:42:49</t>
  </si>
  <si>
    <t>2066720</t>
  </si>
  <si>
    <t>194.00</t>
  </si>
  <si>
    <t>2021-04-14 17:32:34</t>
  </si>
  <si>
    <t>2066649</t>
  </si>
  <si>
    <t>城市便捷酒店(深圳宝安西乡港隆城店)</t>
  </si>
  <si>
    <t>2021-04-14 16:49:14</t>
  </si>
  <si>
    <t>2066598</t>
  </si>
  <si>
    <t>223.00</t>
  </si>
  <si>
    <t>2021-04-14 16:18:40</t>
  </si>
  <si>
    <t>2066575</t>
  </si>
  <si>
    <t>2021-04-14 16:05:21</t>
  </si>
  <si>
    <t>2066563</t>
  </si>
  <si>
    <t>如家酒店（北京什刹海鼓楼交道口店）</t>
  </si>
  <si>
    <t>239.00</t>
  </si>
  <si>
    <t>2021-04-14 16:01:06</t>
  </si>
  <si>
    <t>2066544</t>
  </si>
  <si>
    <t>457.00</t>
  </si>
  <si>
    <t>2021-04-14 15:36:56</t>
  </si>
  <si>
    <t>2066524</t>
  </si>
  <si>
    <t>阳晨宾馆</t>
  </si>
  <si>
    <t>84.00</t>
  </si>
  <si>
    <t>2021-04-14 15:23:45</t>
  </si>
  <si>
    <t>2066508</t>
  </si>
  <si>
    <t>焦奎,傲延青</t>
  </si>
  <si>
    <t>246.00</t>
  </si>
  <si>
    <t>2021-04-14 15:08:13</t>
  </si>
  <si>
    <t>2066460</t>
  </si>
  <si>
    <t>2021-04-14 14:34:31</t>
  </si>
  <si>
    <t>2066429</t>
  </si>
  <si>
    <t>372.00</t>
  </si>
  <si>
    <t>2021-04-14 14:01:00</t>
  </si>
  <si>
    <t>2066405</t>
  </si>
  <si>
    <t>381.00</t>
  </si>
  <si>
    <t>2021-04-14 13:44:41</t>
  </si>
  <si>
    <t>2066401</t>
  </si>
  <si>
    <t>集通铁路宾馆</t>
  </si>
  <si>
    <t>95.00</t>
  </si>
  <si>
    <t>2021-04-14 13:39:31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</si>
</sst>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9" borderId="12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9" fillId="25" borderId="14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235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235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8" t="s">
        <v>62</v>
      </c>
      <c r="Y1" s="8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9" t="s">
        <v>81</v>
      </c>
      <c r="S2" s="10" t="s">
        <v>19</v>
      </c>
      <c r="T2" s="7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9" t="s">
        <v>90</v>
      </c>
      <c r="S3" s="10" t="s">
        <v>19</v>
      </c>
      <c r="T3" s="7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9" t="s">
        <v>98</v>
      </c>
      <c r="S4" s="10" t="s">
        <v>19</v>
      </c>
      <c r="T4" s="7"/>
      <c r="U4" s="9" t="s">
        <v>19</v>
      </c>
      <c r="V4" s="9" t="s">
        <v>98</v>
      </c>
      <c r="W4" s="10" t="s">
        <v>99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103</v>
      </c>
      <c r="H5" s="7" t="s">
        <v>104</v>
      </c>
      <c r="I5" s="7" t="s">
        <v>77</v>
      </c>
      <c r="J5" s="7" t="s">
        <v>2</v>
      </c>
      <c r="K5" s="7" t="s">
        <v>105</v>
      </c>
      <c r="L5" s="7">
        <v>2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9" t="s">
        <v>106</v>
      </c>
      <c r="S5" s="10" t="s">
        <v>19</v>
      </c>
      <c r="T5" s="7"/>
      <c r="U5" s="9" t="s">
        <v>19</v>
      </c>
      <c r="V5" s="9" t="s">
        <v>106</v>
      </c>
      <c r="W5" s="10" t="s">
        <v>82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109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110</v>
      </c>
      <c r="H6" s="7" t="s">
        <v>111</v>
      </c>
      <c r="I6" s="7" t="s">
        <v>77</v>
      </c>
      <c r="J6" s="7" t="s">
        <v>2</v>
      </c>
      <c r="K6" s="7" t="s">
        <v>112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9" t="s">
        <v>113</v>
      </c>
      <c r="S6" s="10" t="s">
        <v>19</v>
      </c>
      <c r="T6" s="7"/>
      <c r="U6" s="9" t="s">
        <v>19</v>
      </c>
      <c r="V6" s="9" t="s">
        <v>113</v>
      </c>
      <c r="W6" s="10" t="s">
        <v>82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114</v>
      </c>
      <c r="AD6" t="s">
        <v>6</v>
      </c>
      <c r="AE6" t="s">
        <v>93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115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116</v>
      </c>
      <c r="H7" s="7" t="s">
        <v>117</v>
      </c>
      <c r="I7" s="7" t="s">
        <v>77</v>
      </c>
      <c r="J7" s="7" t="s">
        <v>2</v>
      </c>
      <c r="K7" s="7" t="s">
        <v>118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9" t="s">
        <v>119</v>
      </c>
      <c r="S7" s="10" t="s">
        <v>19</v>
      </c>
      <c r="T7" s="7"/>
      <c r="U7" s="9" t="s">
        <v>19</v>
      </c>
      <c r="V7" s="9" t="s">
        <v>119</v>
      </c>
      <c r="W7" s="10" t="s">
        <v>99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122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123</v>
      </c>
      <c r="H8" s="7" t="s">
        <v>124</v>
      </c>
      <c r="I8" s="7" t="s">
        <v>77</v>
      </c>
      <c r="J8" s="7" t="s">
        <v>2</v>
      </c>
      <c r="K8" s="7" t="s">
        <v>125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9" t="s">
        <v>126</v>
      </c>
      <c r="S8" s="10" t="s">
        <v>19</v>
      </c>
      <c r="T8" s="7"/>
      <c r="U8" s="9" t="s">
        <v>19</v>
      </c>
      <c r="V8" s="9" t="s">
        <v>126</v>
      </c>
      <c r="W8" s="10" t="s">
        <v>99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127</v>
      </c>
      <c r="AD8" t="s">
        <v>6</v>
      </c>
      <c r="AE8" t="s">
        <v>128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129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130</v>
      </c>
      <c r="H9" s="7" t="s">
        <v>131</v>
      </c>
      <c r="I9" s="7" t="s">
        <v>77</v>
      </c>
      <c r="J9" s="7" t="s">
        <v>2</v>
      </c>
      <c r="K9" s="7" t="s">
        <v>132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9" t="s">
        <v>133</v>
      </c>
      <c r="S9" s="10" t="s">
        <v>19</v>
      </c>
      <c r="T9" s="7"/>
      <c r="U9" s="9" t="s">
        <v>19</v>
      </c>
      <c r="V9" s="9" t="s">
        <v>133</v>
      </c>
      <c r="W9" s="10" t="s">
        <v>134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135</v>
      </c>
      <c r="AD9" t="s">
        <v>6</v>
      </c>
      <c r="AE9" t="s">
        <v>136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137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138</v>
      </c>
      <c r="H10" s="7" t="s">
        <v>139</v>
      </c>
      <c r="I10" s="7" t="s">
        <v>77</v>
      </c>
      <c r="J10" s="7" t="s">
        <v>2</v>
      </c>
      <c r="K10" s="7" t="s">
        <v>140</v>
      </c>
      <c r="L10" s="7">
        <v>2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9" t="s">
        <v>141</v>
      </c>
      <c r="S10" s="10" t="s">
        <v>19</v>
      </c>
      <c r="T10" s="7"/>
      <c r="U10" s="9" t="s">
        <v>19</v>
      </c>
      <c r="V10" s="9" t="s">
        <v>141</v>
      </c>
      <c r="W10" s="10" t="s">
        <v>142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143</v>
      </c>
      <c r="AD10" t="s">
        <v>6</v>
      </c>
      <c r="AE10" t="s">
        <v>144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145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146</v>
      </c>
      <c r="H11" s="7" t="s">
        <v>147</v>
      </c>
      <c r="I11" s="7" t="s">
        <v>77</v>
      </c>
      <c r="J11" s="7" t="s">
        <v>2</v>
      </c>
      <c r="K11" s="7" t="s">
        <v>148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9" t="s">
        <v>149</v>
      </c>
      <c r="S11" s="10" t="s">
        <v>19</v>
      </c>
      <c r="T11" s="7"/>
      <c r="U11" s="9" t="s">
        <v>19</v>
      </c>
      <c r="V11" s="9" t="s">
        <v>149</v>
      </c>
      <c r="W11" s="10" t="s">
        <v>150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151</v>
      </c>
      <c r="AD11" t="s">
        <v>6</v>
      </c>
      <c r="AE11" t="s">
        <v>152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153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154</v>
      </c>
      <c r="H12" s="7" t="s">
        <v>155</v>
      </c>
      <c r="I12" s="7" t="s">
        <v>77</v>
      </c>
      <c r="J12" s="7" t="s">
        <v>2</v>
      </c>
      <c r="K12" s="7" t="s">
        <v>156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9" t="s">
        <v>157</v>
      </c>
      <c r="S12" s="10" t="s">
        <v>19</v>
      </c>
      <c r="T12" s="7"/>
      <c r="U12" s="9" t="s">
        <v>19</v>
      </c>
      <c r="V12" s="9" t="s">
        <v>157</v>
      </c>
      <c r="W12" s="10" t="s">
        <v>158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161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162</v>
      </c>
      <c r="H13" s="7" t="s">
        <v>163</v>
      </c>
      <c r="I13" s="7" t="s">
        <v>77</v>
      </c>
      <c r="J13" s="7" t="s">
        <v>2</v>
      </c>
      <c r="K13" s="7" t="s">
        <v>164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9" t="s">
        <v>165</v>
      </c>
      <c r="S13" s="10" t="s">
        <v>19</v>
      </c>
      <c r="T13" s="7"/>
      <c r="U13" s="9" t="s">
        <v>19</v>
      </c>
      <c r="V13" s="9" t="s">
        <v>165</v>
      </c>
      <c r="W13" s="10" t="s">
        <v>166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169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170</v>
      </c>
      <c r="H14" s="7" t="s">
        <v>171</v>
      </c>
      <c r="I14" s="7" t="s">
        <v>77</v>
      </c>
      <c r="J14" s="7" t="s">
        <v>2</v>
      </c>
      <c r="K14" s="7" t="s">
        <v>172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9" t="s">
        <v>173</v>
      </c>
      <c r="S14" s="10" t="s">
        <v>19</v>
      </c>
      <c r="T14" s="7"/>
      <c r="U14" s="9" t="s">
        <v>19</v>
      </c>
      <c r="V14" s="9" t="s">
        <v>173</v>
      </c>
      <c r="W14" s="10" t="s">
        <v>174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177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178</v>
      </c>
      <c r="H15" s="7" t="s">
        <v>179</v>
      </c>
      <c r="I15" s="7" t="s">
        <v>77</v>
      </c>
      <c r="J15" s="7" t="s">
        <v>2</v>
      </c>
      <c r="K15" s="7" t="s">
        <v>180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9" t="s">
        <v>181</v>
      </c>
      <c r="S15" s="10" t="s">
        <v>19</v>
      </c>
      <c r="T15" s="7"/>
      <c r="U15" s="9" t="s">
        <v>19</v>
      </c>
      <c r="V15" s="9" t="s">
        <v>181</v>
      </c>
      <c r="W15" s="10" t="s">
        <v>182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185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186</v>
      </c>
      <c r="H16" s="7" t="s">
        <v>187</v>
      </c>
      <c r="I16" s="7" t="s">
        <v>77</v>
      </c>
      <c r="J16" s="7" t="s">
        <v>2</v>
      </c>
      <c r="K16" s="7" t="s">
        <v>188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9" t="s">
        <v>189</v>
      </c>
      <c r="S16" s="10" t="s">
        <v>19</v>
      </c>
      <c r="T16" s="7"/>
      <c r="U16" s="9" t="s">
        <v>19</v>
      </c>
      <c r="V16" s="9" t="s">
        <v>189</v>
      </c>
      <c r="W16" s="10" t="s">
        <v>190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193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194</v>
      </c>
      <c r="H17" s="7" t="s">
        <v>195</v>
      </c>
      <c r="I17" s="7" t="s">
        <v>77</v>
      </c>
      <c r="J17" s="7" t="s">
        <v>2</v>
      </c>
      <c r="K17" s="7" t="s">
        <v>196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9" t="s">
        <v>197</v>
      </c>
      <c r="S17" s="10" t="s">
        <v>19</v>
      </c>
      <c r="T17" s="7"/>
      <c r="U17" s="9" t="s">
        <v>19</v>
      </c>
      <c r="V17" s="9" t="s">
        <v>197</v>
      </c>
      <c r="W17" s="10" t="s">
        <v>198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201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202</v>
      </c>
      <c r="H18" s="7" t="s">
        <v>203</v>
      </c>
      <c r="I18" s="7" t="s">
        <v>77</v>
      </c>
      <c r="J18" s="7" t="s">
        <v>2</v>
      </c>
      <c r="K18" s="7" t="s">
        <v>204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9" t="s">
        <v>205</v>
      </c>
      <c r="S18" s="10" t="s">
        <v>19</v>
      </c>
      <c r="T18" s="7"/>
      <c r="U18" s="9" t="s">
        <v>19</v>
      </c>
      <c r="V18" s="9" t="s">
        <v>205</v>
      </c>
      <c r="W18" s="10" t="s">
        <v>206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209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210</v>
      </c>
      <c r="H19" s="7" t="s">
        <v>211</v>
      </c>
      <c r="I19" s="7" t="s">
        <v>77</v>
      </c>
      <c r="J19" s="7" t="s">
        <v>2</v>
      </c>
      <c r="K19" s="7" t="s">
        <v>212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9" t="s">
        <v>213</v>
      </c>
      <c r="S19" s="10" t="s">
        <v>19</v>
      </c>
      <c r="T19" s="7"/>
      <c r="U19" s="9" t="s">
        <v>19</v>
      </c>
      <c r="V19" s="9" t="s">
        <v>213</v>
      </c>
      <c r="W19" s="10" t="s">
        <v>214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215</v>
      </c>
      <c r="AD19" t="s">
        <v>6</v>
      </c>
      <c r="AE19" t="s">
        <v>128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216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217</v>
      </c>
      <c r="H20" s="7" t="s">
        <v>218</v>
      </c>
      <c r="I20" s="7" t="s">
        <v>77</v>
      </c>
      <c r="J20" s="7" t="s">
        <v>2</v>
      </c>
      <c r="K20" s="7" t="s">
        <v>219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9" t="s">
        <v>220</v>
      </c>
      <c r="S20" s="10" t="s">
        <v>19</v>
      </c>
      <c r="T20" s="7"/>
      <c r="U20" s="9" t="s">
        <v>19</v>
      </c>
      <c r="V20" s="9" t="s">
        <v>220</v>
      </c>
      <c r="W20" s="10" t="s">
        <v>221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224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225</v>
      </c>
      <c r="H21" s="7" t="s">
        <v>226</v>
      </c>
      <c r="I21" s="7" t="s">
        <v>77</v>
      </c>
      <c r="J21" s="7" t="s">
        <v>2</v>
      </c>
      <c r="K21" s="7" t="s">
        <v>227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9" t="s">
        <v>228</v>
      </c>
      <c r="S21" s="10" t="s">
        <v>19</v>
      </c>
      <c r="T21" s="7"/>
      <c r="U21" s="9" t="s">
        <v>19</v>
      </c>
      <c r="V21" s="9" t="s">
        <v>228</v>
      </c>
      <c r="W21" s="10" t="s">
        <v>91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231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232</v>
      </c>
      <c r="H22" s="7" t="s">
        <v>233</v>
      </c>
      <c r="I22" s="7" t="s">
        <v>77</v>
      </c>
      <c r="J22" s="7" t="s">
        <v>2</v>
      </c>
      <c r="K22" s="7" t="s">
        <v>234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9" t="s">
        <v>235</v>
      </c>
      <c r="S22" s="10" t="s">
        <v>19</v>
      </c>
      <c r="T22" s="7"/>
      <c r="U22" s="9" t="s">
        <v>19</v>
      </c>
      <c r="V22" s="9" t="s">
        <v>235</v>
      </c>
      <c r="W22" s="10" t="s">
        <v>236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239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240</v>
      </c>
      <c r="H23" s="7" t="s">
        <v>241</v>
      </c>
      <c r="I23" s="7" t="s">
        <v>77</v>
      </c>
      <c r="J23" s="7" t="s">
        <v>2</v>
      </c>
      <c r="K23" s="7" t="s">
        <v>242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9" t="s">
        <v>243</v>
      </c>
      <c r="S23" s="10" t="s">
        <v>19</v>
      </c>
      <c r="T23" s="7"/>
      <c r="U23" s="9" t="s">
        <v>19</v>
      </c>
      <c r="V23" s="9" t="s">
        <v>243</v>
      </c>
      <c r="W23" s="10" t="s">
        <v>99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244</v>
      </c>
      <c r="AD23" t="s">
        <v>6</v>
      </c>
      <c r="AE23" t="s">
        <v>230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245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246</v>
      </c>
      <c r="H24" s="7" t="s">
        <v>247</v>
      </c>
      <c r="I24" s="7" t="s">
        <v>77</v>
      </c>
      <c r="J24" s="7" t="s">
        <v>2</v>
      </c>
      <c r="K24" s="7" t="s">
        <v>248</v>
      </c>
      <c r="L24" s="7">
        <v>1</v>
      </c>
      <c r="M24" s="7">
        <v>1</v>
      </c>
      <c r="N24" s="7" t="s">
        <v>80</v>
      </c>
      <c r="O24" s="7" t="s">
        <v>80</v>
      </c>
      <c r="P24" s="7" t="s">
        <v>249</v>
      </c>
      <c r="Q24" s="7"/>
      <c r="R24" s="9" t="s">
        <v>197</v>
      </c>
      <c r="S24" s="10" t="s">
        <v>21</v>
      </c>
      <c r="T24" s="7" t="s">
        <v>250</v>
      </c>
      <c r="U24" s="9" t="s">
        <v>19</v>
      </c>
      <c r="V24" s="9" t="s">
        <v>182</v>
      </c>
      <c r="W24" s="10" t="s">
        <v>19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182</v>
      </c>
      <c r="AD24" t="s">
        <v>6</v>
      </c>
      <c r="AE24" t="s">
        <v>121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251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252</v>
      </c>
      <c r="H25" s="7" t="s">
        <v>253</v>
      </c>
      <c r="I25" s="7" t="s">
        <v>77</v>
      </c>
      <c r="J25" s="7" t="s">
        <v>2</v>
      </c>
      <c r="K25" s="7" t="s">
        <v>254</v>
      </c>
      <c r="L25" s="7">
        <v>1</v>
      </c>
      <c r="M25" s="7">
        <v>2</v>
      </c>
      <c r="N25" s="7" t="s">
        <v>79</v>
      </c>
      <c r="O25" s="7" t="s">
        <v>79</v>
      </c>
      <c r="P25" s="7" t="s">
        <v>249</v>
      </c>
      <c r="Q25" s="7"/>
      <c r="R25" s="9" t="s">
        <v>255</v>
      </c>
      <c r="S25" s="10" t="s">
        <v>19</v>
      </c>
      <c r="T25" s="7"/>
      <c r="U25" s="9" t="s">
        <v>19</v>
      </c>
      <c r="V25" s="9" t="s">
        <v>255</v>
      </c>
      <c r="W25" s="10" t="s">
        <v>256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257</v>
      </c>
      <c r="AD25" t="s">
        <v>6</v>
      </c>
      <c r="AE25" t="s">
        <v>136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258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259</v>
      </c>
      <c r="H26" s="7" t="s">
        <v>260</v>
      </c>
      <c r="I26" s="7" t="s">
        <v>77</v>
      </c>
      <c r="J26" s="7" t="s">
        <v>2</v>
      </c>
      <c r="K26" s="7" t="s">
        <v>261</v>
      </c>
      <c r="L26" s="7">
        <v>1</v>
      </c>
      <c r="M26" s="7">
        <v>1</v>
      </c>
      <c r="N26" s="7" t="s">
        <v>80</v>
      </c>
      <c r="O26" s="7" t="s">
        <v>80</v>
      </c>
      <c r="P26" s="7" t="s">
        <v>249</v>
      </c>
      <c r="Q26" s="7"/>
      <c r="R26" s="9" t="s">
        <v>262</v>
      </c>
      <c r="S26" s="10" t="s">
        <v>19</v>
      </c>
      <c r="T26" s="7"/>
      <c r="U26" s="9" t="s">
        <v>19</v>
      </c>
      <c r="V26" s="9" t="s">
        <v>262</v>
      </c>
      <c r="W26" s="10" t="s">
        <v>221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265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266</v>
      </c>
      <c r="H27" s="7" t="s">
        <v>267</v>
      </c>
      <c r="I27" s="7" t="s">
        <v>77</v>
      </c>
      <c r="J27" s="7" t="s">
        <v>2</v>
      </c>
      <c r="K27" s="7" t="s">
        <v>268</v>
      </c>
      <c r="L27" s="7">
        <v>1</v>
      </c>
      <c r="M27" s="7">
        <v>1</v>
      </c>
      <c r="N27" s="7" t="s">
        <v>79</v>
      </c>
      <c r="O27" s="7" t="s">
        <v>80</v>
      </c>
      <c r="P27" s="7" t="s">
        <v>249</v>
      </c>
      <c r="Q27" s="7"/>
      <c r="R27" s="9" t="s">
        <v>269</v>
      </c>
      <c r="S27" s="10" t="s">
        <v>19</v>
      </c>
      <c r="T27" s="7"/>
      <c r="U27" s="9" t="s">
        <v>19</v>
      </c>
      <c r="V27" s="9" t="s">
        <v>269</v>
      </c>
      <c r="W27" s="10" t="s">
        <v>82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175</v>
      </c>
      <c r="AD27" t="s">
        <v>6</v>
      </c>
      <c r="AE27" t="s">
        <v>270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271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266</v>
      </c>
      <c r="H28" s="7" t="s">
        <v>267</v>
      </c>
      <c r="I28" s="7" t="s">
        <v>77</v>
      </c>
      <c r="J28" s="7" t="s">
        <v>2</v>
      </c>
      <c r="K28" s="7" t="s">
        <v>272</v>
      </c>
      <c r="L28" s="7">
        <v>1</v>
      </c>
      <c r="M28" s="7">
        <v>1</v>
      </c>
      <c r="N28" s="7" t="s">
        <v>80</v>
      </c>
      <c r="O28" s="7" t="s">
        <v>80</v>
      </c>
      <c r="P28" s="7" t="s">
        <v>249</v>
      </c>
      <c r="Q28" s="7"/>
      <c r="R28" s="9" t="s">
        <v>273</v>
      </c>
      <c r="S28" s="10" t="s">
        <v>19</v>
      </c>
      <c r="T28" s="7"/>
      <c r="U28" s="9" t="s">
        <v>19</v>
      </c>
      <c r="V28" s="9" t="s">
        <v>273</v>
      </c>
      <c r="W28" s="10" t="s">
        <v>274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275</v>
      </c>
      <c r="AD28" t="s">
        <v>6</v>
      </c>
      <c r="AE28" t="s">
        <v>121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276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277</v>
      </c>
      <c r="H29" s="7" t="s">
        <v>278</v>
      </c>
      <c r="I29" s="7" t="s">
        <v>77</v>
      </c>
      <c r="J29" s="7" t="s">
        <v>2</v>
      </c>
      <c r="K29" s="7" t="s">
        <v>279</v>
      </c>
      <c r="L29" s="7">
        <v>1</v>
      </c>
      <c r="M29" s="7">
        <v>1</v>
      </c>
      <c r="N29" s="7" t="s">
        <v>80</v>
      </c>
      <c r="O29" s="7" t="s">
        <v>80</v>
      </c>
      <c r="P29" s="7" t="s">
        <v>249</v>
      </c>
      <c r="Q29" s="7"/>
      <c r="R29" s="9" t="s">
        <v>199</v>
      </c>
      <c r="S29" s="10" t="s">
        <v>19</v>
      </c>
      <c r="T29" s="7"/>
      <c r="U29" s="9" t="s">
        <v>19</v>
      </c>
      <c r="V29" s="9" t="s">
        <v>199</v>
      </c>
      <c r="W29" s="10" t="s">
        <v>280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281</v>
      </c>
      <c r="AD29" t="s">
        <v>6</v>
      </c>
      <c r="AE29" t="s">
        <v>230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282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283</v>
      </c>
      <c r="H30" s="7" t="s">
        <v>284</v>
      </c>
      <c r="I30" s="7" t="s">
        <v>77</v>
      </c>
      <c r="J30" s="7" t="s">
        <v>2</v>
      </c>
      <c r="K30" s="7" t="s">
        <v>285</v>
      </c>
      <c r="L30" s="7">
        <v>1</v>
      </c>
      <c r="M30" s="7">
        <v>1</v>
      </c>
      <c r="N30" s="7" t="s">
        <v>80</v>
      </c>
      <c r="O30" s="7" t="s">
        <v>80</v>
      </c>
      <c r="P30" s="7" t="s">
        <v>249</v>
      </c>
      <c r="Q30" s="7"/>
      <c r="R30" s="9" t="s">
        <v>286</v>
      </c>
      <c r="S30" s="10" t="s">
        <v>19</v>
      </c>
      <c r="T30" s="7"/>
      <c r="U30" s="9" t="s">
        <v>19</v>
      </c>
      <c r="V30" s="9" t="s">
        <v>286</v>
      </c>
      <c r="W30" s="10" t="s">
        <v>221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273</v>
      </c>
      <c r="AD30" t="s">
        <v>6</v>
      </c>
      <c r="AE30" t="s">
        <v>270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287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288</v>
      </c>
      <c r="H31" s="7" t="s">
        <v>289</v>
      </c>
      <c r="I31" s="7" t="s">
        <v>77</v>
      </c>
      <c r="J31" s="7" t="s">
        <v>2</v>
      </c>
      <c r="K31" s="7" t="s">
        <v>290</v>
      </c>
      <c r="L31" s="7">
        <v>1</v>
      </c>
      <c r="M31" s="7">
        <v>1</v>
      </c>
      <c r="N31" s="7" t="s">
        <v>80</v>
      </c>
      <c r="O31" s="7" t="s">
        <v>80</v>
      </c>
      <c r="P31" s="7" t="s">
        <v>249</v>
      </c>
      <c r="Q31" s="7"/>
      <c r="R31" s="9" t="s">
        <v>236</v>
      </c>
      <c r="S31" s="10" t="s">
        <v>19</v>
      </c>
      <c r="T31" s="7"/>
      <c r="U31" s="9" t="s">
        <v>19</v>
      </c>
      <c r="V31" s="9" t="s">
        <v>236</v>
      </c>
      <c r="W31" s="10" t="s">
        <v>291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292</v>
      </c>
      <c r="AD31" t="s">
        <v>6</v>
      </c>
      <c r="AE31" t="s">
        <v>230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293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294</v>
      </c>
      <c r="H32" s="7" t="s">
        <v>295</v>
      </c>
      <c r="I32" s="7" t="s">
        <v>77</v>
      </c>
      <c r="J32" s="7" t="s">
        <v>2</v>
      </c>
      <c r="K32" s="7" t="s">
        <v>296</v>
      </c>
      <c r="L32" s="7">
        <v>1</v>
      </c>
      <c r="M32" s="7">
        <v>1</v>
      </c>
      <c r="N32" s="7" t="s">
        <v>80</v>
      </c>
      <c r="O32" s="7" t="s">
        <v>80</v>
      </c>
      <c r="P32" s="7" t="s">
        <v>249</v>
      </c>
      <c r="Q32" s="7"/>
      <c r="R32" s="9" t="s">
        <v>175</v>
      </c>
      <c r="S32" s="10" t="s">
        <v>19</v>
      </c>
      <c r="T32" s="7"/>
      <c r="U32" s="9" t="s">
        <v>19</v>
      </c>
      <c r="V32" s="9" t="s">
        <v>175</v>
      </c>
      <c r="W32" s="10" t="s">
        <v>297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298</v>
      </c>
      <c r="AD32" t="s">
        <v>6</v>
      </c>
      <c r="AE32" t="s">
        <v>299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300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301</v>
      </c>
      <c r="H33" s="7" t="s">
        <v>302</v>
      </c>
      <c r="I33" s="7" t="s">
        <v>77</v>
      </c>
      <c r="J33" s="7" t="s">
        <v>2</v>
      </c>
      <c r="K33" s="7" t="s">
        <v>303</v>
      </c>
      <c r="L33" s="7">
        <v>1</v>
      </c>
      <c r="M33" s="7">
        <v>1</v>
      </c>
      <c r="N33" s="7" t="s">
        <v>80</v>
      </c>
      <c r="O33" s="7" t="s">
        <v>80</v>
      </c>
      <c r="P33" s="7" t="s">
        <v>249</v>
      </c>
      <c r="Q33" s="7"/>
      <c r="R33" s="9" t="s">
        <v>100</v>
      </c>
      <c r="S33" s="10" t="s">
        <v>19</v>
      </c>
      <c r="T33" s="7"/>
      <c r="U33" s="9" t="s">
        <v>19</v>
      </c>
      <c r="V33" s="9" t="s">
        <v>100</v>
      </c>
      <c r="W33" s="10" t="s">
        <v>91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220</v>
      </c>
      <c r="AD33" t="s">
        <v>6</v>
      </c>
      <c r="AE33" t="s">
        <v>304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305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306</v>
      </c>
      <c r="H34" s="7" t="s">
        <v>307</v>
      </c>
      <c r="I34" s="7" t="s">
        <v>77</v>
      </c>
      <c r="J34" s="7" t="s">
        <v>2</v>
      </c>
      <c r="K34" s="7" t="s">
        <v>308</v>
      </c>
      <c r="L34" s="7">
        <v>1</v>
      </c>
      <c r="M34" s="7">
        <v>1</v>
      </c>
      <c r="N34" s="7" t="s">
        <v>80</v>
      </c>
      <c r="O34" s="7" t="s">
        <v>80</v>
      </c>
      <c r="P34" s="7" t="s">
        <v>249</v>
      </c>
      <c r="Q34" s="7"/>
      <c r="R34" s="9" t="s">
        <v>127</v>
      </c>
      <c r="S34" s="10" t="s">
        <v>19</v>
      </c>
      <c r="T34" s="7"/>
      <c r="U34" s="9" t="s">
        <v>19</v>
      </c>
      <c r="V34" s="9" t="s">
        <v>127</v>
      </c>
      <c r="W34" s="10" t="s">
        <v>280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199</v>
      </c>
      <c r="AD34" t="s">
        <v>6</v>
      </c>
      <c r="AE34" t="s">
        <v>309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310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311</v>
      </c>
      <c r="H35" s="7" t="s">
        <v>312</v>
      </c>
      <c r="I35" s="7" t="s">
        <v>77</v>
      </c>
      <c r="J35" s="7" t="s">
        <v>2</v>
      </c>
      <c r="K35" s="7" t="s">
        <v>313</v>
      </c>
      <c r="L35" s="7">
        <v>1</v>
      </c>
      <c r="M35" s="7">
        <v>1</v>
      </c>
      <c r="N35" s="7" t="s">
        <v>80</v>
      </c>
      <c r="O35" s="7" t="s">
        <v>80</v>
      </c>
      <c r="P35" s="7" t="s">
        <v>249</v>
      </c>
      <c r="Q35" s="7"/>
      <c r="R35" s="9" t="s">
        <v>314</v>
      </c>
      <c r="S35" s="10" t="s">
        <v>19</v>
      </c>
      <c r="T35" s="7"/>
      <c r="U35" s="9" t="s">
        <v>19</v>
      </c>
      <c r="V35" s="9" t="s">
        <v>314</v>
      </c>
      <c r="W35" s="10" t="s">
        <v>99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298</v>
      </c>
      <c r="AD35" t="s">
        <v>6</v>
      </c>
      <c r="AE35" t="s">
        <v>315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316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317</v>
      </c>
      <c r="H36" s="7" t="s">
        <v>318</v>
      </c>
      <c r="I36" s="7" t="s">
        <v>77</v>
      </c>
      <c r="J36" s="7" t="s">
        <v>2</v>
      </c>
      <c r="K36" s="7" t="s">
        <v>319</v>
      </c>
      <c r="L36" s="7">
        <v>1</v>
      </c>
      <c r="M36" s="7">
        <v>1</v>
      </c>
      <c r="N36" s="7" t="s">
        <v>80</v>
      </c>
      <c r="O36" s="7" t="s">
        <v>80</v>
      </c>
      <c r="P36" s="7" t="s">
        <v>249</v>
      </c>
      <c r="Q36" s="7"/>
      <c r="R36" s="9" t="s">
        <v>320</v>
      </c>
      <c r="S36" s="10" t="s">
        <v>19</v>
      </c>
      <c r="T36" s="7"/>
      <c r="U36" s="9" t="s">
        <v>19</v>
      </c>
      <c r="V36" s="9" t="s">
        <v>320</v>
      </c>
      <c r="W36" s="10" t="s">
        <v>321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322</v>
      </c>
      <c r="AD36" t="s">
        <v>6</v>
      </c>
      <c r="AE36" t="s">
        <v>270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323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324</v>
      </c>
      <c r="H37" s="7" t="s">
        <v>325</v>
      </c>
      <c r="I37" s="7" t="s">
        <v>77</v>
      </c>
      <c r="J37" s="7" t="s">
        <v>2</v>
      </c>
      <c r="K37" s="7" t="s">
        <v>326</v>
      </c>
      <c r="L37" s="7">
        <v>1</v>
      </c>
      <c r="M37" s="7">
        <v>1</v>
      </c>
      <c r="N37" s="7" t="s">
        <v>79</v>
      </c>
      <c r="O37" s="7" t="s">
        <v>80</v>
      </c>
      <c r="P37" s="7" t="s">
        <v>249</v>
      </c>
      <c r="Q37" s="7"/>
      <c r="R37" s="9" t="s">
        <v>327</v>
      </c>
      <c r="S37" s="10" t="s">
        <v>19</v>
      </c>
      <c r="T37" s="7"/>
      <c r="U37" s="9" t="s">
        <v>19</v>
      </c>
      <c r="V37" s="9" t="s">
        <v>327</v>
      </c>
      <c r="W37" s="10" t="s">
        <v>328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329</v>
      </c>
      <c r="AD37" t="s">
        <v>6</v>
      </c>
      <c r="AE37" t="s">
        <v>330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331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332</v>
      </c>
      <c r="H38" s="7" t="s">
        <v>333</v>
      </c>
      <c r="I38" s="7" t="s">
        <v>77</v>
      </c>
      <c r="J38" s="7" t="s">
        <v>2</v>
      </c>
      <c r="K38" s="7" t="s">
        <v>97</v>
      </c>
      <c r="L38" s="7">
        <v>1</v>
      </c>
      <c r="M38" s="7">
        <v>1</v>
      </c>
      <c r="N38" s="7" t="s">
        <v>80</v>
      </c>
      <c r="O38" s="7" t="s">
        <v>80</v>
      </c>
      <c r="P38" s="7" t="s">
        <v>249</v>
      </c>
      <c r="Q38" s="7"/>
      <c r="R38" s="9" t="s">
        <v>334</v>
      </c>
      <c r="S38" s="10" t="s">
        <v>19</v>
      </c>
      <c r="T38" s="7"/>
      <c r="U38" s="9" t="s">
        <v>19</v>
      </c>
      <c r="V38" s="9" t="s">
        <v>334</v>
      </c>
      <c r="W38" s="10" t="s">
        <v>335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336</v>
      </c>
      <c r="AD38" t="s">
        <v>6</v>
      </c>
      <c r="AE38" t="s">
        <v>337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338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339</v>
      </c>
      <c r="H39" s="7" t="s">
        <v>340</v>
      </c>
      <c r="I39" s="7" t="s">
        <v>77</v>
      </c>
      <c r="J39" s="7" t="s">
        <v>2</v>
      </c>
      <c r="K39" s="7" t="s">
        <v>341</v>
      </c>
      <c r="L39" s="7">
        <v>1</v>
      </c>
      <c r="M39" s="7">
        <v>1</v>
      </c>
      <c r="N39" s="7" t="s">
        <v>80</v>
      </c>
      <c r="O39" s="7" t="s">
        <v>80</v>
      </c>
      <c r="P39" s="7" t="s">
        <v>249</v>
      </c>
      <c r="Q39" s="7"/>
      <c r="R39" s="9" t="s">
        <v>127</v>
      </c>
      <c r="S39" s="10" t="s">
        <v>19</v>
      </c>
      <c r="T39" s="7"/>
      <c r="U39" s="9" t="s">
        <v>19</v>
      </c>
      <c r="V39" s="9" t="s">
        <v>127</v>
      </c>
      <c r="W39" s="10" t="s">
        <v>91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342</v>
      </c>
      <c r="AD39" t="s">
        <v>6</v>
      </c>
      <c r="AE39" t="s">
        <v>343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344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345</v>
      </c>
      <c r="H40" s="7" t="s">
        <v>346</v>
      </c>
      <c r="I40" s="7" t="s">
        <v>77</v>
      </c>
      <c r="J40" s="7" t="s">
        <v>2</v>
      </c>
      <c r="K40" s="7" t="s">
        <v>347</v>
      </c>
      <c r="L40" s="7">
        <v>1</v>
      </c>
      <c r="M40" s="7">
        <v>1</v>
      </c>
      <c r="N40" s="7" t="s">
        <v>80</v>
      </c>
      <c r="O40" s="7" t="s">
        <v>80</v>
      </c>
      <c r="P40" s="7" t="s">
        <v>249</v>
      </c>
      <c r="Q40" s="7"/>
      <c r="R40" s="9" t="s">
        <v>190</v>
      </c>
      <c r="S40" s="10" t="s">
        <v>19</v>
      </c>
      <c r="T40" s="7"/>
      <c r="U40" s="9" t="s">
        <v>19</v>
      </c>
      <c r="V40" s="9" t="s">
        <v>190</v>
      </c>
      <c r="W40" s="10" t="s">
        <v>280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348</v>
      </c>
      <c r="AD40" t="s">
        <v>6</v>
      </c>
      <c r="AE40" t="s">
        <v>349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350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351</v>
      </c>
      <c r="H41" s="7" t="s">
        <v>352</v>
      </c>
      <c r="I41" s="7" t="s">
        <v>77</v>
      </c>
      <c r="J41" s="7" t="s">
        <v>2</v>
      </c>
      <c r="K41" s="7" t="s">
        <v>353</v>
      </c>
      <c r="L41" s="7">
        <v>1</v>
      </c>
      <c r="M41" s="7">
        <v>1</v>
      </c>
      <c r="N41" s="7" t="s">
        <v>79</v>
      </c>
      <c r="O41" s="7" t="s">
        <v>80</v>
      </c>
      <c r="P41" s="7" t="s">
        <v>249</v>
      </c>
      <c r="Q41" s="7"/>
      <c r="R41" s="9" t="s">
        <v>354</v>
      </c>
      <c r="S41" s="10" t="s">
        <v>19</v>
      </c>
      <c r="T41" s="7"/>
      <c r="U41" s="9" t="s">
        <v>19</v>
      </c>
      <c r="V41" s="9" t="s">
        <v>354</v>
      </c>
      <c r="W41" s="10" t="s">
        <v>355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356</v>
      </c>
      <c r="AD41" t="s">
        <v>6</v>
      </c>
      <c r="AE41" t="s">
        <v>230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357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358</v>
      </c>
      <c r="H42" s="7" t="s">
        <v>359</v>
      </c>
      <c r="I42" s="7" t="s">
        <v>77</v>
      </c>
      <c r="J42" s="7" t="s">
        <v>2</v>
      </c>
      <c r="K42" s="7" t="s">
        <v>360</v>
      </c>
      <c r="L42" s="7">
        <v>1</v>
      </c>
      <c r="M42" s="7">
        <v>1</v>
      </c>
      <c r="N42" s="7" t="s">
        <v>80</v>
      </c>
      <c r="O42" s="7" t="s">
        <v>80</v>
      </c>
      <c r="P42" s="7" t="s">
        <v>249</v>
      </c>
      <c r="Q42" s="7"/>
      <c r="R42" s="9" t="s">
        <v>361</v>
      </c>
      <c r="S42" s="10" t="s">
        <v>19</v>
      </c>
      <c r="T42" s="7"/>
      <c r="U42" s="9" t="s">
        <v>19</v>
      </c>
      <c r="V42" s="9" t="s">
        <v>361</v>
      </c>
      <c r="W42" s="10" t="s">
        <v>362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157</v>
      </c>
      <c r="AD42" t="s">
        <v>6</v>
      </c>
      <c r="AE42" t="s">
        <v>363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364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365</v>
      </c>
      <c r="H43" s="7" t="s">
        <v>366</v>
      </c>
      <c r="I43" s="7" t="s">
        <v>77</v>
      </c>
      <c r="J43" s="7" t="s">
        <v>2</v>
      </c>
      <c r="K43" s="7" t="s">
        <v>367</v>
      </c>
      <c r="L43" s="7">
        <v>1</v>
      </c>
      <c r="M43" s="7">
        <v>1</v>
      </c>
      <c r="N43" s="7" t="s">
        <v>80</v>
      </c>
      <c r="O43" s="7" t="s">
        <v>80</v>
      </c>
      <c r="P43" s="7" t="s">
        <v>249</v>
      </c>
      <c r="Q43" s="7"/>
      <c r="R43" s="9" t="s">
        <v>368</v>
      </c>
      <c r="S43" s="10" t="s">
        <v>19</v>
      </c>
      <c r="T43" s="7"/>
      <c r="U43" s="9" t="s">
        <v>19</v>
      </c>
      <c r="V43" s="9" t="s">
        <v>368</v>
      </c>
      <c r="W43" s="10" t="s">
        <v>321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369</v>
      </c>
      <c r="AD43" t="s">
        <v>6</v>
      </c>
      <c r="AE43" t="s">
        <v>200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370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371</v>
      </c>
      <c r="H44" s="7" t="s">
        <v>372</v>
      </c>
      <c r="I44" s="7" t="s">
        <v>77</v>
      </c>
      <c r="J44" s="7" t="s">
        <v>2</v>
      </c>
      <c r="K44" s="7" t="s">
        <v>373</v>
      </c>
      <c r="L44" s="7">
        <v>3</v>
      </c>
      <c r="M44" s="7">
        <v>1</v>
      </c>
      <c r="N44" s="7" t="s">
        <v>80</v>
      </c>
      <c r="O44" s="7" t="s">
        <v>80</v>
      </c>
      <c r="P44" s="7" t="s">
        <v>249</v>
      </c>
      <c r="Q44" s="7"/>
      <c r="R44" s="9" t="s">
        <v>374</v>
      </c>
      <c r="S44" s="10" t="s">
        <v>19</v>
      </c>
      <c r="T44" s="7"/>
      <c r="U44" s="9" t="s">
        <v>19</v>
      </c>
      <c r="V44" s="9" t="s">
        <v>374</v>
      </c>
      <c r="W44" s="10" t="s">
        <v>375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376</v>
      </c>
      <c r="AD44" t="s">
        <v>6</v>
      </c>
      <c r="AE44" t="s">
        <v>377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378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379</v>
      </c>
      <c r="H45" s="7" t="s">
        <v>380</v>
      </c>
      <c r="I45" s="7" t="s">
        <v>77</v>
      </c>
      <c r="J45" s="7" t="s">
        <v>2</v>
      </c>
      <c r="K45" s="7" t="s">
        <v>381</v>
      </c>
      <c r="L45" s="7">
        <v>1</v>
      </c>
      <c r="M45" s="7">
        <v>1</v>
      </c>
      <c r="N45" s="7" t="s">
        <v>80</v>
      </c>
      <c r="O45" s="7" t="s">
        <v>80</v>
      </c>
      <c r="P45" s="7" t="s">
        <v>249</v>
      </c>
      <c r="Q45" s="7"/>
      <c r="R45" s="9" t="s">
        <v>336</v>
      </c>
      <c r="S45" s="10" t="s">
        <v>19</v>
      </c>
      <c r="T45" s="7"/>
      <c r="U45" s="9" t="s">
        <v>19</v>
      </c>
      <c r="V45" s="9" t="s">
        <v>336</v>
      </c>
      <c r="W45" s="10" t="s">
        <v>297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100</v>
      </c>
      <c r="AD45" t="s">
        <v>6</v>
      </c>
      <c r="AE45" t="s">
        <v>382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383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384</v>
      </c>
      <c r="H46" s="7" t="s">
        <v>385</v>
      </c>
      <c r="I46" s="7" t="s">
        <v>77</v>
      </c>
      <c r="J46" s="7" t="s">
        <v>2</v>
      </c>
      <c r="K46" s="7" t="s">
        <v>386</v>
      </c>
      <c r="L46" s="7">
        <v>1</v>
      </c>
      <c r="M46" s="7">
        <v>1</v>
      </c>
      <c r="N46" s="7" t="s">
        <v>80</v>
      </c>
      <c r="O46" s="7" t="s">
        <v>80</v>
      </c>
      <c r="P46" s="7" t="s">
        <v>249</v>
      </c>
      <c r="Q46" s="7"/>
      <c r="R46" s="9" t="s">
        <v>21</v>
      </c>
      <c r="S46" s="10" t="s">
        <v>19</v>
      </c>
      <c r="T46" s="7"/>
      <c r="U46" s="9" t="s">
        <v>19</v>
      </c>
      <c r="V46" s="9" t="s">
        <v>21</v>
      </c>
      <c r="W46" s="10" t="s">
        <v>174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387</v>
      </c>
      <c r="AD46" t="s">
        <v>6</v>
      </c>
      <c r="AE46" t="s">
        <v>230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388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389</v>
      </c>
      <c r="H47" s="7" t="s">
        <v>390</v>
      </c>
      <c r="I47" s="7" t="s">
        <v>77</v>
      </c>
      <c r="J47" s="7" t="s">
        <v>2</v>
      </c>
      <c r="K47" s="7" t="s">
        <v>391</v>
      </c>
      <c r="L47" s="7">
        <v>2</v>
      </c>
      <c r="M47" s="7">
        <v>1</v>
      </c>
      <c r="N47" s="7" t="s">
        <v>80</v>
      </c>
      <c r="O47" s="7" t="s">
        <v>80</v>
      </c>
      <c r="P47" s="7" t="s">
        <v>249</v>
      </c>
      <c r="Q47" s="7"/>
      <c r="R47" s="9" t="s">
        <v>286</v>
      </c>
      <c r="S47" s="10" t="s">
        <v>19</v>
      </c>
      <c r="T47" s="7"/>
      <c r="U47" s="9" t="s">
        <v>19</v>
      </c>
      <c r="V47" s="9" t="s">
        <v>286</v>
      </c>
      <c r="W47" s="10" t="s">
        <v>142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334</v>
      </c>
      <c r="AD47" t="s">
        <v>6</v>
      </c>
      <c r="AE47" t="s">
        <v>392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393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394</v>
      </c>
      <c r="H48" s="7" t="s">
        <v>395</v>
      </c>
      <c r="I48" s="7" t="s">
        <v>77</v>
      </c>
      <c r="J48" s="7" t="s">
        <v>2</v>
      </c>
      <c r="K48" s="7" t="s">
        <v>396</v>
      </c>
      <c r="L48" s="7">
        <v>1</v>
      </c>
      <c r="M48" s="7">
        <v>1</v>
      </c>
      <c r="N48" s="7" t="s">
        <v>80</v>
      </c>
      <c r="O48" s="7" t="s">
        <v>80</v>
      </c>
      <c r="P48" s="7" t="s">
        <v>249</v>
      </c>
      <c r="Q48" s="7"/>
      <c r="R48" s="9" t="s">
        <v>397</v>
      </c>
      <c r="S48" s="10" t="s">
        <v>19</v>
      </c>
      <c r="T48" s="7"/>
      <c r="U48" s="9" t="s">
        <v>19</v>
      </c>
      <c r="V48" s="9" t="s">
        <v>397</v>
      </c>
      <c r="W48" s="10" t="s">
        <v>198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398</v>
      </c>
      <c r="AD48" t="s">
        <v>6</v>
      </c>
      <c r="AE48" t="s">
        <v>208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399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400</v>
      </c>
      <c r="H49" s="7" t="s">
        <v>401</v>
      </c>
      <c r="I49" s="7" t="s">
        <v>77</v>
      </c>
      <c r="J49" s="7" t="s">
        <v>2</v>
      </c>
      <c r="K49" s="7" t="s">
        <v>402</v>
      </c>
      <c r="L49" s="7">
        <v>1</v>
      </c>
      <c r="M49" s="7">
        <v>1</v>
      </c>
      <c r="N49" s="7" t="s">
        <v>80</v>
      </c>
      <c r="O49" s="7" t="s">
        <v>80</v>
      </c>
      <c r="P49" s="7" t="s">
        <v>249</v>
      </c>
      <c r="Q49" s="7"/>
      <c r="R49" s="9" t="s">
        <v>173</v>
      </c>
      <c r="S49" s="10" t="s">
        <v>19</v>
      </c>
      <c r="T49" s="7"/>
      <c r="U49" s="9" t="s">
        <v>19</v>
      </c>
      <c r="V49" s="9" t="s">
        <v>173</v>
      </c>
      <c r="W49" s="10" t="s">
        <v>321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314</v>
      </c>
      <c r="AD49" t="s">
        <v>6</v>
      </c>
      <c r="AE49" t="s">
        <v>403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404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405</v>
      </c>
      <c r="H50" s="7" t="s">
        <v>406</v>
      </c>
      <c r="I50" s="7" t="s">
        <v>77</v>
      </c>
      <c r="J50" s="7" t="s">
        <v>2</v>
      </c>
      <c r="K50" s="7" t="s">
        <v>407</v>
      </c>
      <c r="L50" s="7">
        <v>1</v>
      </c>
      <c r="M50" s="7">
        <v>1</v>
      </c>
      <c r="N50" s="7" t="s">
        <v>80</v>
      </c>
      <c r="O50" s="7" t="s">
        <v>80</v>
      </c>
      <c r="P50" s="7" t="s">
        <v>249</v>
      </c>
      <c r="Q50" s="7"/>
      <c r="R50" s="9" t="s">
        <v>408</v>
      </c>
      <c r="S50" s="10" t="s">
        <v>19</v>
      </c>
      <c r="T50" s="7"/>
      <c r="U50" s="9" t="s">
        <v>19</v>
      </c>
      <c r="V50" s="9" t="s">
        <v>408</v>
      </c>
      <c r="W50" s="10" t="s">
        <v>321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409</v>
      </c>
      <c r="AD50" t="s">
        <v>6</v>
      </c>
      <c r="AE50" t="s">
        <v>230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410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411</v>
      </c>
      <c r="H51" s="7" t="s">
        <v>412</v>
      </c>
      <c r="I51" s="7" t="s">
        <v>77</v>
      </c>
      <c r="J51" s="7" t="s">
        <v>2</v>
      </c>
      <c r="K51" s="7" t="s">
        <v>413</v>
      </c>
      <c r="L51" s="7">
        <v>1</v>
      </c>
      <c r="M51" s="7">
        <v>1</v>
      </c>
      <c r="N51" s="7" t="s">
        <v>80</v>
      </c>
      <c r="O51" s="7" t="s">
        <v>80</v>
      </c>
      <c r="P51" s="7" t="s">
        <v>249</v>
      </c>
      <c r="Q51" s="7"/>
      <c r="R51" s="9" t="s">
        <v>414</v>
      </c>
      <c r="S51" s="10" t="s">
        <v>19</v>
      </c>
      <c r="T51" s="7"/>
      <c r="U51" s="9" t="s">
        <v>19</v>
      </c>
      <c r="V51" s="9" t="s">
        <v>414</v>
      </c>
      <c r="W51" s="10" t="s">
        <v>150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415</v>
      </c>
      <c r="AD51" t="s">
        <v>6</v>
      </c>
      <c r="AE51" t="s">
        <v>416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417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418</v>
      </c>
      <c r="H52" s="7" t="s">
        <v>419</v>
      </c>
      <c r="I52" s="7" t="s">
        <v>77</v>
      </c>
      <c r="J52" s="7" t="s">
        <v>2</v>
      </c>
      <c r="K52" s="7" t="s">
        <v>420</v>
      </c>
      <c r="L52" s="7">
        <v>1</v>
      </c>
      <c r="M52" s="7">
        <v>2</v>
      </c>
      <c r="N52" s="7" t="s">
        <v>79</v>
      </c>
      <c r="O52" s="7" t="s">
        <v>79</v>
      </c>
      <c r="P52" s="7" t="s">
        <v>249</v>
      </c>
      <c r="Q52" s="7"/>
      <c r="R52" s="9" t="s">
        <v>421</v>
      </c>
      <c r="S52" s="10" t="s">
        <v>19</v>
      </c>
      <c r="T52" s="7"/>
      <c r="U52" s="9" t="s">
        <v>19</v>
      </c>
      <c r="V52" s="9" t="s">
        <v>421</v>
      </c>
      <c r="W52" s="10" t="s">
        <v>422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107</v>
      </c>
      <c r="AD52" t="s">
        <v>6</v>
      </c>
      <c r="AE52" t="s">
        <v>423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424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425</v>
      </c>
      <c r="H53" s="7" t="s">
        <v>426</v>
      </c>
      <c r="I53" s="7" t="s">
        <v>77</v>
      </c>
      <c r="J53" s="7" t="s">
        <v>2</v>
      </c>
      <c r="K53" s="7" t="s">
        <v>427</v>
      </c>
      <c r="L53" s="7">
        <v>1</v>
      </c>
      <c r="M53" s="7">
        <v>1</v>
      </c>
      <c r="N53" s="7" t="s">
        <v>80</v>
      </c>
      <c r="O53" s="7" t="s">
        <v>80</v>
      </c>
      <c r="P53" s="7" t="s">
        <v>249</v>
      </c>
      <c r="Q53" s="7"/>
      <c r="R53" s="9" t="s">
        <v>220</v>
      </c>
      <c r="S53" s="10" t="s">
        <v>19</v>
      </c>
      <c r="T53" s="7"/>
      <c r="U53" s="9" t="s">
        <v>19</v>
      </c>
      <c r="V53" s="9" t="s">
        <v>220</v>
      </c>
      <c r="W53" s="10" t="s">
        <v>221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222</v>
      </c>
      <c r="AD53" t="s">
        <v>6</v>
      </c>
      <c r="AE53" t="s">
        <v>428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429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430</v>
      </c>
      <c r="H54" s="7" t="s">
        <v>431</v>
      </c>
      <c r="I54" s="7" t="s">
        <v>77</v>
      </c>
      <c r="J54" s="7" t="s">
        <v>2</v>
      </c>
      <c r="K54" s="7" t="s">
        <v>432</v>
      </c>
      <c r="L54" s="7">
        <v>1</v>
      </c>
      <c r="M54" s="7">
        <v>1</v>
      </c>
      <c r="N54" s="7" t="s">
        <v>80</v>
      </c>
      <c r="O54" s="7" t="s">
        <v>80</v>
      </c>
      <c r="P54" s="7" t="s">
        <v>249</v>
      </c>
      <c r="Q54" s="7"/>
      <c r="R54" s="9" t="s">
        <v>433</v>
      </c>
      <c r="S54" s="10" t="s">
        <v>19</v>
      </c>
      <c r="T54" s="7"/>
      <c r="U54" s="9" t="s">
        <v>19</v>
      </c>
      <c r="V54" s="9" t="s">
        <v>433</v>
      </c>
      <c r="W54" s="10" t="s">
        <v>206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434</v>
      </c>
      <c r="AD54" t="s">
        <v>6</v>
      </c>
      <c r="AE54" t="s">
        <v>93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435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400</v>
      </c>
      <c r="H55" s="7" t="s">
        <v>401</v>
      </c>
      <c r="I55" s="7" t="s">
        <v>77</v>
      </c>
      <c r="J55" s="7" t="s">
        <v>2</v>
      </c>
      <c r="K55" s="7" t="s">
        <v>436</v>
      </c>
      <c r="L55" s="7">
        <v>1</v>
      </c>
      <c r="M55" s="7">
        <v>1</v>
      </c>
      <c r="N55" s="7" t="s">
        <v>80</v>
      </c>
      <c r="O55" s="7" t="s">
        <v>80</v>
      </c>
      <c r="P55" s="7" t="s">
        <v>249</v>
      </c>
      <c r="Q55" s="7"/>
      <c r="R55" s="9" t="s">
        <v>173</v>
      </c>
      <c r="S55" s="10" t="s">
        <v>19</v>
      </c>
      <c r="T55" s="7"/>
      <c r="U55" s="9" t="s">
        <v>19</v>
      </c>
      <c r="V55" s="9" t="s">
        <v>173</v>
      </c>
      <c r="W55" s="10" t="s">
        <v>321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314</v>
      </c>
      <c r="AD55" t="s">
        <v>6</v>
      </c>
      <c r="AE55" t="s">
        <v>403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437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324</v>
      </c>
      <c r="H56" s="7" t="s">
        <v>325</v>
      </c>
      <c r="I56" s="7" t="s">
        <v>77</v>
      </c>
      <c r="J56" s="7" t="s">
        <v>2</v>
      </c>
      <c r="K56" s="7" t="s">
        <v>438</v>
      </c>
      <c r="L56" s="7">
        <v>1</v>
      </c>
      <c r="M56" s="7">
        <v>1</v>
      </c>
      <c r="N56" s="7" t="s">
        <v>79</v>
      </c>
      <c r="O56" s="7" t="s">
        <v>80</v>
      </c>
      <c r="P56" s="7" t="s">
        <v>249</v>
      </c>
      <c r="Q56" s="7"/>
      <c r="R56" s="9" t="s">
        <v>327</v>
      </c>
      <c r="S56" s="10" t="s">
        <v>19</v>
      </c>
      <c r="T56" s="7"/>
      <c r="U56" s="9" t="s">
        <v>19</v>
      </c>
      <c r="V56" s="9" t="s">
        <v>327</v>
      </c>
      <c r="W56" s="10" t="s">
        <v>328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329</v>
      </c>
      <c r="AD56" t="s">
        <v>6</v>
      </c>
      <c r="AE56" t="s">
        <v>330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439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440</v>
      </c>
      <c r="H57" s="7" t="s">
        <v>441</v>
      </c>
      <c r="I57" s="7" t="s">
        <v>77</v>
      </c>
      <c r="J57" s="7" t="s">
        <v>2</v>
      </c>
      <c r="K57" s="7" t="s">
        <v>442</v>
      </c>
      <c r="L57" s="7">
        <v>1</v>
      </c>
      <c r="M57" s="7">
        <v>1</v>
      </c>
      <c r="N57" s="7" t="s">
        <v>80</v>
      </c>
      <c r="O57" s="7" t="s">
        <v>80</v>
      </c>
      <c r="P57" s="7" t="s">
        <v>249</v>
      </c>
      <c r="Q57" s="7"/>
      <c r="R57" s="9" t="s">
        <v>443</v>
      </c>
      <c r="S57" s="10" t="s">
        <v>19</v>
      </c>
      <c r="T57" s="7"/>
      <c r="U57" s="9" t="s">
        <v>19</v>
      </c>
      <c r="V57" s="9" t="s">
        <v>443</v>
      </c>
      <c r="W57" s="10" t="s">
        <v>362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444</v>
      </c>
      <c r="AD57" t="s">
        <v>6</v>
      </c>
      <c r="AE57" t="s">
        <v>270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445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418</v>
      </c>
      <c r="H58" s="7" t="s">
        <v>419</v>
      </c>
      <c r="I58" s="7" t="s">
        <v>77</v>
      </c>
      <c r="J58" s="7" t="s">
        <v>2</v>
      </c>
      <c r="K58" s="7" t="s">
        <v>446</v>
      </c>
      <c r="L58" s="7">
        <v>1</v>
      </c>
      <c r="M58" s="7">
        <v>2</v>
      </c>
      <c r="N58" s="7" t="s">
        <v>79</v>
      </c>
      <c r="O58" s="7" t="s">
        <v>79</v>
      </c>
      <c r="P58" s="7" t="s">
        <v>249</v>
      </c>
      <c r="Q58" s="7"/>
      <c r="R58" s="9" t="s">
        <v>447</v>
      </c>
      <c r="S58" s="10" t="s">
        <v>19</v>
      </c>
      <c r="T58" s="7"/>
      <c r="U58" s="9" t="s">
        <v>19</v>
      </c>
      <c r="V58" s="9" t="s">
        <v>447</v>
      </c>
      <c r="W58" s="10" t="s">
        <v>448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449</v>
      </c>
      <c r="AD58" t="s">
        <v>6</v>
      </c>
      <c r="AE58" t="s">
        <v>450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451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452</v>
      </c>
      <c r="H59" s="7" t="s">
        <v>453</v>
      </c>
      <c r="I59" s="7" t="s">
        <v>77</v>
      </c>
      <c r="J59" s="7" t="s">
        <v>2</v>
      </c>
      <c r="K59" s="7" t="s">
        <v>454</v>
      </c>
      <c r="L59" s="7">
        <v>1</v>
      </c>
      <c r="M59" s="7">
        <v>1</v>
      </c>
      <c r="N59" s="7" t="s">
        <v>79</v>
      </c>
      <c r="O59" s="7" t="s">
        <v>80</v>
      </c>
      <c r="P59" s="7" t="s">
        <v>249</v>
      </c>
      <c r="Q59" s="7"/>
      <c r="R59" s="9" t="s">
        <v>455</v>
      </c>
      <c r="S59" s="10" t="s">
        <v>19</v>
      </c>
      <c r="T59" s="7"/>
      <c r="U59" s="9" t="s">
        <v>19</v>
      </c>
      <c r="V59" s="9" t="s">
        <v>455</v>
      </c>
      <c r="W59" s="10" t="s">
        <v>456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457</v>
      </c>
      <c r="AD59" t="s">
        <v>6</v>
      </c>
      <c r="AE59" t="s">
        <v>458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459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460</v>
      </c>
      <c r="H60" s="7" t="s">
        <v>461</v>
      </c>
      <c r="I60" s="7" t="s">
        <v>77</v>
      </c>
      <c r="J60" s="7" t="s">
        <v>2</v>
      </c>
      <c r="K60" s="7" t="s">
        <v>462</v>
      </c>
      <c r="L60" s="7">
        <v>1</v>
      </c>
      <c r="M60" s="7">
        <v>1</v>
      </c>
      <c r="N60" s="7" t="s">
        <v>80</v>
      </c>
      <c r="O60" s="7" t="s">
        <v>80</v>
      </c>
      <c r="P60" s="7" t="s">
        <v>249</v>
      </c>
      <c r="Q60" s="7"/>
      <c r="R60" s="9" t="s">
        <v>463</v>
      </c>
      <c r="S60" s="10" t="s">
        <v>19</v>
      </c>
      <c r="T60" s="7"/>
      <c r="U60" s="9" t="s">
        <v>19</v>
      </c>
      <c r="V60" s="9" t="s">
        <v>463</v>
      </c>
      <c r="W60" s="10" t="s">
        <v>174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159</v>
      </c>
      <c r="AD60" t="s">
        <v>6</v>
      </c>
      <c r="AE60" t="s">
        <v>464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465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466</v>
      </c>
      <c r="H61" s="7" t="s">
        <v>467</v>
      </c>
      <c r="I61" s="7" t="s">
        <v>77</v>
      </c>
      <c r="J61" s="7" t="s">
        <v>2</v>
      </c>
      <c r="K61" s="7" t="s">
        <v>468</v>
      </c>
      <c r="L61" s="7">
        <v>1</v>
      </c>
      <c r="M61" s="7">
        <v>1</v>
      </c>
      <c r="N61" s="7" t="s">
        <v>80</v>
      </c>
      <c r="O61" s="7" t="s">
        <v>80</v>
      </c>
      <c r="P61" s="7" t="s">
        <v>249</v>
      </c>
      <c r="Q61" s="7"/>
      <c r="R61" s="9" t="s">
        <v>469</v>
      </c>
      <c r="S61" s="10" t="s">
        <v>19</v>
      </c>
      <c r="T61" s="7"/>
      <c r="U61" s="9" t="s">
        <v>19</v>
      </c>
      <c r="V61" s="9" t="s">
        <v>469</v>
      </c>
      <c r="W61" s="10" t="s">
        <v>142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470</v>
      </c>
      <c r="AD61" t="s">
        <v>6</v>
      </c>
      <c r="AE61" t="s">
        <v>471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472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473</v>
      </c>
      <c r="H62" s="7" t="s">
        <v>474</v>
      </c>
      <c r="I62" s="7" t="s">
        <v>77</v>
      </c>
      <c r="J62" s="7" t="s">
        <v>2</v>
      </c>
      <c r="K62" s="7" t="s">
        <v>475</v>
      </c>
      <c r="L62" s="7">
        <v>1</v>
      </c>
      <c r="M62" s="7">
        <v>1</v>
      </c>
      <c r="N62" s="7" t="s">
        <v>80</v>
      </c>
      <c r="O62" s="7" t="s">
        <v>80</v>
      </c>
      <c r="P62" s="7" t="s">
        <v>249</v>
      </c>
      <c r="Q62" s="7"/>
      <c r="R62" s="9" t="s">
        <v>244</v>
      </c>
      <c r="S62" s="10" t="s">
        <v>19</v>
      </c>
      <c r="T62" s="7"/>
      <c r="U62" s="9" t="s">
        <v>19</v>
      </c>
      <c r="V62" s="9" t="s">
        <v>244</v>
      </c>
      <c r="W62" s="10" t="s">
        <v>476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477</v>
      </c>
      <c r="AD62" t="s">
        <v>6</v>
      </c>
      <c r="AE62" t="s">
        <v>478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479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480</v>
      </c>
      <c r="H63" s="7" t="s">
        <v>481</v>
      </c>
      <c r="I63" s="7" t="s">
        <v>77</v>
      </c>
      <c r="J63" s="7" t="s">
        <v>2</v>
      </c>
      <c r="K63" s="7" t="s">
        <v>482</v>
      </c>
      <c r="L63" s="7">
        <v>1</v>
      </c>
      <c r="M63" s="7">
        <v>1</v>
      </c>
      <c r="N63" s="7" t="s">
        <v>80</v>
      </c>
      <c r="O63" s="7" t="s">
        <v>80</v>
      </c>
      <c r="P63" s="7" t="s">
        <v>249</v>
      </c>
      <c r="Q63" s="7"/>
      <c r="R63" s="9" t="s">
        <v>483</v>
      </c>
      <c r="S63" s="10" t="s">
        <v>19</v>
      </c>
      <c r="T63" s="7"/>
      <c r="U63" s="9" t="s">
        <v>19</v>
      </c>
      <c r="V63" s="9" t="s">
        <v>483</v>
      </c>
      <c r="W63" s="10" t="s">
        <v>362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21</v>
      </c>
      <c r="AD63" t="s">
        <v>6</v>
      </c>
      <c r="AE63" t="s">
        <v>230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484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485</v>
      </c>
      <c r="H64" s="7" t="s">
        <v>486</v>
      </c>
      <c r="I64" s="7" t="s">
        <v>77</v>
      </c>
      <c r="J64" s="7" t="s">
        <v>2</v>
      </c>
      <c r="K64" s="7" t="s">
        <v>487</v>
      </c>
      <c r="L64" s="7">
        <v>1</v>
      </c>
      <c r="M64" s="7">
        <v>1</v>
      </c>
      <c r="N64" s="7" t="s">
        <v>79</v>
      </c>
      <c r="O64" s="7" t="s">
        <v>80</v>
      </c>
      <c r="P64" s="7" t="s">
        <v>249</v>
      </c>
      <c r="Q64" s="7"/>
      <c r="R64" s="9" t="s">
        <v>228</v>
      </c>
      <c r="S64" s="10" t="s">
        <v>19</v>
      </c>
      <c r="T64" s="7"/>
      <c r="U64" s="9" t="s">
        <v>19</v>
      </c>
      <c r="V64" s="9" t="s">
        <v>228</v>
      </c>
      <c r="W64" s="10" t="s">
        <v>91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229</v>
      </c>
      <c r="AD64" t="s">
        <v>6</v>
      </c>
      <c r="AE64" t="s">
        <v>488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489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490</v>
      </c>
      <c r="H65" s="7" t="s">
        <v>491</v>
      </c>
      <c r="I65" s="7" t="s">
        <v>77</v>
      </c>
      <c r="J65" s="7" t="s">
        <v>2</v>
      </c>
      <c r="K65" s="7" t="s">
        <v>492</v>
      </c>
      <c r="L65" s="7">
        <v>1</v>
      </c>
      <c r="M65" s="7">
        <v>1</v>
      </c>
      <c r="N65" s="7" t="s">
        <v>80</v>
      </c>
      <c r="O65" s="7" t="s">
        <v>80</v>
      </c>
      <c r="P65" s="7" t="s">
        <v>249</v>
      </c>
      <c r="Q65" s="7"/>
      <c r="R65" s="9" t="s">
        <v>433</v>
      </c>
      <c r="S65" s="10" t="s">
        <v>19</v>
      </c>
      <c r="T65" s="7"/>
      <c r="U65" s="9" t="s">
        <v>19</v>
      </c>
      <c r="V65" s="9" t="s">
        <v>433</v>
      </c>
      <c r="W65" s="10" t="s">
        <v>142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493</v>
      </c>
      <c r="AD65" t="s">
        <v>6</v>
      </c>
      <c r="AE65" t="s">
        <v>494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495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496</v>
      </c>
      <c r="H66" s="7" t="s">
        <v>497</v>
      </c>
      <c r="I66" s="7" t="s">
        <v>77</v>
      </c>
      <c r="J66" s="7" t="s">
        <v>2</v>
      </c>
      <c r="K66" s="7" t="s">
        <v>498</v>
      </c>
      <c r="L66" s="7">
        <v>1</v>
      </c>
      <c r="M66" s="7">
        <v>1</v>
      </c>
      <c r="N66" s="7" t="s">
        <v>80</v>
      </c>
      <c r="O66" s="7" t="s">
        <v>80</v>
      </c>
      <c r="P66" s="7" t="s">
        <v>249</v>
      </c>
      <c r="Q66" s="7"/>
      <c r="R66" s="9" t="s">
        <v>215</v>
      </c>
      <c r="S66" s="10" t="s">
        <v>19</v>
      </c>
      <c r="T66" s="7"/>
      <c r="U66" s="9" t="s">
        <v>19</v>
      </c>
      <c r="V66" s="9" t="s">
        <v>215</v>
      </c>
      <c r="W66" s="10" t="s">
        <v>174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499</v>
      </c>
      <c r="AD66" t="s">
        <v>6</v>
      </c>
      <c r="AE66" t="s">
        <v>108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500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194</v>
      </c>
      <c r="H67" s="7" t="s">
        <v>195</v>
      </c>
      <c r="I67" s="7" t="s">
        <v>77</v>
      </c>
      <c r="J67" s="7" t="s">
        <v>2</v>
      </c>
      <c r="K67" s="7" t="s">
        <v>501</v>
      </c>
      <c r="L67" s="7">
        <v>1</v>
      </c>
      <c r="M67" s="7">
        <v>1</v>
      </c>
      <c r="N67" s="7" t="s">
        <v>80</v>
      </c>
      <c r="O67" s="7" t="s">
        <v>80</v>
      </c>
      <c r="P67" s="7" t="s">
        <v>249</v>
      </c>
      <c r="Q67" s="7"/>
      <c r="R67" s="9" t="s">
        <v>336</v>
      </c>
      <c r="S67" s="10" t="s">
        <v>19</v>
      </c>
      <c r="T67" s="7"/>
      <c r="U67" s="9" t="s">
        <v>19</v>
      </c>
      <c r="V67" s="9" t="s">
        <v>336</v>
      </c>
      <c r="W67" s="10" t="s">
        <v>297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100</v>
      </c>
      <c r="AD67" t="s">
        <v>6</v>
      </c>
      <c r="AE67" t="s">
        <v>502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503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504</v>
      </c>
      <c r="H68" s="7" t="s">
        <v>505</v>
      </c>
      <c r="I68" s="7" t="s">
        <v>77</v>
      </c>
      <c r="J68" s="7" t="s">
        <v>2</v>
      </c>
      <c r="K68" s="7" t="s">
        <v>506</v>
      </c>
      <c r="L68" s="7">
        <v>1</v>
      </c>
      <c r="M68" s="7">
        <v>1</v>
      </c>
      <c r="N68" s="7" t="s">
        <v>80</v>
      </c>
      <c r="O68" s="7" t="s">
        <v>80</v>
      </c>
      <c r="P68" s="7" t="s">
        <v>249</v>
      </c>
      <c r="Q68" s="7"/>
      <c r="R68" s="9" t="s">
        <v>361</v>
      </c>
      <c r="S68" s="10" t="s">
        <v>19</v>
      </c>
      <c r="T68" s="7"/>
      <c r="U68" s="9" t="s">
        <v>19</v>
      </c>
      <c r="V68" s="9" t="s">
        <v>361</v>
      </c>
      <c r="W68" s="10" t="s">
        <v>362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157</v>
      </c>
      <c r="AD68" t="s">
        <v>6</v>
      </c>
      <c r="AE68" t="s">
        <v>270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507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508</v>
      </c>
      <c r="H69" s="7" t="s">
        <v>509</v>
      </c>
      <c r="I69" s="7" t="s">
        <v>77</v>
      </c>
      <c r="J69" s="7" t="s">
        <v>2</v>
      </c>
      <c r="K69" s="7" t="s">
        <v>510</v>
      </c>
      <c r="L69" s="7">
        <v>1</v>
      </c>
      <c r="M69" s="7">
        <v>1</v>
      </c>
      <c r="N69" s="7" t="s">
        <v>79</v>
      </c>
      <c r="O69" s="7" t="s">
        <v>80</v>
      </c>
      <c r="P69" s="7" t="s">
        <v>249</v>
      </c>
      <c r="Q69" s="7"/>
      <c r="R69" s="9" t="s">
        <v>511</v>
      </c>
      <c r="S69" s="10" t="s">
        <v>19</v>
      </c>
      <c r="T69" s="7"/>
      <c r="U69" s="9" t="s">
        <v>19</v>
      </c>
      <c r="V69" s="9" t="s">
        <v>511</v>
      </c>
      <c r="W69" s="10" t="s">
        <v>512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513</v>
      </c>
      <c r="AD69" t="s">
        <v>6</v>
      </c>
      <c r="AE69" t="s">
        <v>270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514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515</v>
      </c>
      <c r="H70" s="7" t="s">
        <v>516</v>
      </c>
      <c r="I70" s="7" t="s">
        <v>77</v>
      </c>
      <c r="J70" s="7" t="s">
        <v>2</v>
      </c>
      <c r="K70" s="7" t="s">
        <v>517</v>
      </c>
      <c r="L70" s="7">
        <v>2</v>
      </c>
      <c r="M70" s="7">
        <v>1</v>
      </c>
      <c r="N70" s="7" t="s">
        <v>79</v>
      </c>
      <c r="O70" s="7" t="s">
        <v>80</v>
      </c>
      <c r="P70" s="7" t="s">
        <v>249</v>
      </c>
      <c r="Q70" s="7"/>
      <c r="R70" s="9" t="s">
        <v>518</v>
      </c>
      <c r="S70" s="10" t="s">
        <v>19</v>
      </c>
      <c r="T70" s="7"/>
      <c r="U70" s="9" t="s">
        <v>19</v>
      </c>
      <c r="V70" s="9" t="s">
        <v>518</v>
      </c>
      <c r="W70" s="10" t="s">
        <v>281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519</v>
      </c>
      <c r="AD70" t="s">
        <v>6</v>
      </c>
      <c r="AE70" t="s">
        <v>520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521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522</v>
      </c>
      <c r="H71" s="7" t="s">
        <v>523</v>
      </c>
      <c r="I71" s="7" t="s">
        <v>77</v>
      </c>
      <c r="J71" s="7" t="s">
        <v>2</v>
      </c>
      <c r="K71" s="7" t="s">
        <v>524</v>
      </c>
      <c r="L71" s="7">
        <v>2</v>
      </c>
      <c r="M71" s="7">
        <v>1</v>
      </c>
      <c r="N71" s="7" t="s">
        <v>80</v>
      </c>
      <c r="O71" s="7" t="s">
        <v>80</v>
      </c>
      <c r="P71" s="7" t="s">
        <v>249</v>
      </c>
      <c r="Q71" s="7"/>
      <c r="R71" s="9" t="s">
        <v>525</v>
      </c>
      <c r="S71" s="10" t="s">
        <v>19</v>
      </c>
      <c r="T71" s="7"/>
      <c r="U71" s="9" t="s">
        <v>19</v>
      </c>
      <c r="V71" s="9" t="s">
        <v>525</v>
      </c>
      <c r="W71" s="10" t="s">
        <v>526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527</v>
      </c>
      <c r="AD71" t="s">
        <v>6</v>
      </c>
      <c r="AE71" t="s">
        <v>208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528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529</v>
      </c>
      <c r="H72" s="7" t="s">
        <v>530</v>
      </c>
      <c r="I72" s="7" t="s">
        <v>77</v>
      </c>
      <c r="J72" s="7" t="s">
        <v>2</v>
      </c>
      <c r="K72" s="7" t="s">
        <v>531</v>
      </c>
      <c r="L72" s="7">
        <v>1</v>
      </c>
      <c r="M72" s="7">
        <v>1</v>
      </c>
      <c r="N72" s="7" t="s">
        <v>80</v>
      </c>
      <c r="O72" s="7" t="s">
        <v>80</v>
      </c>
      <c r="P72" s="7" t="s">
        <v>249</v>
      </c>
      <c r="Q72" s="7"/>
      <c r="R72" s="9" t="s">
        <v>199</v>
      </c>
      <c r="S72" s="10" t="s">
        <v>19</v>
      </c>
      <c r="T72" s="7"/>
      <c r="U72" s="9" t="s">
        <v>19</v>
      </c>
      <c r="V72" s="9" t="s">
        <v>199</v>
      </c>
      <c r="W72" s="10" t="s">
        <v>206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532</v>
      </c>
      <c r="AD72" t="s">
        <v>6</v>
      </c>
      <c r="AE72" t="s">
        <v>533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534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535</v>
      </c>
      <c r="H73" s="7" t="s">
        <v>536</v>
      </c>
      <c r="I73" s="7" t="s">
        <v>77</v>
      </c>
      <c r="J73" s="7" t="s">
        <v>2</v>
      </c>
      <c r="K73" s="7" t="s">
        <v>537</v>
      </c>
      <c r="L73" s="7">
        <v>2</v>
      </c>
      <c r="M73" s="7">
        <v>1</v>
      </c>
      <c r="N73" s="7" t="s">
        <v>80</v>
      </c>
      <c r="O73" s="7" t="s">
        <v>80</v>
      </c>
      <c r="P73" s="7" t="s">
        <v>249</v>
      </c>
      <c r="Q73" s="7"/>
      <c r="R73" s="9" t="s">
        <v>538</v>
      </c>
      <c r="S73" s="10" t="s">
        <v>19</v>
      </c>
      <c r="T73" s="7"/>
      <c r="U73" s="9" t="s">
        <v>19</v>
      </c>
      <c r="V73" s="9" t="s">
        <v>538</v>
      </c>
      <c r="W73" s="10" t="s">
        <v>355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539</v>
      </c>
      <c r="AD73" t="s">
        <v>6</v>
      </c>
      <c r="AE73" t="s">
        <v>540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541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542</v>
      </c>
      <c r="H74" s="7" t="s">
        <v>543</v>
      </c>
      <c r="I74" s="7" t="s">
        <v>77</v>
      </c>
      <c r="J74" s="7" t="s">
        <v>2</v>
      </c>
      <c r="K74" s="7" t="s">
        <v>544</v>
      </c>
      <c r="L74" s="7">
        <v>1</v>
      </c>
      <c r="M74" s="7">
        <v>1</v>
      </c>
      <c r="N74" s="7" t="s">
        <v>80</v>
      </c>
      <c r="O74" s="7" t="s">
        <v>249</v>
      </c>
      <c r="P74" s="7" t="s">
        <v>545</v>
      </c>
      <c r="Q74" s="7"/>
      <c r="R74" s="9" t="s">
        <v>546</v>
      </c>
      <c r="S74" s="10" t="s">
        <v>19</v>
      </c>
      <c r="T74" s="7"/>
      <c r="U74" s="9" t="s">
        <v>19</v>
      </c>
      <c r="V74" s="9" t="s">
        <v>546</v>
      </c>
      <c r="W74" s="10" t="s">
        <v>158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547</v>
      </c>
      <c r="AD74" t="s">
        <v>6</v>
      </c>
      <c r="AE74" t="s">
        <v>270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548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549</v>
      </c>
      <c r="H75" s="7" t="s">
        <v>550</v>
      </c>
      <c r="I75" s="7" t="s">
        <v>77</v>
      </c>
      <c r="J75" s="7" t="s">
        <v>2</v>
      </c>
      <c r="K75" s="7" t="s">
        <v>551</v>
      </c>
      <c r="L75" s="7">
        <v>1</v>
      </c>
      <c r="M75" s="7">
        <v>2</v>
      </c>
      <c r="N75" s="7" t="s">
        <v>79</v>
      </c>
      <c r="O75" s="7" t="s">
        <v>80</v>
      </c>
      <c r="P75" s="7" t="s">
        <v>545</v>
      </c>
      <c r="Q75" s="7"/>
      <c r="R75" s="9" t="s">
        <v>255</v>
      </c>
      <c r="S75" s="10" t="s">
        <v>19</v>
      </c>
      <c r="T75" s="7"/>
      <c r="U75" s="9" t="s">
        <v>19</v>
      </c>
      <c r="V75" s="9" t="s">
        <v>255</v>
      </c>
      <c r="W75" s="10" t="s">
        <v>552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553</v>
      </c>
      <c r="AD75" t="s">
        <v>6</v>
      </c>
      <c r="AE75" t="s">
        <v>121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554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555</v>
      </c>
      <c r="H76" s="7" t="s">
        <v>556</v>
      </c>
      <c r="I76" s="7" t="s">
        <v>77</v>
      </c>
      <c r="J76" s="7" t="s">
        <v>2</v>
      </c>
      <c r="K76" s="7" t="s">
        <v>557</v>
      </c>
      <c r="L76" s="7">
        <v>1</v>
      </c>
      <c r="M76" s="7">
        <v>1</v>
      </c>
      <c r="N76" s="7" t="s">
        <v>249</v>
      </c>
      <c r="O76" s="7" t="s">
        <v>249</v>
      </c>
      <c r="P76" s="7" t="s">
        <v>545</v>
      </c>
      <c r="Q76" s="7"/>
      <c r="R76" s="9" t="s">
        <v>526</v>
      </c>
      <c r="S76" s="10" t="s">
        <v>19</v>
      </c>
      <c r="T76" s="7"/>
      <c r="U76" s="9" t="s">
        <v>19</v>
      </c>
      <c r="V76" s="9" t="s">
        <v>526</v>
      </c>
      <c r="W76" s="10" t="s">
        <v>291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477</v>
      </c>
      <c r="AD76" t="s">
        <v>6</v>
      </c>
      <c r="AE76" t="s">
        <v>230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558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559</v>
      </c>
      <c r="H77" s="7" t="s">
        <v>560</v>
      </c>
      <c r="I77" s="7" t="s">
        <v>77</v>
      </c>
      <c r="J77" s="7" t="s">
        <v>2</v>
      </c>
      <c r="K77" s="7" t="s">
        <v>561</v>
      </c>
      <c r="L77" s="7">
        <v>1</v>
      </c>
      <c r="M77" s="7">
        <v>1</v>
      </c>
      <c r="N77" s="7" t="s">
        <v>249</v>
      </c>
      <c r="O77" s="7" t="s">
        <v>249</v>
      </c>
      <c r="P77" s="7" t="s">
        <v>545</v>
      </c>
      <c r="Q77" s="7"/>
      <c r="R77" s="9" t="s">
        <v>157</v>
      </c>
      <c r="S77" s="10" t="s">
        <v>19</v>
      </c>
      <c r="T77" s="7"/>
      <c r="U77" s="9" t="s">
        <v>19</v>
      </c>
      <c r="V77" s="9" t="s">
        <v>157</v>
      </c>
      <c r="W77" s="10" t="s">
        <v>158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159</v>
      </c>
      <c r="AD77" t="s">
        <v>6</v>
      </c>
      <c r="AE77" t="s">
        <v>562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563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564</v>
      </c>
      <c r="H78" s="7" t="s">
        <v>565</v>
      </c>
      <c r="I78" s="7" t="s">
        <v>77</v>
      </c>
      <c r="J78" s="7" t="s">
        <v>2</v>
      </c>
      <c r="K78" s="7" t="s">
        <v>566</v>
      </c>
      <c r="L78" s="7">
        <v>1</v>
      </c>
      <c r="M78" s="7">
        <v>1</v>
      </c>
      <c r="N78" s="7" t="s">
        <v>249</v>
      </c>
      <c r="O78" s="7" t="s">
        <v>249</v>
      </c>
      <c r="P78" s="7" t="s">
        <v>545</v>
      </c>
      <c r="Q78" s="7"/>
      <c r="R78" s="9" t="s">
        <v>244</v>
      </c>
      <c r="S78" s="10" t="s">
        <v>19</v>
      </c>
      <c r="T78" s="7"/>
      <c r="U78" s="9" t="s">
        <v>19</v>
      </c>
      <c r="V78" s="9" t="s">
        <v>244</v>
      </c>
      <c r="W78" s="10" t="s">
        <v>291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567</v>
      </c>
      <c r="AD78" t="s">
        <v>6</v>
      </c>
      <c r="AE78" t="s">
        <v>568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569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570</v>
      </c>
      <c r="H79" s="7" t="s">
        <v>571</v>
      </c>
      <c r="I79" s="7" t="s">
        <v>77</v>
      </c>
      <c r="J79" s="7" t="s">
        <v>2</v>
      </c>
      <c r="K79" s="7" t="s">
        <v>572</v>
      </c>
      <c r="L79" s="7">
        <v>1</v>
      </c>
      <c r="M79" s="7">
        <v>1</v>
      </c>
      <c r="N79" s="7" t="s">
        <v>249</v>
      </c>
      <c r="O79" s="7" t="s">
        <v>249</v>
      </c>
      <c r="P79" s="7" t="s">
        <v>545</v>
      </c>
      <c r="Q79" s="7"/>
      <c r="R79" s="9" t="s">
        <v>547</v>
      </c>
      <c r="S79" s="10" t="s">
        <v>19</v>
      </c>
      <c r="T79" s="7"/>
      <c r="U79" s="9" t="s">
        <v>19</v>
      </c>
      <c r="V79" s="9" t="s">
        <v>547</v>
      </c>
      <c r="W79" s="10" t="s">
        <v>291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244</v>
      </c>
      <c r="AD79" t="s">
        <v>6</v>
      </c>
      <c r="AE79" t="s">
        <v>270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573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574</v>
      </c>
      <c r="H80" s="7" t="s">
        <v>575</v>
      </c>
      <c r="I80" s="7" t="s">
        <v>77</v>
      </c>
      <c r="J80" s="7" t="s">
        <v>2</v>
      </c>
      <c r="K80" s="7" t="s">
        <v>576</v>
      </c>
      <c r="L80" s="7">
        <v>3</v>
      </c>
      <c r="M80" s="7">
        <v>1</v>
      </c>
      <c r="N80" s="7" t="s">
        <v>249</v>
      </c>
      <c r="O80" s="7" t="s">
        <v>249</v>
      </c>
      <c r="P80" s="7" t="s">
        <v>545</v>
      </c>
      <c r="Q80" s="7"/>
      <c r="R80" s="9" t="s">
        <v>577</v>
      </c>
      <c r="S80" s="10" t="s">
        <v>19</v>
      </c>
      <c r="T80" s="7"/>
      <c r="U80" s="9" t="s">
        <v>19</v>
      </c>
      <c r="V80" s="9" t="s">
        <v>577</v>
      </c>
      <c r="W80" s="10" t="s">
        <v>142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578</v>
      </c>
      <c r="AD80" t="s">
        <v>6</v>
      </c>
      <c r="AE80" t="s">
        <v>144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579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490</v>
      </c>
      <c r="H81" s="7" t="s">
        <v>491</v>
      </c>
      <c r="I81" s="7" t="s">
        <v>77</v>
      </c>
      <c r="J81" s="7" t="s">
        <v>2</v>
      </c>
      <c r="K81" s="7" t="s">
        <v>580</v>
      </c>
      <c r="L81" s="7">
        <v>1</v>
      </c>
      <c r="M81" s="7">
        <v>1</v>
      </c>
      <c r="N81" s="7" t="s">
        <v>249</v>
      </c>
      <c r="O81" s="7" t="s">
        <v>249</v>
      </c>
      <c r="P81" s="7" t="s">
        <v>545</v>
      </c>
      <c r="Q81" s="7"/>
      <c r="R81" s="9" t="s">
        <v>433</v>
      </c>
      <c r="S81" s="10" t="s">
        <v>19</v>
      </c>
      <c r="T81" s="7"/>
      <c r="U81" s="9" t="s">
        <v>19</v>
      </c>
      <c r="V81" s="9" t="s">
        <v>433</v>
      </c>
      <c r="W81" s="10" t="s">
        <v>142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493</v>
      </c>
      <c r="AD81" t="s">
        <v>6</v>
      </c>
      <c r="AE81" t="s">
        <v>93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581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582</v>
      </c>
      <c r="H82" s="7" t="s">
        <v>583</v>
      </c>
      <c r="I82" s="7" t="s">
        <v>77</v>
      </c>
      <c r="J82" s="7" t="s">
        <v>2</v>
      </c>
      <c r="K82" s="7" t="s">
        <v>584</v>
      </c>
      <c r="L82" s="7">
        <v>1</v>
      </c>
      <c r="M82" s="7">
        <v>1</v>
      </c>
      <c r="N82" s="7" t="s">
        <v>249</v>
      </c>
      <c r="O82" s="7" t="s">
        <v>249</v>
      </c>
      <c r="P82" s="7" t="s">
        <v>545</v>
      </c>
      <c r="Q82" s="7"/>
      <c r="R82" s="9" t="s">
        <v>281</v>
      </c>
      <c r="S82" s="10" t="s">
        <v>19</v>
      </c>
      <c r="T82" s="7"/>
      <c r="U82" s="9" t="s">
        <v>19</v>
      </c>
      <c r="V82" s="9" t="s">
        <v>281</v>
      </c>
      <c r="W82" s="10" t="s">
        <v>476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585</v>
      </c>
      <c r="AD82" t="s">
        <v>6</v>
      </c>
      <c r="AE82" t="s">
        <v>586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587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588</v>
      </c>
      <c r="H83" s="7" t="s">
        <v>589</v>
      </c>
      <c r="I83" s="7" t="s">
        <v>77</v>
      </c>
      <c r="J83" s="7" t="s">
        <v>2</v>
      </c>
      <c r="K83" s="7" t="s">
        <v>590</v>
      </c>
      <c r="L83" s="7">
        <v>1</v>
      </c>
      <c r="M83" s="7">
        <v>1</v>
      </c>
      <c r="N83" s="7" t="s">
        <v>249</v>
      </c>
      <c r="O83" s="7" t="s">
        <v>249</v>
      </c>
      <c r="P83" s="7" t="s">
        <v>545</v>
      </c>
      <c r="Q83" s="7"/>
      <c r="R83" s="9" t="s">
        <v>591</v>
      </c>
      <c r="S83" s="10" t="s">
        <v>19</v>
      </c>
      <c r="T83" s="7"/>
      <c r="U83" s="9" t="s">
        <v>19</v>
      </c>
      <c r="V83" s="9" t="s">
        <v>591</v>
      </c>
      <c r="W83" s="10" t="s">
        <v>158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592</v>
      </c>
      <c r="AD83" t="s">
        <v>6</v>
      </c>
      <c r="AE83" t="s">
        <v>593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594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595</v>
      </c>
      <c r="H84" s="7" t="s">
        <v>596</v>
      </c>
      <c r="I84" s="7" t="s">
        <v>77</v>
      </c>
      <c r="J84" s="7" t="s">
        <v>2</v>
      </c>
      <c r="K84" s="7" t="s">
        <v>597</v>
      </c>
      <c r="L84" s="7">
        <v>1</v>
      </c>
      <c r="M84" s="7">
        <v>1</v>
      </c>
      <c r="N84" s="7" t="s">
        <v>249</v>
      </c>
      <c r="O84" s="7" t="s">
        <v>249</v>
      </c>
      <c r="P84" s="7" t="s">
        <v>545</v>
      </c>
      <c r="Q84" s="7"/>
      <c r="R84" s="9" t="s">
        <v>532</v>
      </c>
      <c r="S84" s="10" t="s">
        <v>19</v>
      </c>
      <c r="T84" s="7"/>
      <c r="U84" s="9" t="s">
        <v>19</v>
      </c>
      <c r="V84" s="9" t="s">
        <v>532</v>
      </c>
      <c r="W84" s="10" t="s">
        <v>476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361</v>
      </c>
      <c r="AD84" t="s">
        <v>6</v>
      </c>
      <c r="AE84" t="s">
        <v>598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599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600</v>
      </c>
      <c r="H85" s="7" t="s">
        <v>601</v>
      </c>
      <c r="I85" s="7" t="s">
        <v>77</v>
      </c>
      <c r="J85" s="7" t="s">
        <v>2</v>
      </c>
      <c r="K85" s="7" t="s">
        <v>602</v>
      </c>
      <c r="L85" s="7">
        <v>1</v>
      </c>
      <c r="M85" s="7">
        <v>1</v>
      </c>
      <c r="N85" s="7" t="s">
        <v>249</v>
      </c>
      <c r="O85" s="7" t="s">
        <v>249</v>
      </c>
      <c r="P85" s="7" t="s">
        <v>545</v>
      </c>
      <c r="Q85" s="7"/>
      <c r="R85" s="9" t="s">
        <v>444</v>
      </c>
      <c r="S85" s="10" t="s">
        <v>19</v>
      </c>
      <c r="T85" s="7"/>
      <c r="U85" s="9" t="s">
        <v>19</v>
      </c>
      <c r="V85" s="9" t="s">
        <v>444</v>
      </c>
      <c r="W85" s="10" t="s">
        <v>158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591</v>
      </c>
      <c r="AD85" t="s">
        <v>6</v>
      </c>
      <c r="AE85" t="s">
        <v>603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604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605</v>
      </c>
      <c r="H86" s="7" t="s">
        <v>606</v>
      </c>
      <c r="I86" s="7" t="s">
        <v>77</v>
      </c>
      <c r="J86" s="7" t="s">
        <v>2</v>
      </c>
      <c r="K86" s="7" t="s">
        <v>607</v>
      </c>
      <c r="L86" s="7">
        <v>1</v>
      </c>
      <c r="M86" s="7">
        <v>1</v>
      </c>
      <c r="N86" s="7" t="s">
        <v>249</v>
      </c>
      <c r="O86" s="7" t="s">
        <v>249</v>
      </c>
      <c r="P86" s="7" t="s">
        <v>545</v>
      </c>
      <c r="Q86" s="7"/>
      <c r="R86" s="9" t="s">
        <v>167</v>
      </c>
      <c r="S86" s="10" t="s">
        <v>19</v>
      </c>
      <c r="T86" s="7"/>
      <c r="U86" s="9" t="s">
        <v>19</v>
      </c>
      <c r="V86" s="9" t="s">
        <v>167</v>
      </c>
      <c r="W86" s="10" t="s">
        <v>158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499</v>
      </c>
      <c r="AD86" t="s">
        <v>6</v>
      </c>
      <c r="AE86" t="s">
        <v>608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609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466</v>
      </c>
      <c r="H87" s="7" t="s">
        <v>467</v>
      </c>
      <c r="I87" s="7" t="s">
        <v>77</v>
      </c>
      <c r="J87" s="7" t="s">
        <v>2</v>
      </c>
      <c r="K87" s="7" t="s">
        <v>610</v>
      </c>
      <c r="L87" s="7">
        <v>1</v>
      </c>
      <c r="M87" s="7">
        <v>1</v>
      </c>
      <c r="N87" s="7" t="s">
        <v>249</v>
      </c>
      <c r="O87" s="7" t="s">
        <v>249</v>
      </c>
      <c r="P87" s="7" t="s">
        <v>545</v>
      </c>
      <c r="Q87" s="7"/>
      <c r="R87" s="9" t="s">
        <v>611</v>
      </c>
      <c r="S87" s="10" t="s">
        <v>19</v>
      </c>
      <c r="T87" s="7"/>
      <c r="U87" s="9" t="s">
        <v>19</v>
      </c>
      <c r="V87" s="9" t="s">
        <v>611</v>
      </c>
      <c r="W87" s="10" t="s">
        <v>206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612</v>
      </c>
      <c r="AD87" t="s">
        <v>6</v>
      </c>
      <c r="AE87" t="s">
        <v>471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613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614</v>
      </c>
      <c r="H88" s="7" t="s">
        <v>615</v>
      </c>
      <c r="I88" s="7" t="s">
        <v>77</v>
      </c>
      <c r="J88" s="7" t="s">
        <v>2</v>
      </c>
      <c r="K88" s="7" t="s">
        <v>616</v>
      </c>
      <c r="L88" s="7">
        <v>1</v>
      </c>
      <c r="M88" s="7">
        <v>1</v>
      </c>
      <c r="N88" s="7" t="s">
        <v>249</v>
      </c>
      <c r="O88" s="7" t="s">
        <v>249</v>
      </c>
      <c r="P88" s="7" t="s">
        <v>545</v>
      </c>
      <c r="Q88" s="7"/>
      <c r="R88" s="9" t="s">
        <v>526</v>
      </c>
      <c r="S88" s="10" t="s">
        <v>19</v>
      </c>
      <c r="T88" s="7"/>
      <c r="U88" s="9" t="s">
        <v>19</v>
      </c>
      <c r="V88" s="9" t="s">
        <v>526</v>
      </c>
      <c r="W88" s="10" t="s">
        <v>291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477</v>
      </c>
      <c r="AD88" t="s">
        <v>6</v>
      </c>
      <c r="AE88" t="s">
        <v>617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618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619</v>
      </c>
      <c r="H89" s="7" t="s">
        <v>620</v>
      </c>
      <c r="I89" s="7" t="s">
        <v>77</v>
      </c>
      <c r="J89" s="7" t="s">
        <v>2</v>
      </c>
      <c r="K89" s="7" t="s">
        <v>621</v>
      </c>
      <c r="L89" s="7">
        <v>1</v>
      </c>
      <c r="M89" s="7">
        <v>1</v>
      </c>
      <c r="N89" s="7" t="s">
        <v>79</v>
      </c>
      <c r="O89" s="7" t="s">
        <v>249</v>
      </c>
      <c r="P89" s="7" t="s">
        <v>545</v>
      </c>
      <c r="Q89" s="7"/>
      <c r="R89" s="9" t="s">
        <v>622</v>
      </c>
      <c r="S89" s="10" t="s">
        <v>19</v>
      </c>
      <c r="T89" s="7"/>
      <c r="U89" s="9" t="s">
        <v>19</v>
      </c>
      <c r="V89" s="9" t="s">
        <v>622</v>
      </c>
      <c r="W89" s="10" t="s">
        <v>623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624</v>
      </c>
      <c r="AD89" t="s">
        <v>6</v>
      </c>
      <c r="AE89" t="s">
        <v>494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625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626</v>
      </c>
      <c r="H90" s="7" t="s">
        <v>627</v>
      </c>
      <c r="I90" s="7" t="s">
        <v>77</v>
      </c>
      <c r="J90" s="7" t="s">
        <v>2</v>
      </c>
      <c r="K90" s="7" t="s">
        <v>628</v>
      </c>
      <c r="L90" s="7">
        <v>1</v>
      </c>
      <c r="M90" s="7">
        <v>1</v>
      </c>
      <c r="N90" s="7" t="s">
        <v>80</v>
      </c>
      <c r="O90" s="7" t="s">
        <v>249</v>
      </c>
      <c r="P90" s="7" t="s">
        <v>545</v>
      </c>
      <c r="Q90" s="7"/>
      <c r="R90" s="9" t="s">
        <v>165</v>
      </c>
      <c r="S90" s="10" t="s">
        <v>19</v>
      </c>
      <c r="T90" s="7"/>
      <c r="U90" s="9" t="s">
        <v>19</v>
      </c>
      <c r="V90" s="9" t="s">
        <v>165</v>
      </c>
      <c r="W90" s="10" t="s">
        <v>166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167</v>
      </c>
      <c r="AD90" t="s">
        <v>6</v>
      </c>
      <c r="AE90" t="s">
        <v>160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629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630</v>
      </c>
      <c r="H91" s="7" t="s">
        <v>631</v>
      </c>
      <c r="I91" s="7" t="s">
        <v>77</v>
      </c>
      <c r="J91" s="7" t="s">
        <v>2</v>
      </c>
      <c r="K91" s="7" t="s">
        <v>632</v>
      </c>
      <c r="L91" s="7">
        <v>1</v>
      </c>
      <c r="M91" s="7">
        <v>1</v>
      </c>
      <c r="N91" s="7" t="s">
        <v>249</v>
      </c>
      <c r="O91" s="7" t="s">
        <v>249</v>
      </c>
      <c r="P91" s="7" t="s">
        <v>545</v>
      </c>
      <c r="Q91" s="7"/>
      <c r="R91" s="9" t="s">
        <v>624</v>
      </c>
      <c r="S91" s="10" t="s">
        <v>19</v>
      </c>
      <c r="T91" s="7"/>
      <c r="U91" s="9" t="s">
        <v>19</v>
      </c>
      <c r="V91" s="9" t="s">
        <v>624</v>
      </c>
      <c r="W91" s="10" t="s">
        <v>633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634</v>
      </c>
      <c r="AD91" t="s">
        <v>6</v>
      </c>
      <c r="AE91" t="s">
        <v>635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636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637</v>
      </c>
      <c r="H92" s="7" t="s">
        <v>638</v>
      </c>
      <c r="I92" s="7" t="s">
        <v>77</v>
      </c>
      <c r="J92" s="7" t="s">
        <v>2</v>
      </c>
      <c r="K92" s="7" t="s">
        <v>639</v>
      </c>
      <c r="L92" s="7">
        <v>1</v>
      </c>
      <c r="M92" s="7">
        <v>1</v>
      </c>
      <c r="N92" s="7" t="s">
        <v>249</v>
      </c>
      <c r="O92" s="7" t="s">
        <v>249</v>
      </c>
      <c r="P92" s="7" t="s">
        <v>545</v>
      </c>
      <c r="Q92" s="7"/>
      <c r="R92" s="9" t="s">
        <v>387</v>
      </c>
      <c r="S92" s="10" t="s">
        <v>19</v>
      </c>
      <c r="T92" s="7"/>
      <c r="U92" s="9" t="s">
        <v>19</v>
      </c>
      <c r="V92" s="9" t="s">
        <v>387</v>
      </c>
      <c r="W92" s="10" t="s">
        <v>291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640</v>
      </c>
      <c r="AD92" t="s">
        <v>6</v>
      </c>
      <c r="AE92" t="s">
        <v>641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642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266</v>
      </c>
      <c r="H93" s="7" t="s">
        <v>267</v>
      </c>
      <c r="I93" s="7" t="s">
        <v>77</v>
      </c>
      <c r="J93" s="7" t="s">
        <v>2</v>
      </c>
      <c r="K93" s="7" t="s">
        <v>268</v>
      </c>
      <c r="L93" s="7">
        <v>1</v>
      </c>
      <c r="M93" s="7">
        <v>1</v>
      </c>
      <c r="N93" s="7" t="s">
        <v>249</v>
      </c>
      <c r="O93" s="7" t="s">
        <v>249</v>
      </c>
      <c r="P93" s="7" t="s">
        <v>545</v>
      </c>
      <c r="Q93" s="7"/>
      <c r="R93" s="9" t="s">
        <v>269</v>
      </c>
      <c r="S93" s="10" t="s">
        <v>19</v>
      </c>
      <c r="T93" s="7"/>
      <c r="U93" s="9" t="s">
        <v>19</v>
      </c>
      <c r="V93" s="9" t="s">
        <v>269</v>
      </c>
      <c r="W93" s="10" t="s">
        <v>82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175</v>
      </c>
      <c r="AD93" t="s">
        <v>6</v>
      </c>
      <c r="AE93" t="s">
        <v>270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643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644</v>
      </c>
      <c r="H94" s="7" t="s">
        <v>645</v>
      </c>
      <c r="I94" s="7" t="s">
        <v>77</v>
      </c>
      <c r="J94" s="7" t="s">
        <v>2</v>
      </c>
      <c r="K94" s="7" t="s">
        <v>646</v>
      </c>
      <c r="L94" s="7">
        <v>1</v>
      </c>
      <c r="M94" s="7">
        <v>3</v>
      </c>
      <c r="N94" s="7" t="s">
        <v>79</v>
      </c>
      <c r="O94" s="7" t="s">
        <v>79</v>
      </c>
      <c r="P94" s="7" t="s">
        <v>545</v>
      </c>
      <c r="Q94" s="7"/>
      <c r="R94" s="9" t="s">
        <v>647</v>
      </c>
      <c r="S94" s="10" t="s">
        <v>19</v>
      </c>
      <c r="T94" s="7"/>
      <c r="U94" s="9" t="s">
        <v>19</v>
      </c>
      <c r="V94" s="9" t="s">
        <v>647</v>
      </c>
      <c r="W94" s="10" t="s">
        <v>236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648</v>
      </c>
      <c r="AD94" t="s">
        <v>6</v>
      </c>
      <c r="AE94" t="s">
        <v>128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649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650</v>
      </c>
      <c r="H95" s="7" t="s">
        <v>651</v>
      </c>
      <c r="I95" s="7" t="s">
        <v>77</v>
      </c>
      <c r="J95" s="7" t="s">
        <v>2</v>
      </c>
      <c r="K95" s="7" t="s">
        <v>652</v>
      </c>
      <c r="L95" s="7">
        <v>1</v>
      </c>
      <c r="M95" s="7">
        <v>1</v>
      </c>
      <c r="N95" s="7" t="s">
        <v>80</v>
      </c>
      <c r="O95" s="7" t="s">
        <v>249</v>
      </c>
      <c r="P95" s="7" t="s">
        <v>545</v>
      </c>
      <c r="Q95" s="7"/>
      <c r="R95" s="9" t="s">
        <v>653</v>
      </c>
      <c r="S95" s="10" t="s">
        <v>19</v>
      </c>
      <c r="T95" s="7"/>
      <c r="U95" s="9" t="s">
        <v>19</v>
      </c>
      <c r="V95" s="9" t="s">
        <v>653</v>
      </c>
      <c r="W95" s="10" t="s">
        <v>654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655</v>
      </c>
      <c r="AD95" t="s">
        <v>6</v>
      </c>
      <c r="AE95" t="s">
        <v>656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657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658</v>
      </c>
      <c r="H96" s="7" t="s">
        <v>659</v>
      </c>
      <c r="I96" s="7" t="s">
        <v>77</v>
      </c>
      <c r="J96" s="7" t="s">
        <v>2</v>
      </c>
      <c r="K96" s="7" t="s">
        <v>660</v>
      </c>
      <c r="L96" s="7">
        <v>1</v>
      </c>
      <c r="M96" s="7">
        <v>1</v>
      </c>
      <c r="N96" s="7" t="s">
        <v>249</v>
      </c>
      <c r="O96" s="7" t="s">
        <v>249</v>
      </c>
      <c r="P96" s="7" t="s">
        <v>545</v>
      </c>
      <c r="Q96" s="7"/>
      <c r="R96" s="9" t="s">
        <v>269</v>
      </c>
      <c r="S96" s="10" t="s">
        <v>19</v>
      </c>
      <c r="T96" s="7"/>
      <c r="U96" s="9" t="s">
        <v>19</v>
      </c>
      <c r="V96" s="9" t="s">
        <v>269</v>
      </c>
      <c r="W96" s="10" t="s">
        <v>82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175</v>
      </c>
      <c r="AD96" t="s">
        <v>6</v>
      </c>
      <c r="AE96" t="s">
        <v>661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662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663</v>
      </c>
      <c r="H97" s="7" t="s">
        <v>664</v>
      </c>
      <c r="I97" s="7" t="s">
        <v>77</v>
      </c>
      <c r="J97" s="7" t="s">
        <v>2</v>
      </c>
      <c r="K97" s="7" t="s">
        <v>665</v>
      </c>
      <c r="L97" s="7">
        <v>1</v>
      </c>
      <c r="M97" s="7">
        <v>1</v>
      </c>
      <c r="N97" s="7" t="s">
        <v>249</v>
      </c>
      <c r="O97" s="7" t="s">
        <v>249</v>
      </c>
      <c r="P97" s="7" t="s">
        <v>545</v>
      </c>
      <c r="Q97" s="7"/>
      <c r="R97" s="9" t="s">
        <v>666</v>
      </c>
      <c r="S97" s="10" t="s">
        <v>19</v>
      </c>
      <c r="T97" s="7"/>
      <c r="U97" s="9" t="s">
        <v>19</v>
      </c>
      <c r="V97" s="9" t="s">
        <v>666</v>
      </c>
      <c r="W97" s="10" t="s">
        <v>206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213</v>
      </c>
      <c r="AD97" t="s">
        <v>6</v>
      </c>
      <c r="AE97" t="s">
        <v>667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668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658</v>
      </c>
      <c r="H98" s="7" t="s">
        <v>659</v>
      </c>
      <c r="I98" s="7" t="s">
        <v>77</v>
      </c>
      <c r="J98" s="7" t="s">
        <v>2</v>
      </c>
      <c r="K98" s="7" t="s">
        <v>669</v>
      </c>
      <c r="L98" s="7">
        <v>1</v>
      </c>
      <c r="M98" s="7">
        <v>1</v>
      </c>
      <c r="N98" s="7" t="s">
        <v>249</v>
      </c>
      <c r="O98" s="7" t="s">
        <v>249</v>
      </c>
      <c r="P98" s="7" t="s">
        <v>545</v>
      </c>
      <c r="Q98" s="7"/>
      <c r="R98" s="9" t="s">
        <v>670</v>
      </c>
      <c r="S98" s="10" t="s">
        <v>19</v>
      </c>
      <c r="T98" s="7"/>
      <c r="U98" s="9" t="s">
        <v>19</v>
      </c>
      <c r="V98" s="9" t="s">
        <v>670</v>
      </c>
      <c r="W98" s="10" t="s">
        <v>321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119</v>
      </c>
      <c r="AD98" t="s">
        <v>6</v>
      </c>
      <c r="AE98" t="s">
        <v>661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671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529</v>
      </c>
      <c r="H99" s="7" t="s">
        <v>530</v>
      </c>
      <c r="I99" s="7" t="s">
        <v>77</v>
      </c>
      <c r="J99" s="7" t="s">
        <v>2</v>
      </c>
      <c r="K99" s="7" t="s">
        <v>672</v>
      </c>
      <c r="L99" s="7">
        <v>1</v>
      </c>
      <c r="M99" s="7">
        <v>1</v>
      </c>
      <c r="N99" s="7" t="s">
        <v>249</v>
      </c>
      <c r="O99" s="7" t="s">
        <v>249</v>
      </c>
      <c r="P99" s="7" t="s">
        <v>545</v>
      </c>
      <c r="Q99" s="7"/>
      <c r="R99" s="9" t="s">
        <v>199</v>
      </c>
      <c r="S99" s="10" t="s">
        <v>19</v>
      </c>
      <c r="T99" s="7"/>
      <c r="U99" s="9" t="s">
        <v>19</v>
      </c>
      <c r="V99" s="9" t="s">
        <v>199</v>
      </c>
      <c r="W99" s="10" t="s">
        <v>206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532</v>
      </c>
      <c r="AD99" t="s">
        <v>6</v>
      </c>
      <c r="AE99" t="s">
        <v>533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673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674</v>
      </c>
      <c r="H100" s="7" t="s">
        <v>675</v>
      </c>
      <c r="I100" s="7" t="s">
        <v>77</v>
      </c>
      <c r="J100" s="7" t="s">
        <v>2</v>
      </c>
      <c r="K100" s="7" t="s">
        <v>676</v>
      </c>
      <c r="L100" s="7">
        <v>1</v>
      </c>
      <c r="M100" s="7">
        <v>1</v>
      </c>
      <c r="N100" s="7" t="s">
        <v>249</v>
      </c>
      <c r="O100" s="7" t="s">
        <v>249</v>
      </c>
      <c r="P100" s="7" t="s">
        <v>545</v>
      </c>
      <c r="Q100" s="7"/>
      <c r="R100" s="9" t="s">
        <v>463</v>
      </c>
      <c r="S100" s="10" t="s">
        <v>19</v>
      </c>
      <c r="T100" s="7"/>
      <c r="U100" s="9" t="s">
        <v>19</v>
      </c>
      <c r="V100" s="9" t="s">
        <v>463</v>
      </c>
      <c r="W100" s="10" t="s">
        <v>174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159</v>
      </c>
      <c r="AD100" t="s">
        <v>6</v>
      </c>
      <c r="AE100" t="s">
        <v>677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678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679</v>
      </c>
      <c r="H101" s="7" t="s">
        <v>680</v>
      </c>
      <c r="I101" s="7" t="s">
        <v>77</v>
      </c>
      <c r="J101" s="7" t="s">
        <v>2</v>
      </c>
      <c r="K101" s="7" t="s">
        <v>681</v>
      </c>
      <c r="L101" s="7">
        <v>1</v>
      </c>
      <c r="M101" s="7">
        <v>1</v>
      </c>
      <c r="N101" s="7" t="s">
        <v>80</v>
      </c>
      <c r="O101" s="7" t="s">
        <v>249</v>
      </c>
      <c r="P101" s="7" t="s">
        <v>545</v>
      </c>
      <c r="Q101" s="7"/>
      <c r="R101" s="9" t="s">
        <v>624</v>
      </c>
      <c r="S101" s="10" t="s">
        <v>19</v>
      </c>
      <c r="T101" s="7"/>
      <c r="U101" s="9" t="s">
        <v>19</v>
      </c>
      <c r="V101" s="9" t="s">
        <v>624</v>
      </c>
      <c r="W101" s="10" t="s">
        <v>633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634</v>
      </c>
      <c r="AD101" t="s">
        <v>6</v>
      </c>
      <c r="AE101" t="s">
        <v>682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683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684</v>
      </c>
      <c r="H102" s="7" t="s">
        <v>685</v>
      </c>
      <c r="I102" s="7" t="s">
        <v>77</v>
      </c>
      <c r="J102" s="7" t="s">
        <v>2</v>
      </c>
      <c r="K102" s="7" t="s">
        <v>686</v>
      </c>
      <c r="L102" s="7">
        <v>1</v>
      </c>
      <c r="M102" s="7">
        <v>1</v>
      </c>
      <c r="N102" s="7" t="s">
        <v>249</v>
      </c>
      <c r="O102" s="7" t="s">
        <v>249</v>
      </c>
      <c r="P102" s="7" t="s">
        <v>545</v>
      </c>
      <c r="Q102" s="7"/>
      <c r="R102" s="9" t="s">
        <v>687</v>
      </c>
      <c r="S102" s="10" t="s">
        <v>19</v>
      </c>
      <c r="T102" s="7"/>
      <c r="U102" s="9" t="s">
        <v>19</v>
      </c>
      <c r="V102" s="9" t="s">
        <v>687</v>
      </c>
      <c r="W102" s="10" t="s">
        <v>633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263</v>
      </c>
      <c r="AD102" t="s">
        <v>6</v>
      </c>
      <c r="AE102" t="s">
        <v>688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689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690</v>
      </c>
      <c r="H103" s="7" t="s">
        <v>691</v>
      </c>
      <c r="I103" s="7" t="s">
        <v>77</v>
      </c>
      <c r="J103" s="7" t="s">
        <v>2</v>
      </c>
      <c r="K103" s="7" t="s">
        <v>692</v>
      </c>
      <c r="L103" s="7">
        <v>1</v>
      </c>
      <c r="M103" s="7">
        <v>1</v>
      </c>
      <c r="N103" s="7" t="s">
        <v>249</v>
      </c>
      <c r="O103" s="7" t="s">
        <v>249</v>
      </c>
      <c r="P103" s="7" t="s">
        <v>545</v>
      </c>
      <c r="Q103" s="7"/>
      <c r="R103" s="9" t="s">
        <v>100</v>
      </c>
      <c r="S103" s="10" t="s">
        <v>19</v>
      </c>
      <c r="T103" s="7"/>
      <c r="U103" s="9" t="s">
        <v>19</v>
      </c>
      <c r="V103" s="9" t="s">
        <v>100</v>
      </c>
      <c r="W103" s="10" t="s">
        <v>91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220</v>
      </c>
      <c r="AD103" t="s">
        <v>6</v>
      </c>
      <c r="AE103" t="s">
        <v>693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694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695</v>
      </c>
      <c r="H104" s="7" t="s">
        <v>696</v>
      </c>
      <c r="I104" s="7" t="s">
        <v>77</v>
      </c>
      <c r="J104" s="7" t="s">
        <v>2</v>
      </c>
      <c r="K104" s="7" t="s">
        <v>697</v>
      </c>
      <c r="L104" s="7">
        <v>1</v>
      </c>
      <c r="M104" s="7">
        <v>1</v>
      </c>
      <c r="N104" s="7" t="s">
        <v>249</v>
      </c>
      <c r="O104" s="7" t="s">
        <v>249</v>
      </c>
      <c r="P104" s="7" t="s">
        <v>545</v>
      </c>
      <c r="Q104" s="7"/>
      <c r="R104" s="9" t="s">
        <v>222</v>
      </c>
      <c r="S104" s="10" t="s">
        <v>19</v>
      </c>
      <c r="T104" s="7"/>
      <c r="U104" s="9" t="s">
        <v>19</v>
      </c>
      <c r="V104" s="9" t="s">
        <v>222</v>
      </c>
      <c r="W104" s="10" t="s">
        <v>362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698</v>
      </c>
      <c r="AD104" t="s">
        <v>6</v>
      </c>
      <c r="AE104" t="s">
        <v>270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699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700</v>
      </c>
      <c r="H105" s="7" t="s">
        <v>701</v>
      </c>
      <c r="I105" s="7" t="s">
        <v>77</v>
      </c>
      <c r="J105" s="7" t="s">
        <v>2</v>
      </c>
      <c r="K105" s="7" t="s">
        <v>702</v>
      </c>
      <c r="L105" s="7">
        <v>1</v>
      </c>
      <c r="M105" s="7">
        <v>1</v>
      </c>
      <c r="N105" s="7" t="s">
        <v>249</v>
      </c>
      <c r="O105" s="7" t="s">
        <v>249</v>
      </c>
      <c r="P105" s="7" t="s">
        <v>545</v>
      </c>
      <c r="Q105" s="7"/>
      <c r="R105" s="9" t="s">
        <v>463</v>
      </c>
      <c r="S105" s="10" t="s">
        <v>19</v>
      </c>
      <c r="T105" s="7"/>
      <c r="U105" s="9" t="s">
        <v>19</v>
      </c>
      <c r="V105" s="9" t="s">
        <v>463</v>
      </c>
      <c r="W105" s="10" t="s">
        <v>99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243</v>
      </c>
      <c r="AD105" t="s">
        <v>6</v>
      </c>
      <c r="AE105" t="s">
        <v>128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703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704</v>
      </c>
      <c r="H106" s="7" t="s">
        <v>705</v>
      </c>
      <c r="I106" s="7" t="s">
        <v>77</v>
      </c>
      <c r="J106" s="7" t="s">
        <v>2</v>
      </c>
      <c r="K106" s="7" t="s">
        <v>706</v>
      </c>
      <c r="L106" s="7">
        <v>1</v>
      </c>
      <c r="M106" s="7">
        <v>1</v>
      </c>
      <c r="N106" s="7" t="s">
        <v>80</v>
      </c>
      <c r="O106" s="7" t="s">
        <v>249</v>
      </c>
      <c r="P106" s="7" t="s">
        <v>545</v>
      </c>
      <c r="Q106" s="7"/>
      <c r="R106" s="9" t="s">
        <v>243</v>
      </c>
      <c r="S106" s="10" t="s">
        <v>19</v>
      </c>
      <c r="T106" s="7"/>
      <c r="U106" s="9" t="s">
        <v>19</v>
      </c>
      <c r="V106" s="9" t="s">
        <v>243</v>
      </c>
      <c r="W106" s="10" t="s">
        <v>99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244</v>
      </c>
      <c r="AD106" t="s">
        <v>6</v>
      </c>
      <c r="AE106" t="s">
        <v>707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708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709</v>
      </c>
      <c r="H107" s="7" t="s">
        <v>710</v>
      </c>
      <c r="I107" s="7" t="s">
        <v>77</v>
      </c>
      <c r="J107" s="7" t="s">
        <v>2</v>
      </c>
      <c r="K107" s="7" t="s">
        <v>711</v>
      </c>
      <c r="L107" s="7">
        <v>1</v>
      </c>
      <c r="M107" s="7">
        <v>1</v>
      </c>
      <c r="N107" s="7" t="s">
        <v>249</v>
      </c>
      <c r="O107" s="7" t="s">
        <v>249</v>
      </c>
      <c r="P107" s="7" t="s">
        <v>545</v>
      </c>
      <c r="Q107" s="7"/>
      <c r="R107" s="9" t="s">
        <v>92</v>
      </c>
      <c r="S107" s="10" t="s">
        <v>19</v>
      </c>
      <c r="T107" s="7"/>
      <c r="U107" s="9" t="s">
        <v>19</v>
      </c>
      <c r="V107" s="9" t="s">
        <v>92</v>
      </c>
      <c r="W107" s="10" t="s">
        <v>150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273</v>
      </c>
      <c r="AD107" t="s">
        <v>6</v>
      </c>
      <c r="AE107" t="s">
        <v>712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713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714</v>
      </c>
      <c r="H108" s="7" t="s">
        <v>715</v>
      </c>
      <c r="I108" s="7" t="s">
        <v>77</v>
      </c>
      <c r="J108" s="7" t="s">
        <v>2</v>
      </c>
      <c r="K108" s="7" t="s">
        <v>716</v>
      </c>
      <c r="L108" s="7">
        <v>1</v>
      </c>
      <c r="M108" s="7">
        <v>1</v>
      </c>
      <c r="N108" s="7" t="s">
        <v>249</v>
      </c>
      <c r="O108" s="7" t="s">
        <v>249</v>
      </c>
      <c r="P108" s="7" t="s">
        <v>545</v>
      </c>
      <c r="Q108" s="7"/>
      <c r="R108" s="9" t="s">
        <v>717</v>
      </c>
      <c r="S108" s="10" t="s">
        <v>19</v>
      </c>
      <c r="T108" s="7"/>
      <c r="U108" s="9" t="s">
        <v>19</v>
      </c>
      <c r="V108" s="9" t="s">
        <v>717</v>
      </c>
      <c r="W108" s="10" t="s">
        <v>718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578</v>
      </c>
      <c r="AD108" t="s">
        <v>6</v>
      </c>
      <c r="AE108" t="s">
        <v>719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720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490</v>
      </c>
      <c r="H109" s="7" t="s">
        <v>491</v>
      </c>
      <c r="I109" s="7" t="s">
        <v>77</v>
      </c>
      <c r="J109" s="7" t="s">
        <v>2</v>
      </c>
      <c r="K109" s="7" t="s">
        <v>721</v>
      </c>
      <c r="L109" s="7">
        <v>1</v>
      </c>
      <c r="M109" s="7">
        <v>1</v>
      </c>
      <c r="N109" s="7" t="s">
        <v>80</v>
      </c>
      <c r="O109" s="7" t="s">
        <v>249</v>
      </c>
      <c r="P109" s="7" t="s">
        <v>545</v>
      </c>
      <c r="Q109" s="7"/>
      <c r="R109" s="9" t="s">
        <v>433</v>
      </c>
      <c r="S109" s="10" t="s">
        <v>19</v>
      </c>
      <c r="T109" s="7"/>
      <c r="U109" s="9" t="s">
        <v>19</v>
      </c>
      <c r="V109" s="9" t="s">
        <v>433</v>
      </c>
      <c r="W109" s="10" t="s">
        <v>142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493</v>
      </c>
      <c r="AD109" t="s">
        <v>6</v>
      </c>
      <c r="AE109" t="s">
        <v>93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722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723</v>
      </c>
      <c r="H110" s="7" t="s">
        <v>724</v>
      </c>
      <c r="I110" s="7" t="s">
        <v>77</v>
      </c>
      <c r="J110" s="7" t="s">
        <v>2</v>
      </c>
      <c r="K110" s="7" t="s">
        <v>725</v>
      </c>
      <c r="L110" s="7">
        <v>1</v>
      </c>
      <c r="M110" s="7">
        <v>1</v>
      </c>
      <c r="N110" s="7" t="s">
        <v>79</v>
      </c>
      <c r="O110" s="7" t="s">
        <v>249</v>
      </c>
      <c r="P110" s="7" t="s">
        <v>545</v>
      </c>
      <c r="Q110" s="7"/>
      <c r="R110" s="9" t="s">
        <v>726</v>
      </c>
      <c r="S110" s="10" t="s">
        <v>19</v>
      </c>
      <c r="T110" s="7"/>
      <c r="U110" s="9" t="s">
        <v>19</v>
      </c>
      <c r="V110" s="9" t="s">
        <v>726</v>
      </c>
      <c r="W110" s="10" t="s">
        <v>727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728</v>
      </c>
      <c r="AD110" t="s">
        <v>6</v>
      </c>
      <c r="AE110" t="s">
        <v>729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730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731</v>
      </c>
      <c r="H111" s="7" t="s">
        <v>732</v>
      </c>
      <c r="I111" s="7" t="s">
        <v>77</v>
      </c>
      <c r="J111" s="7" t="s">
        <v>2</v>
      </c>
      <c r="K111" s="7" t="s">
        <v>733</v>
      </c>
      <c r="L111" s="7">
        <v>1</v>
      </c>
      <c r="M111" s="7">
        <v>1</v>
      </c>
      <c r="N111" s="7" t="s">
        <v>249</v>
      </c>
      <c r="O111" s="7" t="s">
        <v>249</v>
      </c>
      <c r="P111" s="7" t="s">
        <v>545</v>
      </c>
      <c r="Q111" s="7"/>
      <c r="R111" s="9" t="s">
        <v>717</v>
      </c>
      <c r="S111" s="10" t="s">
        <v>19</v>
      </c>
      <c r="T111" s="7"/>
      <c r="U111" s="9" t="s">
        <v>19</v>
      </c>
      <c r="V111" s="9" t="s">
        <v>717</v>
      </c>
      <c r="W111" s="10" t="s">
        <v>718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578</v>
      </c>
      <c r="AD111" t="s">
        <v>6</v>
      </c>
      <c r="AE111" t="s">
        <v>734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735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736</v>
      </c>
      <c r="H112" s="7" t="s">
        <v>737</v>
      </c>
      <c r="I112" s="7" t="s">
        <v>77</v>
      </c>
      <c r="J112" s="7" t="s">
        <v>2</v>
      </c>
      <c r="K112" s="7" t="s">
        <v>738</v>
      </c>
      <c r="L112" s="7">
        <v>1</v>
      </c>
      <c r="M112" s="7">
        <v>1</v>
      </c>
      <c r="N112" s="7" t="s">
        <v>249</v>
      </c>
      <c r="O112" s="7" t="s">
        <v>249</v>
      </c>
      <c r="P112" s="7" t="s">
        <v>545</v>
      </c>
      <c r="Q112" s="7"/>
      <c r="R112" s="9" t="s">
        <v>739</v>
      </c>
      <c r="S112" s="10" t="s">
        <v>19</v>
      </c>
      <c r="T112" s="7"/>
      <c r="U112" s="9" t="s">
        <v>19</v>
      </c>
      <c r="V112" s="9" t="s">
        <v>739</v>
      </c>
      <c r="W112" s="10" t="s">
        <v>82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740</v>
      </c>
      <c r="AD112" t="s">
        <v>6</v>
      </c>
      <c r="AE112" t="s">
        <v>200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741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742</v>
      </c>
      <c r="H113" s="7" t="s">
        <v>743</v>
      </c>
      <c r="I113" s="7" t="s">
        <v>77</v>
      </c>
      <c r="J113" s="7" t="s">
        <v>2</v>
      </c>
      <c r="K113" s="7" t="s">
        <v>744</v>
      </c>
      <c r="L113" s="7">
        <v>1</v>
      </c>
      <c r="M113" s="7">
        <v>1</v>
      </c>
      <c r="N113" s="7" t="s">
        <v>249</v>
      </c>
      <c r="O113" s="7" t="s">
        <v>249</v>
      </c>
      <c r="P113" s="7" t="s">
        <v>545</v>
      </c>
      <c r="Q113" s="7"/>
      <c r="R113" s="9" t="s">
        <v>745</v>
      </c>
      <c r="S113" s="10" t="s">
        <v>19</v>
      </c>
      <c r="T113" s="7"/>
      <c r="U113" s="9" t="s">
        <v>19</v>
      </c>
      <c r="V113" s="9" t="s">
        <v>745</v>
      </c>
      <c r="W113" s="10" t="s">
        <v>174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243</v>
      </c>
      <c r="AD113" t="s">
        <v>6</v>
      </c>
      <c r="AE113" t="s">
        <v>667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746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747</v>
      </c>
      <c r="H114" s="7" t="s">
        <v>748</v>
      </c>
      <c r="I114" s="7" t="s">
        <v>77</v>
      </c>
      <c r="J114" s="7" t="s">
        <v>2</v>
      </c>
      <c r="K114" s="7" t="s">
        <v>749</v>
      </c>
      <c r="L114" s="7">
        <v>1</v>
      </c>
      <c r="M114" s="7">
        <v>1</v>
      </c>
      <c r="N114" s="7" t="s">
        <v>249</v>
      </c>
      <c r="O114" s="7" t="s">
        <v>249</v>
      </c>
      <c r="P114" s="7" t="s">
        <v>545</v>
      </c>
      <c r="Q114" s="7"/>
      <c r="R114" s="9" t="s">
        <v>215</v>
      </c>
      <c r="S114" s="10" t="s">
        <v>19</v>
      </c>
      <c r="T114" s="7"/>
      <c r="U114" s="9" t="s">
        <v>19</v>
      </c>
      <c r="V114" s="9" t="s">
        <v>215</v>
      </c>
      <c r="W114" s="10" t="s">
        <v>174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499</v>
      </c>
      <c r="AD114" t="s">
        <v>6</v>
      </c>
      <c r="AE114" t="s">
        <v>750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751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752</v>
      </c>
      <c r="H115" s="7" t="s">
        <v>753</v>
      </c>
      <c r="I115" s="7" t="s">
        <v>77</v>
      </c>
      <c r="J115" s="7" t="s">
        <v>2</v>
      </c>
      <c r="K115" s="7" t="s">
        <v>754</v>
      </c>
      <c r="L115" s="7">
        <v>1</v>
      </c>
      <c r="M115" s="7">
        <v>1</v>
      </c>
      <c r="N115" s="7" t="s">
        <v>80</v>
      </c>
      <c r="O115" s="7" t="s">
        <v>249</v>
      </c>
      <c r="P115" s="7" t="s">
        <v>545</v>
      </c>
      <c r="Q115" s="7"/>
      <c r="R115" s="9" t="s">
        <v>286</v>
      </c>
      <c r="S115" s="10" t="s">
        <v>19</v>
      </c>
      <c r="T115" s="7"/>
      <c r="U115" s="9" t="s">
        <v>19</v>
      </c>
      <c r="V115" s="9" t="s">
        <v>286</v>
      </c>
      <c r="W115" s="10" t="s">
        <v>142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334</v>
      </c>
      <c r="AD115" t="s">
        <v>6</v>
      </c>
      <c r="AE115" t="s">
        <v>755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756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757</v>
      </c>
      <c r="H116" s="7" t="s">
        <v>758</v>
      </c>
      <c r="I116" s="7" t="s">
        <v>77</v>
      </c>
      <c r="J116" s="7" t="s">
        <v>2</v>
      </c>
      <c r="K116" s="7" t="s">
        <v>759</v>
      </c>
      <c r="L116" s="7">
        <v>1</v>
      </c>
      <c r="M116" s="7">
        <v>1</v>
      </c>
      <c r="N116" s="7" t="s">
        <v>249</v>
      </c>
      <c r="O116" s="7" t="s">
        <v>249</v>
      </c>
      <c r="P116" s="7" t="s">
        <v>545</v>
      </c>
      <c r="Q116" s="7"/>
      <c r="R116" s="9" t="s">
        <v>546</v>
      </c>
      <c r="S116" s="10" t="s">
        <v>19</v>
      </c>
      <c r="T116" s="7"/>
      <c r="U116" s="9" t="s">
        <v>19</v>
      </c>
      <c r="V116" s="9" t="s">
        <v>546</v>
      </c>
      <c r="W116" s="10" t="s">
        <v>99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640</v>
      </c>
      <c r="AD116" t="s">
        <v>6</v>
      </c>
      <c r="AE116" t="s">
        <v>760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761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762</v>
      </c>
      <c r="H117" s="7" t="s">
        <v>763</v>
      </c>
      <c r="I117" s="7" t="s">
        <v>77</v>
      </c>
      <c r="J117" s="7" t="s">
        <v>2</v>
      </c>
      <c r="K117" s="7" t="s">
        <v>764</v>
      </c>
      <c r="L117" s="7">
        <v>1</v>
      </c>
      <c r="M117" s="7">
        <v>1</v>
      </c>
      <c r="N117" s="7" t="s">
        <v>249</v>
      </c>
      <c r="O117" s="7" t="s">
        <v>249</v>
      </c>
      <c r="P117" s="7" t="s">
        <v>545</v>
      </c>
      <c r="Q117" s="7"/>
      <c r="R117" s="9" t="s">
        <v>765</v>
      </c>
      <c r="S117" s="10" t="s">
        <v>19</v>
      </c>
      <c r="T117" s="7"/>
      <c r="U117" s="9" t="s">
        <v>19</v>
      </c>
      <c r="V117" s="9" t="s">
        <v>765</v>
      </c>
      <c r="W117" s="10" t="s">
        <v>766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767</v>
      </c>
      <c r="AD117" t="s">
        <v>6</v>
      </c>
      <c r="AE117" t="s">
        <v>768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769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770</v>
      </c>
      <c r="H118" s="7" t="s">
        <v>771</v>
      </c>
      <c r="I118" s="7" t="s">
        <v>77</v>
      </c>
      <c r="J118" s="7" t="s">
        <v>2</v>
      </c>
      <c r="K118" s="7" t="s">
        <v>772</v>
      </c>
      <c r="L118" s="7">
        <v>1</v>
      </c>
      <c r="M118" s="7">
        <v>1</v>
      </c>
      <c r="N118" s="7" t="s">
        <v>249</v>
      </c>
      <c r="O118" s="7" t="s">
        <v>249</v>
      </c>
      <c r="P118" s="7" t="s">
        <v>545</v>
      </c>
      <c r="Q118" s="7"/>
      <c r="R118" s="9" t="s">
        <v>215</v>
      </c>
      <c r="S118" s="10" t="s">
        <v>19</v>
      </c>
      <c r="T118" s="7"/>
      <c r="U118" s="9" t="s">
        <v>19</v>
      </c>
      <c r="V118" s="9" t="s">
        <v>215</v>
      </c>
      <c r="W118" s="10" t="s">
        <v>174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499</v>
      </c>
      <c r="AD118" t="s">
        <v>6</v>
      </c>
      <c r="AE118" t="s">
        <v>773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774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775</v>
      </c>
      <c r="H119" s="7" t="s">
        <v>776</v>
      </c>
      <c r="I119" s="7" t="s">
        <v>77</v>
      </c>
      <c r="J119" s="7" t="s">
        <v>2</v>
      </c>
      <c r="K119" s="7" t="s">
        <v>777</v>
      </c>
      <c r="L119" s="7">
        <v>1</v>
      </c>
      <c r="M119" s="7">
        <v>1</v>
      </c>
      <c r="N119" s="7" t="s">
        <v>249</v>
      </c>
      <c r="O119" s="7" t="s">
        <v>249</v>
      </c>
      <c r="P119" s="7" t="s">
        <v>545</v>
      </c>
      <c r="Q119" s="7"/>
      <c r="R119" s="9" t="s">
        <v>624</v>
      </c>
      <c r="S119" s="10" t="s">
        <v>19</v>
      </c>
      <c r="T119" s="7"/>
      <c r="U119" s="9" t="s">
        <v>19</v>
      </c>
      <c r="V119" s="9" t="s">
        <v>624</v>
      </c>
      <c r="W119" s="10" t="s">
        <v>633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634</v>
      </c>
      <c r="AD119" t="s">
        <v>6</v>
      </c>
      <c r="AE119" t="s">
        <v>778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779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780</v>
      </c>
      <c r="H120" s="7" t="s">
        <v>781</v>
      </c>
      <c r="I120" s="7" t="s">
        <v>77</v>
      </c>
      <c r="J120" s="7" t="s">
        <v>2</v>
      </c>
      <c r="K120" s="7" t="s">
        <v>782</v>
      </c>
      <c r="L120" s="7">
        <v>1</v>
      </c>
      <c r="M120" s="7">
        <v>1</v>
      </c>
      <c r="N120" s="7" t="s">
        <v>249</v>
      </c>
      <c r="O120" s="7" t="s">
        <v>249</v>
      </c>
      <c r="P120" s="7" t="s">
        <v>545</v>
      </c>
      <c r="Q120" s="7"/>
      <c r="R120" s="9" t="s">
        <v>286</v>
      </c>
      <c r="S120" s="10" t="s">
        <v>19</v>
      </c>
      <c r="T120" s="7"/>
      <c r="U120" s="9" t="s">
        <v>19</v>
      </c>
      <c r="V120" s="9" t="s">
        <v>286</v>
      </c>
      <c r="W120" s="10" t="s">
        <v>142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334</v>
      </c>
      <c r="AD120" t="s">
        <v>6</v>
      </c>
      <c r="AE120" t="s">
        <v>635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783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784</v>
      </c>
      <c r="H121" s="7" t="s">
        <v>785</v>
      </c>
      <c r="I121" s="7" t="s">
        <v>77</v>
      </c>
      <c r="J121" s="7" t="s">
        <v>2</v>
      </c>
      <c r="K121" s="7" t="s">
        <v>786</v>
      </c>
      <c r="L121" s="7">
        <v>1</v>
      </c>
      <c r="M121" s="7">
        <v>1</v>
      </c>
      <c r="N121" s="7" t="s">
        <v>249</v>
      </c>
      <c r="O121" s="7" t="s">
        <v>249</v>
      </c>
      <c r="P121" s="7" t="s">
        <v>545</v>
      </c>
      <c r="Q121" s="7"/>
      <c r="R121" s="9" t="s">
        <v>577</v>
      </c>
      <c r="S121" s="10" t="s">
        <v>19</v>
      </c>
      <c r="T121" s="7"/>
      <c r="U121" s="9" t="s">
        <v>19</v>
      </c>
      <c r="V121" s="9" t="s">
        <v>577</v>
      </c>
      <c r="W121" s="10" t="s">
        <v>375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787</v>
      </c>
      <c r="AD121" t="s">
        <v>6</v>
      </c>
      <c r="AE121" t="s">
        <v>230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788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418</v>
      </c>
      <c r="H122" s="7" t="s">
        <v>419</v>
      </c>
      <c r="I122" s="7" t="s">
        <v>77</v>
      </c>
      <c r="J122" s="7" t="s">
        <v>2</v>
      </c>
      <c r="K122" s="7" t="s">
        <v>446</v>
      </c>
      <c r="L122" s="7">
        <v>1</v>
      </c>
      <c r="M122" s="7">
        <v>1</v>
      </c>
      <c r="N122" s="7" t="s">
        <v>80</v>
      </c>
      <c r="O122" s="7" t="s">
        <v>249</v>
      </c>
      <c r="P122" s="7" t="s">
        <v>545</v>
      </c>
      <c r="Q122" s="7"/>
      <c r="R122" s="9" t="s">
        <v>789</v>
      </c>
      <c r="S122" s="10" t="s">
        <v>19</v>
      </c>
      <c r="T122" s="7"/>
      <c r="U122" s="9" t="s">
        <v>19</v>
      </c>
      <c r="V122" s="9" t="s">
        <v>789</v>
      </c>
      <c r="W122" s="10" t="s">
        <v>274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408</v>
      </c>
      <c r="AD122" t="s">
        <v>6</v>
      </c>
      <c r="AE122" t="s">
        <v>450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790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791</v>
      </c>
      <c r="H123" s="7" t="s">
        <v>792</v>
      </c>
      <c r="I123" s="7" t="s">
        <v>77</v>
      </c>
      <c r="J123" s="7" t="s">
        <v>2</v>
      </c>
      <c r="K123" s="7" t="s">
        <v>793</v>
      </c>
      <c r="L123" s="7">
        <v>1</v>
      </c>
      <c r="M123" s="7">
        <v>1</v>
      </c>
      <c r="N123" s="7" t="s">
        <v>249</v>
      </c>
      <c r="O123" s="7" t="s">
        <v>249</v>
      </c>
      <c r="P123" s="7" t="s">
        <v>545</v>
      </c>
      <c r="Q123" s="7"/>
      <c r="R123" s="9" t="s">
        <v>398</v>
      </c>
      <c r="S123" s="10" t="s">
        <v>19</v>
      </c>
      <c r="T123" s="7"/>
      <c r="U123" s="9" t="s">
        <v>19</v>
      </c>
      <c r="V123" s="9" t="s">
        <v>398</v>
      </c>
      <c r="W123" s="10" t="s">
        <v>206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585</v>
      </c>
      <c r="AD123" t="s">
        <v>6</v>
      </c>
      <c r="AE123" t="s">
        <v>794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795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796</v>
      </c>
      <c r="H124" s="7" t="s">
        <v>797</v>
      </c>
      <c r="I124" s="7" t="s">
        <v>77</v>
      </c>
      <c r="J124" s="7" t="s">
        <v>2</v>
      </c>
      <c r="K124" s="7" t="s">
        <v>798</v>
      </c>
      <c r="L124" s="7">
        <v>1</v>
      </c>
      <c r="M124" s="7">
        <v>1</v>
      </c>
      <c r="N124" s="7" t="s">
        <v>249</v>
      </c>
      <c r="O124" s="7" t="s">
        <v>249</v>
      </c>
      <c r="P124" s="7" t="s">
        <v>545</v>
      </c>
      <c r="Q124" s="7"/>
      <c r="R124" s="9" t="s">
        <v>92</v>
      </c>
      <c r="S124" s="10" t="s">
        <v>19</v>
      </c>
      <c r="T124" s="7"/>
      <c r="U124" s="9" t="s">
        <v>19</v>
      </c>
      <c r="V124" s="9" t="s">
        <v>92</v>
      </c>
      <c r="W124" s="10" t="s">
        <v>150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273</v>
      </c>
      <c r="AD124" t="s">
        <v>6</v>
      </c>
      <c r="AE124" t="s">
        <v>799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800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801</v>
      </c>
      <c r="H125" s="7" t="s">
        <v>802</v>
      </c>
      <c r="I125" s="7" t="s">
        <v>77</v>
      </c>
      <c r="J125" s="7" t="s">
        <v>2</v>
      </c>
      <c r="K125" s="7" t="s">
        <v>803</v>
      </c>
      <c r="L125" s="7">
        <v>1</v>
      </c>
      <c r="M125" s="7">
        <v>1</v>
      </c>
      <c r="N125" s="7" t="s">
        <v>80</v>
      </c>
      <c r="O125" s="7" t="s">
        <v>249</v>
      </c>
      <c r="P125" s="7" t="s">
        <v>545</v>
      </c>
      <c r="Q125" s="7"/>
      <c r="R125" s="9" t="s">
        <v>804</v>
      </c>
      <c r="S125" s="10" t="s">
        <v>19</v>
      </c>
      <c r="T125" s="7"/>
      <c r="U125" s="9" t="s">
        <v>19</v>
      </c>
      <c r="V125" s="9" t="s">
        <v>804</v>
      </c>
      <c r="W125" s="10" t="s">
        <v>805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469</v>
      </c>
      <c r="AD125" t="s">
        <v>6</v>
      </c>
      <c r="AE125" t="s">
        <v>688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806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496</v>
      </c>
      <c r="H126" s="7" t="s">
        <v>497</v>
      </c>
      <c r="I126" s="7" t="s">
        <v>77</v>
      </c>
      <c r="J126" s="7" t="s">
        <v>2</v>
      </c>
      <c r="K126" s="7" t="s">
        <v>807</v>
      </c>
      <c r="L126" s="7">
        <v>1</v>
      </c>
      <c r="M126" s="7">
        <v>1</v>
      </c>
      <c r="N126" s="7" t="s">
        <v>249</v>
      </c>
      <c r="O126" s="7" t="s">
        <v>249</v>
      </c>
      <c r="P126" s="7" t="s">
        <v>545</v>
      </c>
      <c r="Q126" s="7"/>
      <c r="R126" s="9" t="s">
        <v>215</v>
      </c>
      <c r="S126" s="10" t="s">
        <v>19</v>
      </c>
      <c r="T126" s="7"/>
      <c r="U126" s="9" t="s">
        <v>19</v>
      </c>
      <c r="V126" s="9" t="s">
        <v>215</v>
      </c>
      <c r="W126" s="10" t="s">
        <v>174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499</v>
      </c>
      <c r="AD126" t="s">
        <v>6</v>
      </c>
      <c r="AE126" t="s">
        <v>808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809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810</v>
      </c>
      <c r="H127" s="7" t="s">
        <v>811</v>
      </c>
      <c r="I127" s="7" t="s">
        <v>77</v>
      </c>
      <c r="J127" s="7" t="s">
        <v>2</v>
      </c>
      <c r="K127" s="7" t="s">
        <v>812</v>
      </c>
      <c r="L127" s="7">
        <v>1</v>
      </c>
      <c r="M127" s="7">
        <v>1</v>
      </c>
      <c r="N127" s="7" t="s">
        <v>80</v>
      </c>
      <c r="O127" s="7" t="s">
        <v>249</v>
      </c>
      <c r="P127" s="7" t="s">
        <v>545</v>
      </c>
      <c r="Q127" s="7"/>
      <c r="R127" s="9" t="s">
        <v>126</v>
      </c>
      <c r="S127" s="10" t="s">
        <v>19</v>
      </c>
      <c r="T127" s="7"/>
      <c r="U127" s="9" t="s">
        <v>19</v>
      </c>
      <c r="V127" s="9" t="s">
        <v>126</v>
      </c>
      <c r="W127" s="10" t="s">
        <v>198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120</v>
      </c>
      <c r="AD127" t="s">
        <v>6</v>
      </c>
      <c r="AE127" t="s">
        <v>813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814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815</v>
      </c>
      <c r="H128" s="7" t="s">
        <v>816</v>
      </c>
      <c r="I128" s="7" t="s">
        <v>77</v>
      </c>
      <c r="J128" s="7" t="s">
        <v>2</v>
      </c>
      <c r="K128" s="7" t="s">
        <v>817</v>
      </c>
      <c r="L128" s="7">
        <v>1</v>
      </c>
      <c r="M128" s="7">
        <v>1</v>
      </c>
      <c r="N128" s="7" t="s">
        <v>249</v>
      </c>
      <c r="O128" s="7" t="s">
        <v>249</v>
      </c>
      <c r="P128" s="7" t="s">
        <v>545</v>
      </c>
      <c r="Q128" s="7"/>
      <c r="R128" s="9" t="s">
        <v>818</v>
      </c>
      <c r="S128" s="10" t="s">
        <v>19</v>
      </c>
      <c r="T128" s="7"/>
      <c r="U128" s="9" t="s">
        <v>19</v>
      </c>
      <c r="V128" s="9" t="s">
        <v>818</v>
      </c>
      <c r="W128" s="10" t="s">
        <v>206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819</v>
      </c>
      <c r="AD128" t="s">
        <v>6</v>
      </c>
      <c r="AE128" t="s">
        <v>656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820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821</v>
      </c>
      <c r="H129" s="7" t="s">
        <v>822</v>
      </c>
      <c r="I129" s="7" t="s">
        <v>77</v>
      </c>
      <c r="J129" s="7" t="s">
        <v>2</v>
      </c>
      <c r="K129" s="7" t="s">
        <v>823</v>
      </c>
      <c r="L129" s="7">
        <v>1</v>
      </c>
      <c r="M129" s="7">
        <v>1</v>
      </c>
      <c r="N129" s="7" t="s">
        <v>249</v>
      </c>
      <c r="O129" s="7" t="s">
        <v>249</v>
      </c>
      <c r="P129" s="7" t="s">
        <v>545</v>
      </c>
      <c r="Q129" s="7"/>
      <c r="R129" s="9" t="s">
        <v>789</v>
      </c>
      <c r="S129" s="10" t="s">
        <v>19</v>
      </c>
      <c r="T129" s="7"/>
      <c r="U129" s="9" t="s">
        <v>19</v>
      </c>
      <c r="V129" s="9" t="s">
        <v>789</v>
      </c>
      <c r="W129" s="10" t="s">
        <v>274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408</v>
      </c>
      <c r="AD129" t="s">
        <v>6</v>
      </c>
      <c r="AE129" t="s">
        <v>824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825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496</v>
      </c>
      <c r="H130" s="7" t="s">
        <v>497</v>
      </c>
      <c r="I130" s="7" t="s">
        <v>77</v>
      </c>
      <c r="J130" s="7" t="s">
        <v>2</v>
      </c>
      <c r="K130" s="7" t="s">
        <v>498</v>
      </c>
      <c r="L130" s="7">
        <v>1</v>
      </c>
      <c r="M130" s="7">
        <v>1</v>
      </c>
      <c r="N130" s="7" t="s">
        <v>249</v>
      </c>
      <c r="O130" s="7" t="s">
        <v>249</v>
      </c>
      <c r="P130" s="7" t="s">
        <v>545</v>
      </c>
      <c r="Q130" s="7"/>
      <c r="R130" s="9" t="s">
        <v>215</v>
      </c>
      <c r="S130" s="10" t="s">
        <v>19</v>
      </c>
      <c r="T130" s="7"/>
      <c r="U130" s="9" t="s">
        <v>19</v>
      </c>
      <c r="V130" s="9" t="s">
        <v>215</v>
      </c>
      <c r="W130" s="10" t="s">
        <v>174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499</v>
      </c>
      <c r="AD130" t="s">
        <v>6</v>
      </c>
      <c r="AE130" t="s">
        <v>808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826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371</v>
      </c>
      <c r="H131" s="7" t="s">
        <v>372</v>
      </c>
      <c r="I131" s="7" t="s">
        <v>77</v>
      </c>
      <c r="J131" s="7" t="s">
        <v>2</v>
      </c>
      <c r="K131" s="7" t="s">
        <v>827</v>
      </c>
      <c r="L131" s="7">
        <v>1</v>
      </c>
      <c r="M131" s="7">
        <v>1</v>
      </c>
      <c r="N131" s="7" t="s">
        <v>249</v>
      </c>
      <c r="O131" s="7" t="s">
        <v>249</v>
      </c>
      <c r="P131" s="7" t="s">
        <v>545</v>
      </c>
      <c r="Q131" s="7"/>
      <c r="R131" s="9" t="s">
        <v>828</v>
      </c>
      <c r="S131" s="10" t="s">
        <v>19</v>
      </c>
      <c r="T131" s="7"/>
      <c r="U131" s="9" t="s">
        <v>19</v>
      </c>
      <c r="V131" s="9" t="s">
        <v>828</v>
      </c>
      <c r="W131" s="10" t="s">
        <v>214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829</v>
      </c>
      <c r="AD131" t="s">
        <v>6</v>
      </c>
      <c r="AE131" t="s">
        <v>377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830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731</v>
      </c>
      <c r="H132" s="7" t="s">
        <v>732</v>
      </c>
      <c r="I132" s="7" t="s">
        <v>77</v>
      </c>
      <c r="J132" s="7" t="s">
        <v>2</v>
      </c>
      <c r="K132" s="7" t="s">
        <v>831</v>
      </c>
      <c r="L132" s="7">
        <v>1</v>
      </c>
      <c r="M132" s="7">
        <v>1</v>
      </c>
      <c r="N132" s="7" t="s">
        <v>249</v>
      </c>
      <c r="O132" s="7" t="s">
        <v>249</v>
      </c>
      <c r="P132" s="7" t="s">
        <v>545</v>
      </c>
      <c r="Q132" s="7"/>
      <c r="R132" s="9" t="s">
        <v>832</v>
      </c>
      <c r="S132" s="10" t="s">
        <v>19</v>
      </c>
      <c r="T132" s="7"/>
      <c r="U132" s="9" t="s">
        <v>19</v>
      </c>
      <c r="V132" s="9" t="s">
        <v>832</v>
      </c>
      <c r="W132" s="10" t="s">
        <v>448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833</v>
      </c>
      <c r="AD132" t="s">
        <v>6</v>
      </c>
      <c r="AE132" t="s">
        <v>734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834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384</v>
      </c>
      <c r="H133" s="7" t="s">
        <v>385</v>
      </c>
      <c r="I133" s="7" t="s">
        <v>77</v>
      </c>
      <c r="J133" s="7" t="s">
        <v>2</v>
      </c>
      <c r="K133" s="7" t="s">
        <v>835</v>
      </c>
      <c r="L133" s="7">
        <v>1</v>
      </c>
      <c r="M133" s="7">
        <v>1</v>
      </c>
      <c r="N133" s="7" t="s">
        <v>249</v>
      </c>
      <c r="O133" s="7" t="s">
        <v>249</v>
      </c>
      <c r="P133" s="7" t="s">
        <v>545</v>
      </c>
      <c r="Q133" s="7"/>
      <c r="R133" s="9" t="s">
        <v>21</v>
      </c>
      <c r="S133" s="10" t="s">
        <v>19</v>
      </c>
      <c r="T133" s="7"/>
      <c r="U133" s="9" t="s">
        <v>19</v>
      </c>
      <c r="V133" s="9" t="s">
        <v>21</v>
      </c>
      <c r="W133" s="10" t="s">
        <v>174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387</v>
      </c>
      <c r="AD133" t="s">
        <v>6</v>
      </c>
      <c r="AE133" t="s">
        <v>230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836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837</v>
      </c>
      <c r="H134" s="7" t="s">
        <v>838</v>
      </c>
      <c r="I134" s="7" t="s">
        <v>77</v>
      </c>
      <c r="J134" s="7" t="s">
        <v>2</v>
      </c>
      <c r="K134" s="7" t="s">
        <v>839</v>
      </c>
      <c r="L134" s="7">
        <v>1</v>
      </c>
      <c r="M134" s="7">
        <v>1</v>
      </c>
      <c r="N134" s="7" t="s">
        <v>249</v>
      </c>
      <c r="O134" s="7" t="s">
        <v>249</v>
      </c>
      <c r="P134" s="7" t="s">
        <v>545</v>
      </c>
      <c r="Q134" s="7"/>
      <c r="R134" s="9" t="s">
        <v>92</v>
      </c>
      <c r="S134" s="10" t="s">
        <v>19</v>
      </c>
      <c r="T134" s="7"/>
      <c r="U134" s="9" t="s">
        <v>19</v>
      </c>
      <c r="V134" s="9" t="s">
        <v>92</v>
      </c>
      <c r="W134" s="10" t="s">
        <v>150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273</v>
      </c>
      <c r="AD134" t="s">
        <v>6</v>
      </c>
      <c r="AE134" t="s">
        <v>478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840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841</v>
      </c>
      <c r="H135" s="7" t="s">
        <v>842</v>
      </c>
      <c r="I135" s="7" t="s">
        <v>77</v>
      </c>
      <c r="J135" s="7" t="s">
        <v>2</v>
      </c>
      <c r="K135" s="7" t="s">
        <v>843</v>
      </c>
      <c r="L135" s="7">
        <v>1</v>
      </c>
      <c r="M135" s="7">
        <v>1</v>
      </c>
      <c r="N135" s="7" t="s">
        <v>80</v>
      </c>
      <c r="O135" s="7" t="s">
        <v>249</v>
      </c>
      <c r="P135" s="7" t="s">
        <v>545</v>
      </c>
      <c r="Q135" s="7"/>
      <c r="R135" s="9" t="s">
        <v>320</v>
      </c>
      <c r="S135" s="10" t="s">
        <v>19</v>
      </c>
      <c r="T135" s="7"/>
      <c r="U135" s="9" t="s">
        <v>19</v>
      </c>
      <c r="V135" s="9" t="s">
        <v>320</v>
      </c>
      <c r="W135" s="10" t="s">
        <v>134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844</v>
      </c>
      <c r="AD135" t="s">
        <v>6</v>
      </c>
      <c r="AE135" t="s">
        <v>845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846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847</v>
      </c>
      <c r="H136" s="7" t="s">
        <v>848</v>
      </c>
      <c r="I136" s="7" t="s">
        <v>77</v>
      </c>
      <c r="J136" s="7" t="s">
        <v>2</v>
      </c>
      <c r="K136" s="7" t="s">
        <v>849</v>
      </c>
      <c r="L136" s="7">
        <v>1</v>
      </c>
      <c r="M136" s="7">
        <v>1</v>
      </c>
      <c r="N136" s="7" t="s">
        <v>249</v>
      </c>
      <c r="O136" s="7" t="s">
        <v>249</v>
      </c>
      <c r="P136" s="7" t="s">
        <v>545</v>
      </c>
      <c r="Q136" s="7"/>
      <c r="R136" s="9" t="s">
        <v>243</v>
      </c>
      <c r="S136" s="10" t="s">
        <v>19</v>
      </c>
      <c r="T136" s="7"/>
      <c r="U136" s="9" t="s">
        <v>19</v>
      </c>
      <c r="V136" s="9" t="s">
        <v>243</v>
      </c>
      <c r="W136" s="10" t="s">
        <v>99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244</v>
      </c>
      <c r="AD136" t="s">
        <v>6</v>
      </c>
      <c r="AE136" t="s">
        <v>136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850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851</v>
      </c>
      <c r="H137" s="7" t="s">
        <v>852</v>
      </c>
      <c r="I137" s="7" t="s">
        <v>77</v>
      </c>
      <c r="J137" s="7" t="s">
        <v>2</v>
      </c>
      <c r="K137" s="7" t="s">
        <v>853</v>
      </c>
      <c r="L137" s="7">
        <v>1</v>
      </c>
      <c r="M137" s="7">
        <v>1</v>
      </c>
      <c r="N137" s="7" t="s">
        <v>80</v>
      </c>
      <c r="O137" s="7" t="s">
        <v>545</v>
      </c>
      <c r="P137" s="7" t="s">
        <v>854</v>
      </c>
      <c r="Q137" s="7"/>
      <c r="R137" s="9" t="s">
        <v>855</v>
      </c>
      <c r="S137" s="10" t="s">
        <v>19</v>
      </c>
      <c r="T137" s="7"/>
      <c r="U137" s="9" t="s">
        <v>19</v>
      </c>
      <c r="V137" s="9" t="s">
        <v>855</v>
      </c>
      <c r="W137" s="10" t="s">
        <v>91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856</v>
      </c>
      <c r="AD137" t="s">
        <v>6</v>
      </c>
      <c r="AE137" t="s">
        <v>458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857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858</v>
      </c>
      <c r="H138" s="7" t="s">
        <v>859</v>
      </c>
      <c r="I138" s="7" t="s">
        <v>77</v>
      </c>
      <c r="J138" s="7" t="s">
        <v>2</v>
      </c>
      <c r="K138" s="7" t="s">
        <v>860</v>
      </c>
      <c r="L138" s="7">
        <v>1</v>
      </c>
      <c r="M138" s="7">
        <v>2</v>
      </c>
      <c r="N138" s="7" t="s">
        <v>249</v>
      </c>
      <c r="O138" s="7" t="s">
        <v>249</v>
      </c>
      <c r="P138" s="7" t="s">
        <v>854</v>
      </c>
      <c r="Q138" s="7"/>
      <c r="R138" s="9" t="s">
        <v>342</v>
      </c>
      <c r="S138" s="10" t="s">
        <v>19</v>
      </c>
      <c r="T138" s="7"/>
      <c r="U138" s="9" t="s">
        <v>19</v>
      </c>
      <c r="V138" s="9" t="s">
        <v>342</v>
      </c>
      <c r="W138" s="10" t="s">
        <v>476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532</v>
      </c>
      <c r="AD138" t="s">
        <v>6</v>
      </c>
      <c r="AE138" t="s">
        <v>128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861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862</v>
      </c>
      <c r="H139" s="7" t="s">
        <v>863</v>
      </c>
      <c r="I139" s="7" t="s">
        <v>77</v>
      </c>
      <c r="J139" s="7" t="s">
        <v>2</v>
      </c>
      <c r="K139" s="7" t="s">
        <v>864</v>
      </c>
      <c r="L139" s="7">
        <v>1</v>
      </c>
      <c r="M139" s="7">
        <v>1</v>
      </c>
      <c r="N139" s="7" t="s">
        <v>249</v>
      </c>
      <c r="O139" s="7" t="s">
        <v>545</v>
      </c>
      <c r="P139" s="7" t="s">
        <v>854</v>
      </c>
      <c r="Q139" s="7"/>
      <c r="R139" s="9" t="s">
        <v>865</v>
      </c>
      <c r="S139" s="10" t="s">
        <v>19</v>
      </c>
      <c r="T139" s="7"/>
      <c r="U139" s="9" t="s">
        <v>19</v>
      </c>
      <c r="V139" s="9" t="s">
        <v>865</v>
      </c>
      <c r="W139" s="10" t="s">
        <v>654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866</v>
      </c>
      <c r="AD139" t="s">
        <v>6</v>
      </c>
      <c r="AE139" t="s">
        <v>270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867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868</v>
      </c>
      <c r="H140" s="7" t="s">
        <v>869</v>
      </c>
      <c r="I140" s="7" t="s">
        <v>77</v>
      </c>
      <c r="J140" s="7" t="s">
        <v>2</v>
      </c>
      <c r="K140" s="7" t="s">
        <v>870</v>
      </c>
      <c r="L140" s="7">
        <v>1</v>
      </c>
      <c r="M140" s="7">
        <v>1</v>
      </c>
      <c r="N140" s="7" t="s">
        <v>79</v>
      </c>
      <c r="O140" s="7" t="s">
        <v>545</v>
      </c>
      <c r="P140" s="7" t="s">
        <v>854</v>
      </c>
      <c r="Q140" s="7"/>
      <c r="R140" s="9" t="s">
        <v>871</v>
      </c>
      <c r="S140" s="10" t="s">
        <v>19</v>
      </c>
      <c r="T140" s="7"/>
      <c r="U140" s="9" t="s">
        <v>19</v>
      </c>
      <c r="V140" s="9" t="s">
        <v>871</v>
      </c>
      <c r="W140" s="10" t="s">
        <v>82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329</v>
      </c>
      <c r="AD140" t="s">
        <v>6</v>
      </c>
      <c r="AE140" t="s">
        <v>872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873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874</v>
      </c>
      <c r="H141" s="7" t="s">
        <v>875</v>
      </c>
      <c r="I141" s="7" t="s">
        <v>77</v>
      </c>
      <c r="J141" s="7" t="s">
        <v>2</v>
      </c>
      <c r="K141" s="7" t="s">
        <v>876</v>
      </c>
      <c r="L141" s="7">
        <v>1</v>
      </c>
      <c r="M141" s="7">
        <v>1</v>
      </c>
      <c r="N141" s="7" t="s">
        <v>249</v>
      </c>
      <c r="O141" s="7" t="s">
        <v>545</v>
      </c>
      <c r="P141" s="7" t="s">
        <v>854</v>
      </c>
      <c r="Q141" s="7"/>
      <c r="R141" s="9" t="s">
        <v>877</v>
      </c>
      <c r="S141" s="10" t="s">
        <v>19</v>
      </c>
      <c r="T141" s="7"/>
      <c r="U141" s="9" t="s">
        <v>19</v>
      </c>
      <c r="V141" s="9" t="s">
        <v>877</v>
      </c>
      <c r="W141" s="10" t="s">
        <v>99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878</v>
      </c>
      <c r="AD141" t="s">
        <v>6</v>
      </c>
      <c r="AE141" t="s">
        <v>315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879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880</v>
      </c>
      <c r="H142" s="7" t="s">
        <v>881</v>
      </c>
      <c r="I142" s="7" t="s">
        <v>77</v>
      </c>
      <c r="J142" s="7" t="s">
        <v>2</v>
      </c>
      <c r="K142" s="7" t="s">
        <v>882</v>
      </c>
      <c r="L142" s="7">
        <v>1</v>
      </c>
      <c r="M142" s="7">
        <v>1</v>
      </c>
      <c r="N142" s="7" t="s">
        <v>545</v>
      </c>
      <c r="O142" s="7" t="s">
        <v>545</v>
      </c>
      <c r="P142" s="7" t="s">
        <v>854</v>
      </c>
      <c r="Q142" s="7"/>
      <c r="R142" s="9" t="s">
        <v>334</v>
      </c>
      <c r="S142" s="10" t="s">
        <v>19</v>
      </c>
      <c r="T142" s="7"/>
      <c r="U142" s="9" t="s">
        <v>19</v>
      </c>
      <c r="V142" s="9" t="s">
        <v>334</v>
      </c>
      <c r="W142" s="10" t="s">
        <v>214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883</v>
      </c>
      <c r="AD142" t="s">
        <v>6</v>
      </c>
      <c r="AE142" t="s">
        <v>884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885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886</v>
      </c>
      <c r="H143" s="7" t="s">
        <v>887</v>
      </c>
      <c r="I143" s="7" t="s">
        <v>77</v>
      </c>
      <c r="J143" s="7" t="s">
        <v>2</v>
      </c>
      <c r="K143" s="7" t="s">
        <v>888</v>
      </c>
      <c r="L143" s="7">
        <v>1</v>
      </c>
      <c r="M143" s="7">
        <v>1</v>
      </c>
      <c r="N143" s="7" t="s">
        <v>545</v>
      </c>
      <c r="O143" s="7" t="s">
        <v>545</v>
      </c>
      <c r="P143" s="7" t="s">
        <v>854</v>
      </c>
      <c r="Q143" s="7"/>
      <c r="R143" s="9" t="s">
        <v>889</v>
      </c>
      <c r="S143" s="10" t="s">
        <v>19</v>
      </c>
      <c r="T143" s="7"/>
      <c r="U143" s="9" t="s">
        <v>19</v>
      </c>
      <c r="V143" s="9" t="s">
        <v>889</v>
      </c>
      <c r="W143" s="10" t="s">
        <v>166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157</v>
      </c>
      <c r="AD143" t="s">
        <v>6</v>
      </c>
      <c r="AE143" t="s">
        <v>656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890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891</v>
      </c>
      <c r="H144" s="7" t="s">
        <v>892</v>
      </c>
      <c r="I144" s="7" t="s">
        <v>77</v>
      </c>
      <c r="J144" s="7" t="s">
        <v>2</v>
      </c>
      <c r="K144" s="7" t="s">
        <v>893</v>
      </c>
      <c r="L144" s="7">
        <v>1</v>
      </c>
      <c r="M144" s="7">
        <v>1</v>
      </c>
      <c r="N144" s="7" t="s">
        <v>545</v>
      </c>
      <c r="O144" s="7" t="s">
        <v>545</v>
      </c>
      <c r="P144" s="7" t="s">
        <v>854</v>
      </c>
      <c r="Q144" s="7"/>
      <c r="R144" s="9" t="s">
        <v>469</v>
      </c>
      <c r="S144" s="10" t="s">
        <v>19</v>
      </c>
      <c r="T144" s="7"/>
      <c r="U144" s="9" t="s">
        <v>19</v>
      </c>
      <c r="V144" s="9" t="s">
        <v>469</v>
      </c>
      <c r="W144" s="10" t="s">
        <v>221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894</v>
      </c>
      <c r="AD144" t="s">
        <v>6</v>
      </c>
      <c r="AE144" t="s">
        <v>635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895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896</v>
      </c>
      <c r="H145" s="7" t="s">
        <v>897</v>
      </c>
      <c r="I145" s="7" t="s">
        <v>77</v>
      </c>
      <c r="J145" s="7" t="s">
        <v>2</v>
      </c>
      <c r="K145" s="7" t="s">
        <v>898</v>
      </c>
      <c r="L145" s="7">
        <v>2</v>
      </c>
      <c r="M145" s="7">
        <v>1</v>
      </c>
      <c r="N145" s="7" t="s">
        <v>545</v>
      </c>
      <c r="O145" s="7" t="s">
        <v>545</v>
      </c>
      <c r="P145" s="7" t="s">
        <v>854</v>
      </c>
      <c r="Q145" s="7"/>
      <c r="R145" s="9" t="s">
        <v>899</v>
      </c>
      <c r="S145" s="10" t="s">
        <v>19</v>
      </c>
      <c r="T145" s="7"/>
      <c r="U145" s="9" t="s">
        <v>19</v>
      </c>
      <c r="V145" s="9" t="s">
        <v>899</v>
      </c>
      <c r="W145" s="10" t="s">
        <v>159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900</v>
      </c>
      <c r="AD145" t="s">
        <v>6</v>
      </c>
      <c r="AE145" t="s">
        <v>635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901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902</v>
      </c>
      <c r="H146" s="7" t="s">
        <v>903</v>
      </c>
      <c r="I146" s="7" t="s">
        <v>77</v>
      </c>
      <c r="J146" s="7" t="s">
        <v>2</v>
      </c>
      <c r="K146" s="7" t="s">
        <v>904</v>
      </c>
      <c r="L146" s="7">
        <v>2</v>
      </c>
      <c r="M146" s="7">
        <v>1</v>
      </c>
      <c r="N146" s="7" t="s">
        <v>545</v>
      </c>
      <c r="O146" s="7" t="s">
        <v>545</v>
      </c>
      <c r="P146" s="7" t="s">
        <v>854</v>
      </c>
      <c r="Q146" s="7"/>
      <c r="R146" s="9" t="s">
        <v>905</v>
      </c>
      <c r="S146" s="10" t="s">
        <v>19</v>
      </c>
      <c r="T146" s="7"/>
      <c r="U146" s="9" t="s">
        <v>19</v>
      </c>
      <c r="V146" s="9" t="s">
        <v>905</v>
      </c>
      <c r="W146" s="10" t="s">
        <v>157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906</v>
      </c>
      <c r="AD146" t="s">
        <v>6</v>
      </c>
      <c r="AE146" t="s">
        <v>907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908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909</v>
      </c>
      <c r="H147" s="7" t="s">
        <v>910</v>
      </c>
      <c r="I147" s="7" t="s">
        <v>77</v>
      </c>
      <c r="J147" s="7" t="s">
        <v>2</v>
      </c>
      <c r="K147" s="7" t="s">
        <v>911</v>
      </c>
      <c r="L147" s="7">
        <v>2</v>
      </c>
      <c r="M147" s="7">
        <v>1</v>
      </c>
      <c r="N147" s="7" t="s">
        <v>545</v>
      </c>
      <c r="O147" s="7" t="s">
        <v>545</v>
      </c>
      <c r="P147" s="7" t="s">
        <v>854</v>
      </c>
      <c r="Q147" s="7"/>
      <c r="R147" s="9" t="s">
        <v>912</v>
      </c>
      <c r="S147" s="10" t="s">
        <v>19</v>
      </c>
      <c r="T147" s="7"/>
      <c r="U147" s="9" t="s">
        <v>19</v>
      </c>
      <c r="V147" s="9" t="s">
        <v>912</v>
      </c>
      <c r="W147" s="10" t="s">
        <v>913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914</v>
      </c>
      <c r="AD147" t="s">
        <v>6</v>
      </c>
      <c r="AE147" t="s">
        <v>915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916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917</v>
      </c>
      <c r="H148" s="7" t="s">
        <v>918</v>
      </c>
      <c r="I148" s="7" t="s">
        <v>77</v>
      </c>
      <c r="J148" s="7" t="s">
        <v>2</v>
      </c>
      <c r="K148" s="7" t="s">
        <v>919</v>
      </c>
      <c r="L148" s="7">
        <v>1</v>
      </c>
      <c r="M148" s="7">
        <v>1</v>
      </c>
      <c r="N148" s="7" t="s">
        <v>545</v>
      </c>
      <c r="O148" s="7" t="s">
        <v>545</v>
      </c>
      <c r="P148" s="7" t="s">
        <v>854</v>
      </c>
      <c r="Q148" s="7"/>
      <c r="R148" s="9" t="s">
        <v>920</v>
      </c>
      <c r="S148" s="10" t="s">
        <v>19</v>
      </c>
      <c r="T148" s="7"/>
      <c r="U148" s="9" t="s">
        <v>19</v>
      </c>
      <c r="V148" s="9" t="s">
        <v>920</v>
      </c>
      <c r="W148" s="10" t="s">
        <v>91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921</v>
      </c>
      <c r="AD148" t="s">
        <v>6</v>
      </c>
      <c r="AE148" t="s">
        <v>128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922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923</v>
      </c>
      <c r="H149" s="7" t="s">
        <v>924</v>
      </c>
      <c r="I149" s="7" t="s">
        <v>77</v>
      </c>
      <c r="J149" s="7" t="s">
        <v>2</v>
      </c>
      <c r="K149" s="7" t="s">
        <v>925</v>
      </c>
      <c r="L149" s="7">
        <v>1</v>
      </c>
      <c r="M149" s="7">
        <v>1</v>
      </c>
      <c r="N149" s="7" t="s">
        <v>545</v>
      </c>
      <c r="O149" s="7" t="s">
        <v>545</v>
      </c>
      <c r="P149" s="7" t="s">
        <v>854</v>
      </c>
      <c r="Q149" s="7"/>
      <c r="R149" s="9" t="s">
        <v>469</v>
      </c>
      <c r="S149" s="10" t="s">
        <v>19</v>
      </c>
      <c r="T149" s="7"/>
      <c r="U149" s="9" t="s">
        <v>19</v>
      </c>
      <c r="V149" s="9" t="s">
        <v>469</v>
      </c>
      <c r="W149" s="10" t="s">
        <v>142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470</v>
      </c>
      <c r="AD149" t="s">
        <v>6</v>
      </c>
      <c r="AE149" t="s">
        <v>270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926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927</v>
      </c>
      <c r="H150" s="7" t="s">
        <v>928</v>
      </c>
      <c r="I150" s="7" t="s">
        <v>77</v>
      </c>
      <c r="J150" s="7" t="s">
        <v>2</v>
      </c>
      <c r="K150" s="7" t="s">
        <v>929</v>
      </c>
      <c r="L150" s="7">
        <v>1</v>
      </c>
      <c r="M150" s="7">
        <v>1</v>
      </c>
      <c r="N150" s="7" t="s">
        <v>545</v>
      </c>
      <c r="O150" s="7" t="s">
        <v>545</v>
      </c>
      <c r="P150" s="7" t="s">
        <v>854</v>
      </c>
      <c r="Q150" s="7"/>
      <c r="R150" s="9" t="s">
        <v>698</v>
      </c>
      <c r="S150" s="10" t="s">
        <v>19</v>
      </c>
      <c r="T150" s="7"/>
      <c r="U150" s="9" t="s">
        <v>19</v>
      </c>
      <c r="V150" s="9" t="s">
        <v>698</v>
      </c>
      <c r="W150" s="10" t="s">
        <v>158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243</v>
      </c>
      <c r="AD150" t="s">
        <v>6</v>
      </c>
      <c r="AE150" t="s">
        <v>930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931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932</v>
      </c>
      <c r="H151" s="7" t="s">
        <v>933</v>
      </c>
      <c r="I151" s="7" t="s">
        <v>77</v>
      </c>
      <c r="J151" s="7" t="s">
        <v>2</v>
      </c>
      <c r="K151" s="7" t="s">
        <v>934</v>
      </c>
      <c r="L151" s="7">
        <v>1</v>
      </c>
      <c r="M151" s="7">
        <v>1</v>
      </c>
      <c r="N151" s="7" t="s">
        <v>545</v>
      </c>
      <c r="O151" s="7" t="s">
        <v>545</v>
      </c>
      <c r="P151" s="7" t="s">
        <v>854</v>
      </c>
      <c r="Q151" s="7"/>
      <c r="R151" s="9" t="s">
        <v>236</v>
      </c>
      <c r="S151" s="10" t="s">
        <v>19</v>
      </c>
      <c r="T151" s="7"/>
      <c r="U151" s="9" t="s">
        <v>19</v>
      </c>
      <c r="V151" s="9" t="s">
        <v>236</v>
      </c>
      <c r="W151" s="10" t="s">
        <v>291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292</v>
      </c>
      <c r="AD151" t="s">
        <v>6</v>
      </c>
      <c r="AE151" t="s">
        <v>935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936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937</v>
      </c>
      <c r="H152" s="7" t="s">
        <v>938</v>
      </c>
      <c r="I152" s="7" t="s">
        <v>77</v>
      </c>
      <c r="J152" s="7" t="s">
        <v>2</v>
      </c>
      <c r="K152" s="7" t="s">
        <v>939</v>
      </c>
      <c r="L152" s="7">
        <v>1</v>
      </c>
      <c r="M152" s="7">
        <v>1</v>
      </c>
      <c r="N152" s="7" t="s">
        <v>545</v>
      </c>
      <c r="O152" s="7" t="s">
        <v>545</v>
      </c>
      <c r="P152" s="7" t="s">
        <v>854</v>
      </c>
      <c r="Q152" s="7"/>
      <c r="R152" s="9" t="s">
        <v>940</v>
      </c>
      <c r="S152" s="10" t="s">
        <v>19</v>
      </c>
      <c r="T152" s="7"/>
      <c r="U152" s="9" t="s">
        <v>19</v>
      </c>
      <c r="V152" s="9" t="s">
        <v>940</v>
      </c>
      <c r="W152" s="10" t="s">
        <v>280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941</v>
      </c>
      <c r="AD152" t="s">
        <v>6</v>
      </c>
      <c r="AE152" t="s">
        <v>608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942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555</v>
      </c>
      <c r="H153" s="7" t="s">
        <v>556</v>
      </c>
      <c r="I153" s="7" t="s">
        <v>77</v>
      </c>
      <c r="J153" s="7" t="s">
        <v>2</v>
      </c>
      <c r="K153" s="7" t="s">
        <v>557</v>
      </c>
      <c r="L153" s="7">
        <v>1</v>
      </c>
      <c r="M153" s="7">
        <v>1</v>
      </c>
      <c r="N153" s="7" t="s">
        <v>545</v>
      </c>
      <c r="O153" s="7" t="s">
        <v>545</v>
      </c>
      <c r="P153" s="7" t="s">
        <v>854</v>
      </c>
      <c r="Q153" s="7"/>
      <c r="R153" s="9" t="s">
        <v>526</v>
      </c>
      <c r="S153" s="10" t="s">
        <v>19</v>
      </c>
      <c r="T153" s="7"/>
      <c r="U153" s="9" t="s">
        <v>19</v>
      </c>
      <c r="V153" s="9" t="s">
        <v>526</v>
      </c>
      <c r="W153" s="10" t="s">
        <v>291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477</v>
      </c>
      <c r="AD153" t="s">
        <v>6</v>
      </c>
      <c r="AE153" t="s">
        <v>230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943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944</v>
      </c>
      <c r="H154" s="7" t="s">
        <v>945</v>
      </c>
      <c r="I154" s="7" t="s">
        <v>77</v>
      </c>
      <c r="J154" s="7" t="s">
        <v>2</v>
      </c>
      <c r="K154" s="7" t="s">
        <v>946</v>
      </c>
      <c r="L154" s="7">
        <v>1</v>
      </c>
      <c r="M154" s="7">
        <v>1</v>
      </c>
      <c r="N154" s="7" t="s">
        <v>545</v>
      </c>
      <c r="O154" s="7" t="s">
        <v>545</v>
      </c>
      <c r="P154" s="7" t="s">
        <v>854</v>
      </c>
      <c r="Q154" s="7"/>
      <c r="R154" s="9" t="s">
        <v>947</v>
      </c>
      <c r="S154" s="10" t="s">
        <v>19</v>
      </c>
      <c r="T154" s="7"/>
      <c r="U154" s="9" t="s">
        <v>19</v>
      </c>
      <c r="V154" s="9" t="s">
        <v>947</v>
      </c>
      <c r="W154" s="10" t="s">
        <v>362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948</v>
      </c>
      <c r="AD154" t="s">
        <v>6</v>
      </c>
      <c r="AE154" t="s">
        <v>270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949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950</v>
      </c>
      <c r="H155" s="7" t="s">
        <v>951</v>
      </c>
      <c r="I155" s="7" t="s">
        <v>77</v>
      </c>
      <c r="J155" s="7" t="s">
        <v>2</v>
      </c>
      <c r="K155" s="7" t="s">
        <v>952</v>
      </c>
      <c r="L155" s="7">
        <v>1</v>
      </c>
      <c r="M155" s="7">
        <v>1</v>
      </c>
      <c r="N155" s="7" t="s">
        <v>545</v>
      </c>
      <c r="O155" s="7" t="s">
        <v>545</v>
      </c>
      <c r="P155" s="7" t="s">
        <v>854</v>
      </c>
      <c r="Q155" s="7"/>
      <c r="R155" s="9" t="s">
        <v>953</v>
      </c>
      <c r="S155" s="10" t="s">
        <v>19</v>
      </c>
      <c r="T155" s="7"/>
      <c r="U155" s="9" t="s">
        <v>19</v>
      </c>
      <c r="V155" s="9" t="s">
        <v>953</v>
      </c>
      <c r="W155" s="10" t="s">
        <v>355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954</v>
      </c>
      <c r="AD155" t="s">
        <v>6</v>
      </c>
      <c r="AE155" t="s">
        <v>955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956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957</v>
      </c>
      <c r="H156" s="7" t="s">
        <v>958</v>
      </c>
      <c r="I156" s="7" t="s">
        <v>77</v>
      </c>
      <c r="J156" s="7" t="s">
        <v>2</v>
      </c>
      <c r="K156" s="7" t="s">
        <v>959</v>
      </c>
      <c r="L156" s="7">
        <v>1</v>
      </c>
      <c r="M156" s="7">
        <v>1</v>
      </c>
      <c r="N156" s="7" t="s">
        <v>545</v>
      </c>
      <c r="O156" s="7" t="s">
        <v>545</v>
      </c>
      <c r="P156" s="7" t="s">
        <v>854</v>
      </c>
      <c r="Q156" s="7"/>
      <c r="R156" s="9" t="s">
        <v>236</v>
      </c>
      <c r="S156" s="10" t="s">
        <v>19</v>
      </c>
      <c r="T156" s="7"/>
      <c r="U156" s="9" t="s">
        <v>19</v>
      </c>
      <c r="V156" s="9" t="s">
        <v>236</v>
      </c>
      <c r="W156" s="10" t="s">
        <v>291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292</v>
      </c>
      <c r="AD156" t="s">
        <v>6</v>
      </c>
      <c r="AE156" t="s">
        <v>960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961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962</v>
      </c>
      <c r="H157" s="7" t="s">
        <v>963</v>
      </c>
      <c r="I157" s="7" t="s">
        <v>77</v>
      </c>
      <c r="J157" s="7" t="s">
        <v>2</v>
      </c>
      <c r="K157" s="7" t="s">
        <v>964</v>
      </c>
      <c r="L157" s="7">
        <v>1</v>
      </c>
      <c r="M157" s="7">
        <v>1</v>
      </c>
      <c r="N157" s="7" t="s">
        <v>545</v>
      </c>
      <c r="O157" s="7" t="s">
        <v>545</v>
      </c>
      <c r="P157" s="7" t="s">
        <v>854</v>
      </c>
      <c r="Q157" s="7"/>
      <c r="R157" s="9" t="s">
        <v>236</v>
      </c>
      <c r="S157" s="10" t="s">
        <v>19</v>
      </c>
      <c r="T157" s="7"/>
      <c r="U157" s="9" t="s">
        <v>19</v>
      </c>
      <c r="V157" s="9" t="s">
        <v>236</v>
      </c>
      <c r="W157" s="10" t="s">
        <v>291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292</v>
      </c>
      <c r="AD157" t="s">
        <v>6</v>
      </c>
      <c r="AE157" t="s">
        <v>965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966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967</v>
      </c>
      <c r="H158" s="7" t="s">
        <v>968</v>
      </c>
      <c r="I158" s="7" t="s">
        <v>77</v>
      </c>
      <c r="J158" s="7" t="s">
        <v>2</v>
      </c>
      <c r="K158" s="7" t="s">
        <v>969</v>
      </c>
      <c r="L158" s="7">
        <v>1</v>
      </c>
      <c r="M158" s="7">
        <v>1</v>
      </c>
      <c r="N158" s="7" t="s">
        <v>545</v>
      </c>
      <c r="O158" s="7" t="s">
        <v>545</v>
      </c>
      <c r="P158" s="7" t="s">
        <v>854</v>
      </c>
      <c r="Q158" s="7"/>
      <c r="R158" s="9" t="s">
        <v>970</v>
      </c>
      <c r="S158" s="10" t="s">
        <v>19</v>
      </c>
      <c r="T158" s="7"/>
      <c r="U158" s="9" t="s">
        <v>19</v>
      </c>
      <c r="V158" s="9" t="s">
        <v>970</v>
      </c>
      <c r="W158" s="10" t="s">
        <v>182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971</v>
      </c>
      <c r="AD158" t="s">
        <v>6</v>
      </c>
      <c r="AE158" t="s">
        <v>972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973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974</v>
      </c>
      <c r="H159" s="7" t="s">
        <v>975</v>
      </c>
      <c r="I159" s="7" t="s">
        <v>77</v>
      </c>
      <c r="J159" s="7" t="s">
        <v>2</v>
      </c>
      <c r="K159" s="7" t="s">
        <v>976</v>
      </c>
      <c r="L159" s="7">
        <v>1</v>
      </c>
      <c r="M159" s="7">
        <v>1</v>
      </c>
      <c r="N159" s="7" t="s">
        <v>545</v>
      </c>
      <c r="O159" s="7" t="s">
        <v>545</v>
      </c>
      <c r="P159" s="7" t="s">
        <v>854</v>
      </c>
      <c r="Q159" s="7"/>
      <c r="R159" s="9" t="s">
        <v>977</v>
      </c>
      <c r="S159" s="10" t="s">
        <v>19</v>
      </c>
      <c r="T159" s="7"/>
      <c r="U159" s="9" t="s">
        <v>19</v>
      </c>
      <c r="V159" s="9" t="s">
        <v>977</v>
      </c>
      <c r="W159" s="10" t="s">
        <v>291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978</v>
      </c>
      <c r="AD159" t="s">
        <v>6</v>
      </c>
      <c r="AE159" t="s">
        <v>270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979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980</v>
      </c>
      <c r="H160" s="7" t="s">
        <v>981</v>
      </c>
      <c r="I160" s="7" t="s">
        <v>77</v>
      </c>
      <c r="J160" s="7" t="s">
        <v>2</v>
      </c>
      <c r="K160" s="7" t="s">
        <v>982</v>
      </c>
      <c r="L160" s="7">
        <v>1</v>
      </c>
      <c r="M160" s="7">
        <v>1</v>
      </c>
      <c r="N160" s="7" t="s">
        <v>545</v>
      </c>
      <c r="O160" s="7" t="s">
        <v>545</v>
      </c>
      <c r="P160" s="7" t="s">
        <v>854</v>
      </c>
      <c r="Q160" s="7"/>
      <c r="R160" s="9" t="s">
        <v>444</v>
      </c>
      <c r="S160" s="10" t="s">
        <v>19</v>
      </c>
      <c r="T160" s="7"/>
      <c r="U160" s="9" t="s">
        <v>19</v>
      </c>
      <c r="V160" s="9" t="s">
        <v>444</v>
      </c>
      <c r="W160" s="10" t="s">
        <v>158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591</v>
      </c>
      <c r="AD160" t="s">
        <v>6</v>
      </c>
      <c r="AE160" t="s">
        <v>128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983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984</v>
      </c>
      <c r="H161" s="7" t="s">
        <v>985</v>
      </c>
      <c r="I161" s="7" t="s">
        <v>77</v>
      </c>
      <c r="J161" s="7" t="s">
        <v>2</v>
      </c>
      <c r="K161" s="7" t="s">
        <v>986</v>
      </c>
      <c r="L161" s="7">
        <v>1</v>
      </c>
      <c r="M161" s="7">
        <v>1</v>
      </c>
      <c r="N161" s="7" t="s">
        <v>545</v>
      </c>
      <c r="O161" s="7" t="s">
        <v>545</v>
      </c>
      <c r="P161" s="7" t="s">
        <v>854</v>
      </c>
      <c r="Q161" s="7"/>
      <c r="R161" s="9" t="s">
        <v>157</v>
      </c>
      <c r="S161" s="10" t="s">
        <v>19</v>
      </c>
      <c r="T161" s="7"/>
      <c r="U161" s="9" t="s">
        <v>19</v>
      </c>
      <c r="V161" s="9" t="s">
        <v>157</v>
      </c>
      <c r="W161" s="10" t="s">
        <v>158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159</v>
      </c>
      <c r="AD161" t="s">
        <v>6</v>
      </c>
      <c r="AE161" t="s">
        <v>987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988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389</v>
      </c>
      <c r="H162" s="7" t="s">
        <v>390</v>
      </c>
      <c r="I162" s="7" t="s">
        <v>77</v>
      </c>
      <c r="J162" s="7" t="s">
        <v>2</v>
      </c>
      <c r="K162" s="7" t="s">
        <v>989</v>
      </c>
      <c r="L162" s="7">
        <v>1</v>
      </c>
      <c r="M162" s="7">
        <v>1</v>
      </c>
      <c r="N162" s="7" t="s">
        <v>545</v>
      </c>
      <c r="O162" s="7" t="s">
        <v>545</v>
      </c>
      <c r="P162" s="7" t="s">
        <v>854</v>
      </c>
      <c r="Q162" s="7"/>
      <c r="R162" s="9" t="s">
        <v>165</v>
      </c>
      <c r="S162" s="10" t="s">
        <v>19</v>
      </c>
      <c r="T162" s="7"/>
      <c r="U162" s="9" t="s">
        <v>19</v>
      </c>
      <c r="V162" s="9" t="s">
        <v>165</v>
      </c>
      <c r="W162" s="10" t="s">
        <v>166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167</v>
      </c>
      <c r="AD162" t="s">
        <v>6</v>
      </c>
      <c r="AE162" t="s">
        <v>392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990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991</v>
      </c>
      <c r="H163" s="7" t="s">
        <v>992</v>
      </c>
      <c r="I163" s="7" t="s">
        <v>77</v>
      </c>
      <c r="J163" s="7" t="s">
        <v>2</v>
      </c>
      <c r="K163" s="7" t="s">
        <v>993</v>
      </c>
      <c r="L163" s="7">
        <v>1</v>
      </c>
      <c r="M163" s="7">
        <v>1</v>
      </c>
      <c r="N163" s="7" t="s">
        <v>545</v>
      </c>
      <c r="O163" s="7" t="s">
        <v>545</v>
      </c>
      <c r="P163" s="7" t="s">
        <v>854</v>
      </c>
      <c r="Q163" s="7"/>
      <c r="R163" s="9" t="s">
        <v>159</v>
      </c>
      <c r="S163" s="10" t="s">
        <v>19</v>
      </c>
      <c r="T163" s="7"/>
      <c r="U163" s="9" t="s">
        <v>19</v>
      </c>
      <c r="V163" s="9" t="s">
        <v>159</v>
      </c>
      <c r="W163" s="10" t="s">
        <v>158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977</v>
      </c>
      <c r="AD163" t="s">
        <v>6</v>
      </c>
      <c r="AE163" t="s">
        <v>270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994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995</v>
      </c>
      <c r="H164" s="7" t="s">
        <v>996</v>
      </c>
      <c r="I164" s="7" t="s">
        <v>77</v>
      </c>
      <c r="J164" s="7" t="s">
        <v>2</v>
      </c>
      <c r="K164" s="7" t="s">
        <v>997</v>
      </c>
      <c r="L164" s="7">
        <v>1</v>
      </c>
      <c r="M164" s="7">
        <v>1</v>
      </c>
      <c r="N164" s="7" t="s">
        <v>545</v>
      </c>
      <c r="O164" s="7" t="s">
        <v>545</v>
      </c>
      <c r="P164" s="7" t="s">
        <v>854</v>
      </c>
      <c r="Q164" s="7"/>
      <c r="R164" s="9" t="s">
        <v>998</v>
      </c>
      <c r="S164" s="10" t="s">
        <v>19</v>
      </c>
      <c r="T164" s="7"/>
      <c r="U164" s="9" t="s">
        <v>19</v>
      </c>
      <c r="V164" s="9" t="s">
        <v>998</v>
      </c>
      <c r="W164" s="10" t="s">
        <v>292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999</v>
      </c>
      <c r="AD164" t="s">
        <v>6</v>
      </c>
      <c r="AE164" t="s">
        <v>1000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1001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1002</v>
      </c>
      <c r="H165" s="7" t="s">
        <v>1003</v>
      </c>
      <c r="I165" s="7" t="s">
        <v>77</v>
      </c>
      <c r="J165" s="7" t="s">
        <v>2</v>
      </c>
      <c r="K165" s="7" t="s">
        <v>1004</v>
      </c>
      <c r="L165" s="7">
        <v>1</v>
      </c>
      <c r="M165" s="7">
        <v>1</v>
      </c>
      <c r="N165" s="7" t="s">
        <v>545</v>
      </c>
      <c r="O165" s="7" t="s">
        <v>545</v>
      </c>
      <c r="P165" s="7" t="s">
        <v>854</v>
      </c>
      <c r="Q165" s="7"/>
      <c r="R165" s="9" t="s">
        <v>469</v>
      </c>
      <c r="S165" s="10" t="s">
        <v>19</v>
      </c>
      <c r="T165" s="7"/>
      <c r="U165" s="9" t="s">
        <v>19</v>
      </c>
      <c r="V165" s="9" t="s">
        <v>469</v>
      </c>
      <c r="W165" s="10" t="s">
        <v>142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470</v>
      </c>
      <c r="AD165" t="s">
        <v>6</v>
      </c>
      <c r="AE165" t="s">
        <v>1005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1006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1007</v>
      </c>
      <c r="H166" s="7" t="s">
        <v>1008</v>
      </c>
      <c r="I166" s="7" t="s">
        <v>77</v>
      </c>
      <c r="J166" s="7" t="s">
        <v>2</v>
      </c>
      <c r="K166" s="7" t="s">
        <v>1009</v>
      </c>
      <c r="L166" s="7">
        <v>1</v>
      </c>
      <c r="M166" s="7">
        <v>1</v>
      </c>
      <c r="N166" s="7" t="s">
        <v>545</v>
      </c>
      <c r="O166" s="7" t="s">
        <v>545</v>
      </c>
      <c r="P166" s="7" t="s">
        <v>854</v>
      </c>
      <c r="Q166" s="7"/>
      <c r="R166" s="9" t="s">
        <v>483</v>
      </c>
      <c r="S166" s="10" t="s">
        <v>19</v>
      </c>
      <c r="T166" s="7"/>
      <c r="U166" s="9" t="s">
        <v>19</v>
      </c>
      <c r="V166" s="9" t="s">
        <v>483</v>
      </c>
      <c r="W166" s="10" t="s">
        <v>166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889</v>
      </c>
      <c r="AD166" t="s">
        <v>6</v>
      </c>
      <c r="AE166" t="s">
        <v>1010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1011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1012</v>
      </c>
      <c r="H167" s="7" t="s">
        <v>1013</v>
      </c>
      <c r="I167" s="7" t="s">
        <v>77</v>
      </c>
      <c r="J167" s="7" t="s">
        <v>2</v>
      </c>
      <c r="K167" s="7" t="s">
        <v>1014</v>
      </c>
      <c r="L167" s="7">
        <v>1</v>
      </c>
      <c r="M167" s="7">
        <v>1</v>
      </c>
      <c r="N167" s="7" t="s">
        <v>545</v>
      </c>
      <c r="O167" s="7" t="s">
        <v>545</v>
      </c>
      <c r="P167" s="7" t="s">
        <v>854</v>
      </c>
      <c r="Q167" s="7"/>
      <c r="R167" s="9" t="s">
        <v>547</v>
      </c>
      <c r="S167" s="10" t="s">
        <v>19</v>
      </c>
      <c r="T167" s="7"/>
      <c r="U167" s="9" t="s">
        <v>19</v>
      </c>
      <c r="V167" s="9" t="s">
        <v>547</v>
      </c>
      <c r="W167" s="10" t="s">
        <v>291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244</v>
      </c>
      <c r="AD167" t="s">
        <v>6</v>
      </c>
      <c r="AE167" t="s">
        <v>1015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1016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1017</v>
      </c>
      <c r="H168" s="7" t="s">
        <v>1018</v>
      </c>
      <c r="I168" s="7" t="s">
        <v>77</v>
      </c>
      <c r="J168" s="7" t="s">
        <v>2</v>
      </c>
      <c r="K168" s="7" t="s">
        <v>1019</v>
      </c>
      <c r="L168" s="7">
        <v>1</v>
      </c>
      <c r="M168" s="7">
        <v>1</v>
      </c>
      <c r="N168" s="7" t="s">
        <v>545</v>
      </c>
      <c r="O168" s="7" t="s">
        <v>545</v>
      </c>
      <c r="P168" s="7" t="s">
        <v>854</v>
      </c>
      <c r="Q168" s="7"/>
      <c r="R168" s="9" t="s">
        <v>670</v>
      </c>
      <c r="S168" s="10" t="s">
        <v>19</v>
      </c>
      <c r="T168" s="7"/>
      <c r="U168" s="9" t="s">
        <v>19</v>
      </c>
      <c r="V168" s="9" t="s">
        <v>670</v>
      </c>
      <c r="W168" s="10" t="s">
        <v>321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119</v>
      </c>
      <c r="AD168" t="s">
        <v>6</v>
      </c>
      <c r="AE168" t="s">
        <v>1020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1021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1022</v>
      </c>
      <c r="H169" s="7" t="s">
        <v>1023</v>
      </c>
      <c r="I169" s="7" t="s">
        <v>77</v>
      </c>
      <c r="J169" s="7" t="s">
        <v>2</v>
      </c>
      <c r="K169" s="7" t="s">
        <v>1024</v>
      </c>
      <c r="L169" s="7">
        <v>1</v>
      </c>
      <c r="M169" s="7">
        <v>1</v>
      </c>
      <c r="N169" s="7" t="s">
        <v>545</v>
      </c>
      <c r="O169" s="7" t="s">
        <v>545</v>
      </c>
      <c r="P169" s="7" t="s">
        <v>854</v>
      </c>
      <c r="Q169" s="7"/>
      <c r="R169" s="9" t="s">
        <v>165</v>
      </c>
      <c r="S169" s="10" t="s">
        <v>19</v>
      </c>
      <c r="T169" s="7"/>
      <c r="U169" s="9" t="s">
        <v>19</v>
      </c>
      <c r="V169" s="9" t="s">
        <v>165</v>
      </c>
      <c r="W169" s="10" t="s">
        <v>166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167</v>
      </c>
      <c r="AD169" t="s">
        <v>6</v>
      </c>
      <c r="AE169" t="s">
        <v>160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1025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984</v>
      </c>
      <c r="H170" s="7" t="s">
        <v>985</v>
      </c>
      <c r="I170" s="7" t="s">
        <v>77</v>
      </c>
      <c r="J170" s="7" t="s">
        <v>2</v>
      </c>
      <c r="K170" s="7" t="s">
        <v>1026</v>
      </c>
      <c r="L170" s="7">
        <v>1</v>
      </c>
      <c r="M170" s="7">
        <v>1</v>
      </c>
      <c r="N170" s="7" t="s">
        <v>545</v>
      </c>
      <c r="O170" s="7" t="s">
        <v>545</v>
      </c>
      <c r="P170" s="7" t="s">
        <v>854</v>
      </c>
      <c r="Q170" s="7"/>
      <c r="R170" s="9" t="s">
        <v>157</v>
      </c>
      <c r="S170" s="10" t="s">
        <v>19</v>
      </c>
      <c r="T170" s="7"/>
      <c r="U170" s="9" t="s">
        <v>19</v>
      </c>
      <c r="V170" s="9" t="s">
        <v>157</v>
      </c>
      <c r="W170" s="10" t="s">
        <v>158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159</v>
      </c>
      <c r="AD170" t="s">
        <v>6</v>
      </c>
      <c r="AE170" t="s">
        <v>987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1027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1028</v>
      </c>
      <c r="H171" s="7" t="s">
        <v>1029</v>
      </c>
      <c r="I171" s="7" t="s">
        <v>77</v>
      </c>
      <c r="J171" s="7" t="s">
        <v>2</v>
      </c>
      <c r="K171" s="7" t="s">
        <v>1030</v>
      </c>
      <c r="L171" s="7">
        <v>1</v>
      </c>
      <c r="M171" s="7">
        <v>1</v>
      </c>
      <c r="N171" s="7" t="s">
        <v>249</v>
      </c>
      <c r="O171" s="7" t="s">
        <v>545</v>
      </c>
      <c r="P171" s="7" t="s">
        <v>854</v>
      </c>
      <c r="Q171" s="7"/>
      <c r="R171" s="9" t="s">
        <v>828</v>
      </c>
      <c r="S171" s="10" t="s">
        <v>19</v>
      </c>
      <c r="T171" s="7"/>
      <c r="U171" s="9" t="s">
        <v>19</v>
      </c>
      <c r="V171" s="9" t="s">
        <v>828</v>
      </c>
      <c r="W171" s="10" t="s">
        <v>214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829</v>
      </c>
      <c r="AD171" t="s">
        <v>6</v>
      </c>
      <c r="AE171" t="s">
        <v>230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1031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1028</v>
      </c>
      <c r="H172" s="7" t="s">
        <v>1029</v>
      </c>
      <c r="I172" s="7" t="s">
        <v>77</v>
      </c>
      <c r="J172" s="7" t="s">
        <v>2</v>
      </c>
      <c r="K172" s="7" t="s">
        <v>1032</v>
      </c>
      <c r="L172" s="7">
        <v>1</v>
      </c>
      <c r="M172" s="7">
        <v>1</v>
      </c>
      <c r="N172" s="7" t="s">
        <v>249</v>
      </c>
      <c r="O172" s="7" t="s">
        <v>545</v>
      </c>
      <c r="P172" s="7" t="s">
        <v>854</v>
      </c>
      <c r="Q172" s="7"/>
      <c r="R172" s="9" t="s">
        <v>828</v>
      </c>
      <c r="S172" s="10" t="s">
        <v>19</v>
      </c>
      <c r="T172" s="7"/>
      <c r="U172" s="9" t="s">
        <v>19</v>
      </c>
      <c r="V172" s="9" t="s">
        <v>828</v>
      </c>
      <c r="W172" s="10" t="s">
        <v>214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829</v>
      </c>
      <c r="AD172" t="s">
        <v>6</v>
      </c>
      <c r="AE172" t="s">
        <v>230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1033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194</v>
      </c>
      <c r="H173" s="7" t="s">
        <v>195</v>
      </c>
      <c r="I173" s="7" t="s">
        <v>77</v>
      </c>
      <c r="J173" s="7" t="s">
        <v>2</v>
      </c>
      <c r="K173" s="7" t="s">
        <v>1034</v>
      </c>
      <c r="L173" s="7">
        <v>1</v>
      </c>
      <c r="M173" s="7">
        <v>1</v>
      </c>
      <c r="N173" s="7" t="s">
        <v>80</v>
      </c>
      <c r="O173" s="7" t="s">
        <v>545</v>
      </c>
      <c r="P173" s="7" t="s">
        <v>854</v>
      </c>
      <c r="Q173" s="7"/>
      <c r="R173" s="9" t="s">
        <v>336</v>
      </c>
      <c r="S173" s="10" t="s">
        <v>19</v>
      </c>
      <c r="T173" s="7"/>
      <c r="U173" s="9" t="s">
        <v>19</v>
      </c>
      <c r="V173" s="9" t="s">
        <v>336</v>
      </c>
      <c r="W173" s="10" t="s">
        <v>297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100</v>
      </c>
      <c r="AD173" t="s">
        <v>6</v>
      </c>
      <c r="AE173" t="s">
        <v>200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1035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1036</v>
      </c>
      <c r="H174" s="7" t="s">
        <v>1037</v>
      </c>
      <c r="I174" s="7" t="s">
        <v>77</v>
      </c>
      <c r="J174" s="7" t="s">
        <v>2</v>
      </c>
      <c r="K174" s="7" t="s">
        <v>1038</v>
      </c>
      <c r="L174" s="7">
        <v>1</v>
      </c>
      <c r="M174" s="7">
        <v>1</v>
      </c>
      <c r="N174" s="7" t="s">
        <v>545</v>
      </c>
      <c r="O174" s="7" t="s">
        <v>545</v>
      </c>
      <c r="P174" s="7" t="s">
        <v>854</v>
      </c>
      <c r="Q174" s="7"/>
      <c r="R174" s="9" t="s">
        <v>499</v>
      </c>
      <c r="S174" s="10" t="s">
        <v>19</v>
      </c>
      <c r="T174" s="7"/>
      <c r="U174" s="9" t="s">
        <v>19</v>
      </c>
      <c r="V174" s="9" t="s">
        <v>499</v>
      </c>
      <c r="W174" s="10" t="s">
        <v>99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1039</v>
      </c>
      <c r="AD174" t="s">
        <v>6</v>
      </c>
      <c r="AE174" t="s">
        <v>270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1040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1041</v>
      </c>
      <c r="H175" s="7" t="s">
        <v>1042</v>
      </c>
      <c r="I175" s="7" t="s">
        <v>77</v>
      </c>
      <c r="J175" s="7" t="s">
        <v>2</v>
      </c>
      <c r="K175" s="7" t="s">
        <v>1043</v>
      </c>
      <c r="L175" s="7">
        <v>1</v>
      </c>
      <c r="M175" s="7">
        <v>1</v>
      </c>
      <c r="N175" s="7" t="s">
        <v>545</v>
      </c>
      <c r="O175" s="7" t="s">
        <v>545</v>
      </c>
      <c r="P175" s="7" t="s">
        <v>854</v>
      </c>
      <c r="Q175" s="7"/>
      <c r="R175" s="9" t="s">
        <v>585</v>
      </c>
      <c r="S175" s="10" t="s">
        <v>19</v>
      </c>
      <c r="T175" s="7"/>
      <c r="U175" s="9" t="s">
        <v>19</v>
      </c>
      <c r="V175" s="9" t="s">
        <v>585</v>
      </c>
      <c r="W175" s="10" t="s">
        <v>214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463</v>
      </c>
      <c r="AD175" t="s">
        <v>6</v>
      </c>
      <c r="AE175" t="s">
        <v>1010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1044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549</v>
      </c>
      <c r="H176" s="7" t="s">
        <v>550</v>
      </c>
      <c r="I176" s="7" t="s">
        <v>77</v>
      </c>
      <c r="J176" s="7" t="s">
        <v>2</v>
      </c>
      <c r="K176" s="7" t="s">
        <v>1045</v>
      </c>
      <c r="L176" s="7">
        <v>1</v>
      </c>
      <c r="M176" s="7">
        <v>2</v>
      </c>
      <c r="N176" s="7" t="s">
        <v>80</v>
      </c>
      <c r="O176" s="7" t="s">
        <v>249</v>
      </c>
      <c r="P176" s="7" t="s">
        <v>854</v>
      </c>
      <c r="Q176" s="7"/>
      <c r="R176" s="9" t="s">
        <v>255</v>
      </c>
      <c r="S176" s="10" t="s">
        <v>19</v>
      </c>
      <c r="T176" s="7"/>
      <c r="U176" s="9" t="s">
        <v>19</v>
      </c>
      <c r="V176" s="9" t="s">
        <v>255</v>
      </c>
      <c r="W176" s="10" t="s">
        <v>422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1046</v>
      </c>
      <c r="AD176" t="s">
        <v>6</v>
      </c>
      <c r="AE176" t="s">
        <v>121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1047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1048</v>
      </c>
      <c r="H177" s="7" t="s">
        <v>1049</v>
      </c>
      <c r="I177" s="7" t="s">
        <v>77</v>
      </c>
      <c r="J177" s="7" t="s">
        <v>2</v>
      </c>
      <c r="K177" s="7" t="s">
        <v>1050</v>
      </c>
      <c r="L177" s="7">
        <v>1</v>
      </c>
      <c r="M177" s="7">
        <v>1</v>
      </c>
      <c r="N177" s="7" t="s">
        <v>249</v>
      </c>
      <c r="O177" s="7" t="s">
        <v>545</v>
      </c>
      <c r="P177" s="7" t="s">
        <v>854</v>
      </c>
      <c r="Q177" s="7"/>
      <c r="R177" s="9" t="s">
        <v>1051</v>
      </c>
      <c r="S177" s="10" t="s">
        <v>19</v>
      </c>
      <c r="T177" s="7"/>
      <c r="U177" s="9" t="s">
        <v>19</v>
      </c>
      <c r="V177" s="9" t="s">
        <v>1051</v>
      </c>
      <c r="W177" s="10" t="s">
        <v>623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1052</v>
      </c>
      <c r="AD177" t="s">
        <v>6</v>
      </c>
      <c r="AE177" t="s">
        <v>1053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1054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1055</v>
      </c>
      <c r="H178" s="7" t="s">
        <v>1056</v>
      </c>
      <c r="I178" s="7" t="s">
        <v>77</v>
      </c>
      <c r="J178" s="7" t="s">
        <v>2</v>
      </c>
      <c r="K178" s="7" t="s">
        <v>1057</v>
      </c>
      <c r="L178" s="7">
        <v>1</v>
      </c>
      <c r="M178" s="7">
        <v>1</v>
      </c>
      <c r="N178" s="7" t="s">
        <v>545</v>
      </c>
      <c r="O178" s="7" t="s">
        <v>545</v>
      </c>
      <c r="P178" s="7" t="s">
        <v>854</v>
      </c>
      <c r="Q178" s="7"/>
      <c r="R178" s="9" t="s">
        <v>1058</v>
      </c>
      <c r="S178" s="10" t="s">
        <v>19</v>
      </c>
      <c r="T178" s="7"/>
      <c r="U178" s="9" t="s">
        <v>19</v>
      </c>
      <c r="V178" s="9" t="s">
        <v>1058</v>
      </c>
      <c r="W178" s="10" t="s">
        <v>1059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114</v>
      </c>
      <c r="AD178" t="s">
        <v>6</v>
      </c>
      <c r="AE178" t="s">
        <v>1060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1061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1048</v>
      </c>
      <c r="H179" s="7" t="s">
        <v>1049</v>
      </c>
      <c r="I179" s="7" t="s">
        <v>77</v>
      </c>
      <c r="J179" s="7" t="s">
        <v>2</v>
      </c>
      <c r="K179" s="7" t="s">
        <v>1062</v>
      </c>
      <c r="L179" s="7">
        <v>1</v>
      </c>
      <c r="M179" s="7">
        <v>1</v>
      </c>
      <c r="N179" s="7" t="s">
        <v>249</v>
      </c>
      <c r="O179" s="7" t="s">
        <v>545</v>
      </c>
      <c r="P179" s="7" t="s">
        <v>854</v>
      </c>
      <c r="Q179" s="7"/>
      <c r="R179" s="9" t="s">
        <v>1051</v>
      </c>
      <c r="S179" s="10" t="s">
        <v>19</v>
      </c>
      <c r="T179" s="7"/>
      <c r="U179" s="9" t="s">
        <v>19</v>
      </c>
      <c r="V179" s="9" t="s">
        <v>1051</v>
      </c>
      <c r="W179" s="10" t="s">
        <v>623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1052</v>
      </c>
      <c r="AD179" t="s">
        <v>6</v>
      </c>
      <c r="AE179" t="s">
        <v>1053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1063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815</v>
      </c>
      <c r="H180" s="7" t="s">
        <v>816</v>
      </c>
      <c r="I180" s="7" t="s">
        <v>77</v>
      </c>
      <c r="J180" s="7" t="s">
        <v>2</v>
      </c>
      <c r="K180" s="7" t="s">
        <v>1064</v>
      </c>
      <c r="L180" s="7">
        <v>1</v>
      </c>
      <c r="M180" s="7">
        <v>1</v>
      </c>
      <c r="N180" s="7" t="s">
        <v>545</v>
      </c>
      <c r="O180" s="7" t="s">
        <v>545</v>
      </c>
      <c r="P180" s="7" t="s">
        <v>854</v>
      </c>
      <c r="Q180" s="7"/>
      <c r="R180" s="9" t="s">
        <v>281</v>
      </c>
      <c r="S180" s="10" t="s">
        <v>19</v>
      </c>
      <c r="T180" s="7"/>
      <c r="U180" s="9" t="s">
        <v>19</v>
      </c>
      <c r="V180" s="9" t="s">
        <v>281</v>
      </c>
      <c r="W180" s="10" t="s">
        <v>221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361</v>
      </c>
      <c r="AD180" t="s">
        <v>6</v>
      </c>
      <c r="AE180" t="s">
        <v>656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1065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1066</v>
      </c>
      <c r="H181" s="7" t="s">
        <v>1067</v>
      </c>
      <c r="I181" s="7" t="s">
        <v>77</v>
      </c>
      <c r="J181" s="7" t="s">
        <v>2</v>
      </c>
      <c r="K181" s="7" t="s">
        <v>1068</v>
      </c>
      <c r="L181" s="7">
        <v>1</v>
      </c>
      <c r="M181" s="7">
        <v>1</v>
      </c>
      <c r="N181" s="7" t="s">
        <v>545</v>
      </c>
      <c r="O181" s="7" t="s">
        <v>545</v>
      </c>
      <c r="P181" s="7" t="s">
        <v>854</v>
      </c>
      <c r="Q181" s="7"/>
      <c r="R181" s="9" t="s">
        <v>1069</v>
      </c>
      <c r="S181" s="10" t="s">
        <v>19</v>
      </c>
      <c r="T181" s="7"/>
      <c r="U181" s="9" t="s">
        <v>19</v>
      </c>
      <c r="V181" s="9" t="s">
        <v>1069</v>
      </c>
      <c r="W181" s="10" t="s">
        <v>362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167</v>
      </c>
      <c r="AD181" t="s">
        <v>6</v>
      </c>
      <c r="AE181" t="s">
        <v>270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1070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1071</v>
      </c>
      <c r="H182" s="7" t="s">
        <v>1072</v>
      </c>
      <c r="I182" s="7" t="s">
        <v>77</v>
      </c>
      <c r="J182" s="7" t="s">
        <v>2</v>
      </c>
      <c r="K182" s="7" t="s">
        <v>1073</v>
      </c>
      <c r="L182" s="7">
        <v>1</v>
      </c>
      <c r="M182" s="7">
        <v>1</v>
      </c>
      <c r="N182" s="7" t="s">
        <v>545</v>
      </c>
      <c r="O182" s="7" t="s">
        <v>545</v>
      </c>
      <c r="P182" s="7" t="s">
        <v>854</v>
      </c>
      <c r="Q182" s="7"/>
      <c r="R182" s="9" t="s">
        <v>470</v>
      </c>
      <c r="S182" s="10" t="s">
        <v>19</v>
      </c>
      <c r="T182" s="7"/>
      <c r="U182" s="9" t="s">
        <v>19</v>
      </c>
      <c r="V182" s="9" t="s">
        <v>470</v>
      </c>
      <c r="W182" s="10" t="s">
        <v>335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1074</v>
      </c>
      <c r="AD182" t="s">
        <v>6</v>
      </c>
      <c r="AE182" t="s">
        <v>270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1075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1076</v>
      </c>
      <c r="H183" s="7" t="s">
        <v>1077</v>
      </c>
      <c r="I183" s="7" t="s">
        <v>77</v>
      </c>
      <c r="J183" s="7" t="s">
        <v>2</v>
      </c>
      <c r="K183" s="7" t="s">
        <v>1078</v>
      </c>
      <c r="L183" s="7">
        <v>1</v>
      </c>
      <c r="M183" s="7">
        <v>1</v>
      </c>
      <c r="N183" s="7" t="s">
        <v>545</v>
      </c>
      <c r="O183" s="7" t="s">
        <v>545</v>
      </c>
      <c r="P183" s="7" t="s">
        <v>854</v>
      </c>
      <c r="Q183" s="7"/>
      <c r="R183" s="9" t="s">
        <v>281</v>
      </c>
      <c r="S183" s="10" t="s">
        <v>19</v>
      </c>
      <c r="T183" s="7"/>
      <c r="U183" s="9" t="s">
        <v>19</v>
      </c>
      <c r="V183" s="9" t="s">
        <v>281</v>
      </c>
      <c r="W183" s="10" t="s">
        <v>221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361</v>
      </c>
      <c r="AD183" t="s">
        <v>6</v>
      </c>
      <c r="AE183" t="s">
        <v>121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1079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1080</v>
      </c>
      <c r="H184" s="7" t="s">
        <v>1081</v>
      </c>
      <c r="I184" s="7" t="s">
        <v>77</v>
      </c>
      <c r="J184" s="7" t="s">
        <v>2</v>
      </c>
      <c r="K184" s="7" t="s">
        <v>1082</v>
      </c>
      <c r="L184" s="7">
        <v>1</v>
      </c>
      <c r="M184" s="7">
        <v>1</v>
      </c>
      <c r="N184" s="7" t="s">
        <v>545</v>
      </c>
      <c r="O184" s="7" t="s">
        <v>545</v>
      </c>
      <c r="P184" s="7" t="s">
        <v>854</v>
      </c>
      <c r="Q184" s="7"/>
      <c r="R184" s="9" t="s">
        <v>1083</v>
      </c>
      <c r="S184" s="10" t="s">
        <v>19</v>
      </c>
      <c r="T184" s="7"/>
      <c r="U184" s="9" t="s">
        <v>19</v>
      </c>
      <c r="V184" s="9" t="s">
        <v>1083</v>
      </c>
      <c r="W184" s="10" t="s">
        <v>214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165</v>
      </c>
      <c r="AD184" t="s">
        <v>6</v>
      </c>
      <c r="AE184" t="s">
        <v>1084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1085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1086</v>
      </c>
      <c r="H185" s="7" t="s">
        <v>1087</v>
      </c>
      <c r="I185" s="7" t="s">
        <v>77</v>
      </c>
      <c r="J185" s="7" t="s">
        <v>2</v>
      </c>
      <c r="K185" s="7" t="s">
        <v>1088</v>
      </c>
      <c r="L185" s="7">
        <v>1</v>
      </c>
      <c r="M185" s="7">
        <v>1</v>
      </c>
      <c r="N185" s="7" t="s">
        <v>545</v>
      </c>
      <c r="O185" s="7" t="s">
        <v>545</v>
      </c>
      <c r="P185" s="7" t="s">
        <v>854</v>
      </c>
      <c r="Q185" s="7"/>
      <c r="R185" s="9" t="s">
        <v>243</v>
      </c>
      <c r="S185" s="10" t="s">
        <v>19</v>
      </c>
      <c r="T185" s="7"/>
      <c r="U185" s="9" t="s">
        <v>19</v>
      </c>
      <c r="V185" s="9" t="s">
        <v>243</v>
      </c>
      <c r="W185" s="10" t="s">
        <v>99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244</v>
      </c>
      <c r="AD185" t="s">
        <v>6</v>
      </c>
      <c r="AE185" t="s">
        <v>270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1089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1090</v>
      </c>
      <c r="H186" s="7" t="s">
        <v>1091</v>
      </c>
      <c r="I186" s="7" t="s">
        <v>77</v>
      </c>
      <c r="J186" s="7" t="s">
        <v>2</v>
      </c>
      <c r="K186" s="7" t="s">
        <v>1092</v>
      </c>
      <c r="L186" s="7">
        <v>1</v>
      </c>
      <c r="M186" s="7">
        <v>1</v>
      </c>
      <c r="N186" s="7" t="s">
        <v>249</v>
      </c>
      <c r="O186" s="7" t="s">
        <v>545</v>
      </c>
      <c r="P186" s="7" t="s">
        <v>854</v>
      </c>
      <c r="Q186" s="7"/>
      <c r="R186" s="9" t="s">
        <v>1039</v>
      </c>
      <c r="S186" s="10" t="s">
        <v>19</v>
      </c>
      <c r="T186" s="7"/>
      <c r="U186" s="9" t="s">
        <v>19</v>
      </c>
      <c r="V186" s="9" t="s">
        <v>1039</v>
      </c>
      <c r="W186" s="10" t="s">
        <v>280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552</v>
      </c>
      <c r="AD186" t="s">
        <v>6</v>
      </c>
      <c r="AE186" t="s">
        <v>656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1093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1094</v>
      </c>
      <c r="H187" s="7" t="s">
        <v>1095</v>
      </c>
      <c r="I187" s="7" t="s">
        <v>77</v>
      </c>
      <c r="J187" s="7" t="s">
        <v>2</v>
      </c>
      <c r="K187" s="7" t="s">
        <v>1096</v>
      </c>
      <c r="L187" s="7">
        <v>1</v>
      </c>
      <c r="M187" s="7">
        <v>1</v>
      </c>
      <c r="N187" s="7" t="s">
        <v>80</v>
      </c>
      <c r="O187" s="7" t="s">
        <v>545</v>
      </c>
      <c r="P187" s="7" t="s">
        <v>854</v>
      </c>
      <c r="Q187" s="7"/>
      <c r="R187" s="9" t="s">
        <v>1097</v>
      </c>
      <c r="S187" s="10" t="s">
        <v>19</v>
      </c>
      <c r="T187" s="7"/>
      <c r="U187" s="9" t="s">
        <v>19</v>
      </c>
      <c r="V187" s="9" t="s">
        <v>1097</v>
      </c>
      <c r="W187" s="10" t="s">
        <v>1098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113</v>
      </c>
      <c r="AD187" t="s">
        <v>6</v>
      </c>
      <c r="AE187" t="s">
        <v>93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1099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1100</v>
      </c>
      <c r="H188" s="7" t="s">
        <v>1101</v>
      </c>
      <c r="I188" s="7" t="s">
        <v>77</v>
      </c>
      <c r="J188" s="7" t="s">
        <v>2</v>
      </c>
      <c r="K188" s="7" t="s">
        <v>1102</v>
      </c>
      <c r="L188" s="7">
        <v>1</v>
      </c>
      <c r="M188" s="7">
        <v>1</v>
      </c>
      <c r="N188" s="7" t="s">
        <v>545</v>
      </c>
      <c r="O188" s="7" t="s">
        <v>545</v>
      </c>
      <c r="P188" s="7" t="s">
        <v>854</v>
      </c>
      <c r="Q188" s="7"/>
      <c r="R188" s="9" t="s">
        <v>1103</v>
      </c>
      <c r="S188" s="10" t="s">
        <v>19</v>
      </c>
      <c r="T188" s="7"/>
      <c r="U188" s="9" t="s">
        <v>19</v>
      </c>
      <c r="V188" s="9" t="s">
        <v>1103</v>
      </c>
      <c r="W188" s="10" t="s">
        <v>297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1104</v>
      </c>
      <c r="AD188" t="s">
        <v>6</v>
      </c>
      <c r="AE188" t="s">
        <v>1105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1106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1107</v>
      </c>
      <c r="H189" s="7" t="s">
        <v>1108</v>
      </c>
      <c r="I189" s="7" t="s">
        <v>77</v>
      </c>
      <c r="J189" s="7" t="s">
        <v>2</v>
      </c>
      <c r="K189" s="7" t="s">
        <v>1109</v>
      </c>
      <c r="L189" s="7">
        <v>1</v>
      </c>
      <c r="M189" s="7">
        <v>1</v>
      </c>
      <c r="N189" s="7" t="s">
        <v>545</v>
      </c>
      <c r="O189" s="7" t="s">
        <v>545</v>
      </c>
      <c r="P189" s="7" t="s">
        <v>854</v>
      </c>
      <c r="Q189" s="7"/>
      <c r="R189" s="9" t="s">
        <v>397</v>
      </c>
      <c r="S189" s="10" t="s">
        <v>19</v>
      </c>
      <c r="T189" s="7"/>
      <c r="U189" s="9" t="s">
        <v>19</v>
      </c>
      <c r="V189" s="9" t="s">
        <v>397</v>
      </c>
      <c r="W189" s="10" t="s">
        <v>198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398</v>
      </c>
      <c r="AD189" t="s">
        <v>6</v>
      </c>
      <c r="AE189" t="s">
        <v>1110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1111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194</v>
      </c>
      <c r="H190" s="7" t="s">
        <v>195</v>
      </c>
      <c r="I190" s="7" t="s">
        <v>77</v>
      </c>
      <c r="J190" s="7" t="s">
        <v>2</v>
      </c>
      <c r="K190" s="7" t="s">
        <v>1112</v>
      </c>
      <c r="L190" s="7">
        <v>1</v>
      </c>
      <c r="M190" s="7">
        <v>1</v>
      </c>
      <c r="N190" s="7" t="s">
        <v>545</v>
      </c>
      <c r="O190" s="7" t="s">
        <v>545</v>
      </c>
      <c r="P190" s="7" t="s">
        <v>854</v>
      </c>
      <c r="Q190" s="7"/>
      <c r="R190" s="9" t="s">
        <v>336</v>
      </c>
      <c r="S190" s="10" t="s">
        <v>19</v>
      </c>
      <c r="T190" s="7"/>
      <c r="U190" s="9" t="s">
        <v>19</v>
      </c>
      <c r="V190" s="9" t="s">
        <v>336</v>
      </c>
      <c r="W190" s="10" t="s">
        <v>297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100</v>
      </c>
      <c r="AD190" t="s">
        <v>6</v>
      </c>
      <c r="AE190" t="s">
        <v>502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1113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1114</v>
      </c>
      <c r="H191" s="7" t="s">
        <v>1115</v>
      </c>
      <c r="I191" s="7" t="s">
        <v>77</v>
      </c>
      <c r="J191" s="7" t="s">
        <v>2</v>
      </c>
      <c r="K191" s="7" t="s">
        <v>1116</v>
      </c>
      <c r="L191" s="7">
        <v>1</v>
      </c>
      <c r="M191" s="7">
        <v>1</v>
      </c>
      <c r="N191" s="7" t="s">
        <v>545</v>
      </c>
      <c r="O191" s="7" t="s">
        <v>545</v>
      </c>
      <c r="P191" s="7" t="s">
        <v>854</v>
      </c>
      <c r="Q191" s="7"/>
      <c r="R191" s="9" t="s">
        <v>670</v>
      </c>
      <c r="S191" s="10" t="s">
        <v>19</v>
      </c>
      <c r="T191" s="7"/>
      <c r="U191" s="9" t="s">
        <v>19</v>
      </c>
      <c r="V191" s="9" t="s">
        <v>670</v>
      </c>
      <c r="W191" s="10" t="s">
        <v>321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119</v>
      </c>
      <c r="AD191" t="s">
        <v>6</v>
      </c>
      <c r="AE191" t="s">
        <v>1110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1117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1118</v>
      </c>
      <c r="H192" s="7" t="s">
        <v>1119</v>
      </c>
      <c r="I192" s="7" t="s">
        <v>77</v>
      </c>
      <c r="J192" s="7" t="s">
        <v>2</v>
      </c>
      <c r="K192" s="7" t="s">
        <v>1120</v>
      </c>
      <c r="L192" s="7">
        <v>1</v>
      </c>
      <c r="M192" s="7">
        <v>1</v>
      </c>
      <c r="N192" s="7" t="s">
        <v>545</v>
      </c>
      <c r="O192" s="7" t="s">
        <v>545</v>
      </c>
      <c r="P192" s="7" t="s">
        <v>854</v>
      </c>
      <c r="Q192" s="7"/>
      <c r="R192" s="9" t="s">
        <v>1121</v>
      </c>
      <c r="S192" s="10" t="s">
        <v>19</v>
      </c>
      <c r="T192" s="7"/>
      <c r="U192" s="9" t="s">
        <v>19</v>
      </c>
      <c r="V192" s="9" t="s">
        <v>1121</v>
      </c>
      <c r="W192" s="10" t="s">
        <v>142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456</v>
      </c>
      <c r="AD192" t="s">
        <v>6</v>
      </c>
      <c r="AE192" t="s">
        <v>1122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1123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1124</v>
      </c>
      <c r="H193" s="7" t="s">
        <v>1125</v>
      </c>
      <c r="I193" s="7" t="s">
        <v>77</v>
      </c>
      <c r="J193" s="7" t="s">
        <v>2</v>
      </c>
      <c r="K193" s="7" t="s">
        <v>1126</v>
      </c>
      <c r="L193" s="7">
        <v>1</v>
      </c>
      <c r="M193" s="7">
        <v>1</v>
      </c>
      <c r="N193" s="7" t="s">
        <v>545</v>
      </c>
      <c r="O193" s="7" t="s">
        <v>545</v>
      </c>
      <c r="P193" s="7" t="s">
        <v>854</v>
      </c>
      <c r="Q193" s="7"/>
      <c r="R193" s="9" t="s">
        <v>977</v>
      </c>
      <c r="S193" s="10" t="s">
        <v>19</v>
      </c>
      <c r="T193" s="7"/>
      <c r="U193" s="9" t="s">
        <v>19</v>
      </c>
      <c r="V193" s="9" t="s">
        <v>977</v>
      </c>
      <c r="W193" s="10" t="s">
        <v>280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1127</v>
      </c>
      <c r="AD193" t="s">
        <v>6</v>
      </c>
      <c r="AE193" t="s">
        <v>1128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1129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1130</v>
      </c>
      <c r="H194" s="7" t="s">
        <v>1131</v>
      </c>
      <c r="I194" s="7" t="s">
        <v>77</v>
      </c>
      <c r="J194" s="7" t="s">
        <v>2</v>
      </c>
      <c r="K194" s="7" t="s">
        <v>1132</v>
      </c>
      <c r="L194" s="7">
        <v>1</v>
      </c>
      <c r="M194" s="7">
        <v>1</v>
      </c>
      <c r="N194" s="7" t="s">
        <v>79</v>
      </c>
      <c r="O194" s="7" t="s">
        <v>545</v>
      </c>
      <c r="P194" s="7" t="s">
        <v>854</v>
      </c>
      <c r="Q194" s="7"/>
      <c r="R194" s="9" t="s">
        <v>833</v>
      </c>
      <c r="S194" s="10" t="s">
        <v>19</v>
      </c>
      <c r="T194" s="7"/>
      <c r="U194" s="9" t="s">
        <v>19</v>
      </c>
      <c r="V194" s="9" t="s">
        <v>833</v>
      </c>
      <c r="W194" s="10" t="s">
        <v>422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1133</v>
      </c>
      <c r="AD194" t="s">
        <v>6</v>
      </c>
      <c r="AE194" t="s">
        <v>1134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1135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1136</v>
      </c>
      <c r="H195" s="7" t="s">
        <v>1137</v>
      </c>
      <c r="I195" s="7" t="s">
        <v>77</v>
      </c>
      <c r="J195" s="7" t="s">
        <v>2</v>
      </c>
      <c r="K195" s="7" t="s">
        <v>1138</v>
      </c>
      <c r="L195" s="7">
        <v>1</v>
      </c>
      <c r="M195" s="7">
        <v>1</v>
      </c>
      <c r="N195" s="7" t="s">
        <v>249</v>
      </c>
      <c r="O195" s="7" t="s">
        <v>545</v>
      </c>
      <c r="P195" s="7" t="s">
        <v>854</v>
      </c>
      <c r="Q195" s="7"/>
      <c r="R195" s="9" t="s">
        <v>387</v>
      </c>
      <c r="S195" s="10" t="s">
        <v>19</v>
      </c>
      <c r="T195" s="7"/>
      <c r="U195" s="9" t="s">
        <v>19</v>
      </c>
      <c r="V195" s="9" t="s">
        <v>387</v>
      </c>
      <c r="W195" s="10" t="s">
        <v>280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526</v>
      </c>
      <c r="AD195" t="s">
        <v>6</v>
      </c>
      <c r="AE195" t="s">
        <v>1139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1140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1141</v>
      </c>
      <c r="H196" s="7" t="s">
        <v>1142</v>
      </c>
      <c r="I196" s="7" t="s">
        <v>77</v>
      </c>
      <c r="J196" s="7" t="s">
        <v>2</v>
      </c>
      <c r="K196" s="7" t="s">
        <v>1143</v>
      </c>
      <c r="L196" s="7">
        <v>1</v>
      </c>
      <c r="M196" s="7">
        <v>1</v>
      </c>
      <c r="N196" s="7" t="s">
        <v>80</v>
      </c>
      <c r="O196" s="7" t="s">
        <v>545</v>
      </c>
      <c r="P196" s="7" t="s">
        <v>854</v>
      </c>
      <c r="Q196" s="7"/>
      <c r="R196" s="9" t="s">
        <v>655</v>
      </c>
      <c r="S196" s="10" t="s">
        <v>19</v>
      </c>
      <c r="T196" s="7"/>
      <c r="U196" s="9" t="s">
        <v>19</v>
      </c>
      <c r="V196" s="9" t="s">
        <v>655</v>
      </c>
      <c r="W196" s="10" t="s">
        <v>805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1144</v>
      </c>
      <c r="AD196" t="s">
        <v>6</v>
      </c>
      <c r="AE196" t="s">
        <v>450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1145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1146</v>
      </c>
      <c r="H197" s="7" t="s">
        <v>1147</v>
      </c>
      <c r="I197" s="7" t="s">
        <v>77</v>
      </c>
      <c r="J197" s="7" t="s">
        <v>2</v>
      </c>
      <c r="K197" s="7" t="s">
        <v>1148</v>
      </c>
      <c r="L197" s="7">
        <v>1</v>
      </c>
      <c r="M197" s="7">
        <v>1</v>
      </c>
      <c r="N197" s="7" t="s">
        <v>545</v>
      </c>
      <c r="O197" s="7" t="s">
        <v>545</v>
      </c>
      <c r="P197" s="7" t="s">
        <v>854</v>
      </c>
      <c r="Q197" s="7"/>
      <c r="R197" s="9" t="s">
        <v>273</v>
      </c>
      <c r="S197" s="10" t="s">
        <v>19</v>
      </c>
      <c r="T197" s="7"/>
      <c r="U197" s="9" t="s">
        <v>19</v>
      </c>
      <c r="V197" s="9" t="s">
        <v>273</v>
      </c>
      <c r="W197" s="10" t="s">
        <v>274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275</v>
      </c>
      <c r="AD197" t="s">
        <v>6</v>
      </c>
      <c r="AE197" t="s">
        <v>1149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1150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1151</v>
      </c>
      <c r="H198" s="7" t="s">
        <v>1152</v>
      </c>
      <c r="I198" s="7" t="s">
        <v>77</v>
      </c>
      <c r="J198" s="7" t="s">
        <v>2</v>
      </c>
      <c r="K198" s="7" t="s">
        <v>1153</v>
      </c>
      <c r="L198" s="7">
        <v>1</v>
      </c>
      <c r="M198" s="7">
        <v>1</v>
      </c>
      <c r="N198" s="7" t="s">
        <v>545</v>
      </c>
      <c r="O198" s="7" t="s">
        <v>545</v>
      </c>
      <c r="P198" s="7" t="s">
        <v>854</v>
      </c>
      <c r="Q198" s="7"/>
      <c r="R198" s="9" t="s">
        <v>1097</v>
      </c>
      <c r="S198" s="10" t="s">
        <v>19</v>
      </c>
      <c r="T198" s="7"/>
      <c r="U198" s="9" t="s">
        <v>19</v>
      </c>
      <c r="V198" s="9" t="s">
        <v>1097</v>
      </c>
      <c r="W198" s="10" t="s">
        <v>1098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113</v>
      </c>
      <c r="AD198" t="s">
        <v>6</v>
      </c>
      <c r="AE198" t="s">
        <v>1154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1155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1156</v>
      </c>
      <c r="H199" s="7" t="s">
        <v>1157</v>
      </c>
      <c r="I199" s="7" t="s">
        <v>77</v>
      </c>
      <c r="J199" s="7" t="s">
        <v>2</v>
      </c>
      <c r="K199" s="7" t="s">
        <v>1158</v>
      </c>
      <c r="L199" s="7">
        <v>1</v>
      </c>
      <c r="M199" s="7">
        <v>1</v>
      </c>
      <c r="N199" s="7" t="s">
        <v>545</v>
      </c>
      <c r="O199" s="7" t="s">
        <v>545</v>
      </c>
      <c r="P199" s="7" t="s">
        <v>854</v>
      </c>
      <c r="Q199" s="7"/>
      <c r="R199" s="9" t="s">
        <v>348</v>
      </c>
      <c r="S199" s="10" t="s">
        <v>19</v>
      </c>
      <c r="T199" s="7"/>
      <c r="U199" s="9" t="s">
        <v>19</v>
      </c>
      <c r="V199" s="9" t="s">
        <v>348</v>
      </c>
      <c r="W199" s="10" t="s">
        <v>476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292</v>
      </c>
      <c r="AD199" t="s">
        <v>6</v>
      </c>
      <c r="AE199" t="s">
        <v>230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1159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496</v>
      </c>
      <c r="H200" s="7" t="s">
        <v>497</v>
      </c>
      <c r="I200" s="7" t="s">
        <v>77</v>
      </c>
      <c r="J200" s="7" t="s">
        <v>2</v>
      </c>
      <c r="K200" s="7" t="s">
        <v>1160</v>
      </c>
      <c r="L200" s="7">
        <v>1</v>
      </c>
      <c r="M200" s="7">
        <v>1</v>
      </c>
      <c r="N200" s="7" t="s">
        <v>545</v>
      </c>
      <c r="O200" s="7" t="s">
        <v>545</v>
      </c>
      <c r="P200" s="7" t="s">
        <v>854</v>
      </c>
      <c r="Q200" s="7"/>
      <c r="R200" s="9" t="s">
        <v>215</v>
      </c>
      <c r="S200" s="10" t="s">
        <v>19</v>
      </c>
      <c r="T200" s="7"/>
      <c r="U200" s="9" t="s">
        <v>19</v>
      </c>
      <c r="V200" s="9" t="s">
        <v>215</v>
      </c>
      <c r="W200" s="10" t="s">
        <v>174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499</v>
      </c>
      <c r="AD200" t="s">
        <v>6</v>
      </c>
      <c r="AE200" t="s">
        <v>108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1161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784</v>
      </c>
      <c r="H201" s="7" t="s">
        <v>785</v>
      </c>
      <c r="I201" s="7" t="s">
        <v>77</v>
      </c>
      <c r="J201" s="7" t="s">
        <v>2</v>
      </c>
      <c r="K201" s="7" t="s">
        <v>786</v>
      </c>
      <c r="L201" s="7">
        <v>1</v>
      </c>
      <c r="M201" s="7">
        <v>1</v>
      </c>
      <c r="N201" s="7" t="s">
        <v>545</v>
      </c>
      <c r="O201" s="7" t="s">
        <v>545</v>
      </c>
      <c r="P201" s="7" t="s">
        <v>854</v>
      </c>
      <c r="Q201" s="7"/>
      <c r="R201" s="9" t="s">
        <v>1162</v>
      </c>
      <c r="S201" s="10" t="s">
        <v>19</v>
      </c>
      <c r="T201" s="7"/>
      <c r="U201" s="9" t="s">
        <v>19</v>
      </c>
      <c r="V201" s="9" t="s">
        <v>1162</v>
      </c>
      <c r="W201" s="10" t="s">
        <v>375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1163</v>
      </c>
      <c r="AD201" t="s">
        <v>6</v>
      </c>
      <c r="AE201" t="s">
        <v>230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1164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1165</v>
      </c>
      <c r="H202" s="7" t="s">
        <v>1166</v>
      </c>
      <c r="I202" s="7" t="s">
        <v>77</v>
      </c>
      <c r="J202" s="7" t="s">
        <v>2</v>
      </c>
      <c r="K202" s="7" t="s">
        <v>1167</v>
      </c>
      <c r="L202" s="7">
        <v>1</v>
      </c>
      <c r="M202" s="7">
        <v>1</v>
      </c>
      <c r="N202" s="7" t="s">
        <v>249</v>
      </c>
      <c r="O202" s="7" t="s">
        <v>545</v>
      </c>
      <c r="P202" s="7" t="s">
        <v>854</v>
      </c>
      <c r="Q202" s="7"/>
      <c r="R202" s="9" t="s">
        <v>92</v>
      </c>
      <c r="S202" s="10" t="s">
        <v>19</v>
      </c>
      <c r="T202" s="7"/>
      <c r="U202" s="9" t="s">
        <v>19</v>
      </c>
      <c r="V202" s="9" t="s">
        <v>92</v>
      </c>
      <c r="W202" s="10" t="s">
        <v>150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273</v>
      </c>
      <c r="AD202" t="s">
        <v>6</v>
      </c>
      <c r="AE202" t="s">
        <v>1168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1169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796</v>
      </c>
      <c r="H203" s="7" t="s">
        <v>797</v>
      </c>
      <c r="I203" s="7" t="s">
        <v>77</v>
      </c>
      <c r="J203" s="7" t="s">
        <v>2</v>
      </c>
      <c r="K203" s="7" t="s">
        <v>1170</v>
      </c>
      <c r="L203" s="7">
        <v>1</v>
      </c>
      <c r="M203" s="7">
        <v>1</v>
      </c>
      <c r="N203" s="7" t="s">
        <v>249</v>
      </c>
      <c r="O203" s="7" t="s">
        <v>545</v>
      </c>
      <c r="P203" s="7" t="s">
        <v>854</v>
      </c>
      <c r="Q203" s="7"/>
      <c r="R203" s="9" t="s">
        <v>670</v>
      </c>
      <c r="S203" s="10" t="s">
        <v>19</v>
      </c>
      <c r="T203" s="7"/>
      <c r="U203" s="9" t="s">
        <v>19</v>
      </c>
      <c r="V203" s="9" t="s">
        <v>670</v>
      </c>
      <c r="W203" s="10" t="s">
        <v>321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119</v>
      </c>
      <c r="AD203" t="s">
        <v>6</v>
      </c>
      <c r="AE203" t="s">
        <v>108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1171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1172</v>
      </c>
      <c r="H204" s="7" t="s">
        <v>1173</v>
      </c>
      <c r="I204" s="7" t="s">
        <v>77</v>
      </c>
      <c r="J204" s="7" t="s">
        <v>2</v>
      </c>
      <c r="K204" s="7" t="s">
        <v>1174</v>
      </c>
      <c r="L204" s="7">
        <v>1</v>
      </c>
      <c r="M204" s="7">
        <v>1</v>
      </c>
      <c r="N204" s="7" t="s">
        <v>545</v>
      </c>
      <c r="O204" s="7" t="s">
        <v>545</v>
      </c>
      <c r="P204" s="7" t="s">
        <v>854</v>
      </c>
      <c r="Q204" s="7"/>
      <c r="R204" s="9" t="s">
        <v>1175</v>
      </c>
      <c r="S204" s="10" t="s">
        <v>19</v>
      </c>
      <c r="T204" s="7"/>
      <c r="U204" s="9" t="s">
        <v>19</v>
      </c>
      <c r="V204" s="9" t="s">
        <v>1175</v>
      </c>
      <c r="W204" s="10" t="s">
        <v>150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1176</v>
      </c>
      <c r="AD204" t="s">
        <v>6</v>
      </c>
      <c r="AE204" t="s">
        <v>458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1177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1178</v>
      </c>
      <c r="H205" s="7" t="s">
        <v>1179</v>
      </c>
      <c r="I205" s="7" t="s">
        <v>77</v>
      </c>
      <c r="J205" s="7" t="s">
        <v>2</v>
      </c>
      <c r="K205" s="7" t="s">
        <v>1180</v>
      </c>
      <c r="L205" s="7">
        <v>1</v>
      </c>
      <c r="M205" s="7">
        <v>1</v>
      </c>
      <c r="N205" s="7" t="s">
        <v>545</v>
      </c>
      <c r="O205" s="7" t="s">
        <v>545</v>
      </c>
      <c r="P205" s="7" t="s">
        <v>854</v>
      </c>
      <c r="Q205" s="7"/>
      <c r="R205" s="9" t="s">
        <v>1181</v>
      </c>
      <c r="S205" s="10" t="s">
        <v>19</v>
      </c>
      <c r="T205" s="7"/>
      <c r="U205" s="9" t="s">
        <v>19</v>
      </c>
      <c r="V205" s="9" t="s">
        <v>1181</v>
      </c>
      <c r="W205" s="10" t="s">
        <v>91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281</v>
      </c>
      <c r="AD205" t="s">
        <v>6</v>
      </c>
      <c r="AE205" t="s">
        <v>121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1182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1183</v>
      </c>
      <c r="H206" s="7" t="s">
        <v>1184</v>
      </c>
      <c r="I206" s="7" t="s">
        <v>77</v>
      </c>
      <c r="J206" s="7" t="s">
        <v>2</v>
      </c>
      <c r="K206" s="7" t="s">
        <v>1185</v>
      </c>
      <c r="L206" s="7">
        <v>1</v>
      </c>
      <c r="M206" s="7">
        <v>1</v>
      </c>
      <c r="N206" s="7" t="s">
        <v>545</v>
      </c>
      <c r="O206" s="7" t="s">
        <v>545</v>
      </c>
      <c r="P206" s="7" t="s">
        <v>854</v>
      </c>
      <c r="Q206" s="7"/>
      <c r="R206" s="9" t="s">
        <v>229</v>
      </c>
      <c r="S206" s="10" t="s">
        <v>19</v>
      </c>
      <c r="T206" s="7"/>
      <c r="U206" s="9" t="s">
        <v>19</v>
      </c>
      <c r="V206" s="9" t="s">
        <v>229</v>
      </c>
      <c r="W206" s="10" t="s">
        <v>221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1069</v>
      </c>
      <c r="AD206" t="s">
        <v>6</v>
      </c>
      <c r="AE206" t="s">
        <v>128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1186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1187</v>
      </c>
      <c r="H207" s="7" t="s">
        <v>1188</v>
      </c>
      <c r="I207" s="7" t="s">
        <v>77</v>
      </c>
      <c r="J207" s="7" t="s">
        <v>2</v>
      </c>
      <c r="K207" s="7" t="s">
        <v>1189</v>
      </c>
      <c r="L207" s="7">
        <v>1</v>
      </c>
      <c r="M207" s="7">
        <v>1</v>
      </c>
      <c r="N207" s="7" t="s">
        <v>545</v>
      </c>
      <c r="O207" s="7" t="s">
        <v>545</v>
      </c>
      <c r="P207" s="7" t="s">
        <v>854</v>
      </c>
      <c r="Q207" s="7"/>
      <c r="R207" s="9" t="s">
        <v>443</v>
      </c>
      <c r="S207" s="10" t="s">
        <v>19</v>
      </c>
      <c r="T207" s="7"/>
      <c r="U207" s="9" t="s">
        <v>19</v>
      </c>
      <c r="V207" s="9" t="s">
        <v>443</v>
      </c>
      <c r="W207" s="10" t="s">
        <v>362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444</v>
      </c>
      <c r="AD207" t="s">
        <v>6</v>
      </c>
      <c r="AE207" t="s">
        <v>450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1190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742</v>
      </c>
      <c r="H208" s="7" t="s">
        <v>743</v>
      </c>
      <c r="I208" s="7" t="s">
        <v>77</v>
      </c>
      <c r="J208" s="7" t="s">
        <v>2</v>
      </c>
      <c r="K208" s="7" t="s">
        <v>744</v>
      </c>
      <c r="L208" s="7">
        <v>1</v>
      </c>
      <c r="M208" s="7">
        <v>1</v>
      </c>
      <c r="N208" s="7" t="s">
        <v>545</v>
      </c>
      <c r="O208" s="7" t="s">
        <v>545</v>
      </c>
      <c r="P208" s="7" t="s">
        <v>854</v>
      </c>
      <c r="Q208" s="7"/>
      <c r="R208" s="9" t="s">
        <v>463</v>
      </c>
      <c r="S208" s="10" t="s">
        <v>19</v>
      </c>
      <c r="T208" s="7"/>
      <c r="U208" s="9" t="s">
        <v>19</v>
      </c>
      <c r="V208" s="9" t="s">
        <v>463</v>
      </c>
      <c r="W208" s="10" t="s">
        <v>174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159</v>
      </c>
      <c r="AD208" t="s">
        <v>6</v>
      </c>
      <c r="AE208" t="s">
        <v>667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1191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796</v>
      </c>
      <c r="H209" s="7" t="s">
        <v>797</v>
      </c>
      <c r="I209" s="7" t="s">
        <v>77</v>
      </c>
      <c r="J209" s="7" t="s">
        <v>2</v>
      </c>
      <c r="K209" s="7" t="s">
        <v>798</v>
      </c>
      <c r="L209" s="7">
        <v>1</v>
      </c>
      <c r="M209" s="7">
        <v>1</v>
      </c>
      <c r="N209" s="7" t="s">
        <v>545</v>
      </c>
      <c r="O209" s="7" t="s">
        <v>545</v>
      </c>
      <c r="P209" s="7" t="s">
        <v>854</v>
      </c>
      <c r="Q209" s="7"/>
      <c r="R209" s="9" t="s">
        <v>92</v>
      </c>
      <c r="S209" s="10" t="s">
        <v>19</v>
      </c>
      <c r="T209" s="7"/>
      <c r="U209" s="9" t="s">
        <v>19</v>
      </c>
      <c r="V209" s="9" t="s">
        <v>92</v>
      </c>
      <c r="W209" s="10" t="s">
        <v>150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273</v>
      </c>
      <c r="AD209" t="s">
        <v>6</v>
      </c>
      <c r="AE209" t="s">
        <v>1192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1193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1012</v>
      </c>
      <c r="H210" s="7" t="s">
        <v>1013</v>
      </c>
      <c r="I210" s="7" t="s">
        <v>77</v>
      </c>
      <c r="J210" s="7" t="s">
        <v>2</v>
      </c>
      <c r="K210" s="7" t="s">
        <v>1194</v>
      </c>
      <c r="L210" s="7">
        <v>1</v>
      </c>
      <c r="M210" s="7">
        <v>1</v>
      </c>
      <c r="N210" s="7" t="s">
        <v>545</v>
      </c>
      <c r="O210" s="7" t="s">
        <v>545</v>
      </c>
      <c r="P210" s="7" t="s">
        <v>854</v>
      </c>
      <c r="Q210" s="7"/>
      <c r="R210" s="9" t="s">
        <v>463</v>
      </c>
      <c r="S210" s="10" t="s">
        <v>19</v>
      </c>
      <c r="T210" s="7"/>
      <c r="U210" s="9" t="s">
        <v>19</v>
      </c>
      <c r="V210" s="9" t="s">
        <v>463</v>
      </c>
      <c r="W210" s="10" t="s">
        <v>174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159</v>
      </c>
      <c r="AD210" t="s">
        <v>6</v>
      </c>
      <c r="AE210" t="s">
        <v>315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1195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1080</v>
      </c>
      <c r="H211" s="7" t="s">
        <v>1081</v>
      </c>
      <c r="I211" s="7" t="s">
        <v>77</v>
      </c>
      <c r="J211" s="7" t="s">
        <v>2</v>
      </c>
      <c r="K211" s="7" t="s">
        <v>1196</v>
      </c>
      <c r="L211" s="7">
        <v>1</v>
      </c>
      <c r="M211" s="7">
        <v>1</v>
      </c>
      <c r="N211" s="7" t="s">
        <v>545</v>
      </c>
      <c r="O211" s="7" t="s">
        <v>545</v>
      </c>
      <c r="P211" s="7" t="s">
        <v>854</v>
      </c>
      <c r="Q211" s="7"/>
      <c r="R211" s="9" t="s">
        <v>1083</v>
      </c>
      <c r="S211" s="10" t="s">
        <v>19</v>
      </c>
      <c r="T211" s="7"/>
      <c r="U211" s="9" t="s">
        <v>19</v>
      </c>
      <c r="V211" s="9" t="s">
        <v>1083</v>
      </c>
      <c r="W211" s="10" t="s">
        <v>214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165</v>
      </c>
      <c r="AD211" t="s">
        <v>6</v>
      </c>
      <c r="AE211" t="s">
        <v>1084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1197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1198</v>
      </c>
      <c r="H212" s="7" t="s">
        <v>1199</v>
      </c>
      <c r="I212" s="7" t="s">
        <v>77</v>
      </c>
      <c r="J212" s="7" t="s">
        <v>2</v>
      </c>
      <c r="K212" s="7" t="s">
        <v>1200</v>
      </c>
      <c r="L212" s="7">
        <v>2</v>
      </c>
      <c r="M212" s="7">
        <v>1</v>
      </c>
      <c r="N212" s="7" t="s">
        <v>249</v>
      </c>
      <c r="O212" s="7" t="s">
        <v>545</v>
      </c>
      <c r="P212" s="7" t="s">
        <v>854</v>
      </c>
      <c r="Q212" s="7"/>
      <c r="R212" s="9" t="s">
        <v>1201</v>
      </c>
      <c r="S212" s="10" t="s">
        <v>19</v>
      </c>
      <c r="T212" s="7"/>
      <c r="U212" s="9" t="s">
        <v>19</v>
      </c>
      <c r="V212" s="9" t="s">
        <v>1201</v>
      </c>
      <c r="W212" s="10" t="s">
        <v>21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1202</v>
      </c>
      <c r="AD212" t="s">
        <v>6</v>
      </c>
      <c r="AE212" t="s">
        <v>1203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1204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1205</v>
      </c>
      <c r="H213" s="7" t="s">
        <v>1206</v>
      </c>
      <c r="I213" s="7" t="s">
        <v>77</v>
      </c>
      <c r="J213" s="7" t="s">
        <v>2</v>
      </c>
      <c r="K213" s="7" t="s">
        <v>1207</v>
      </c>
      <c r="L213" s="7">
        <v>1</v>
      </c>
      <c r="M213" s="7">
        <v>1</v>
      </c>
      <c r="N213" s="7" t="s">
        <v>545</v>
      </c>
      <c r="O213" s="7" t="s">
        <v>545</v>
      </c>
      <c r="P213" s="7" t="s">
        <v>854</v>
      </c>
      <c r="Q213" s="7"/>
      <c r="R213" s="9" t="s">
        <v>532</v>
      </c>
      <c r="S213" s="10" t="s">
        <v>19</v>
      </c>
      <c r="T213" s="7"/>
      <c r="U213" s="9" t="s">
        <v>19</v>
      </c>
      <c r="V213" s="9" t="s">
        <v>532</v>
      </c>
      <c r="W213" s="10" t="s">
        <v>214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889</v>
      </c>
      <c r="AD213" t="s">
        <v>6</v>
      </c>
      <c r="AE213" t="s">
        <v>1208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1209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1210</v>
      </c>
      <c r="H214" s="7" t="s">
        <v>1211</v>
      </c>
      <c r="I214" s="7" t="s">
        <v>77</v>
      </c>
      <c r="J214" s="7" t="s">
        <v>2</v>
      </c>
      <c r="K214" s="7" t="s">
        <v>1212</v>
      </c>
      <c r="L214" s="7">
        <v>1</v>
      </c>
      <c r="M214" s="7">
        <v>1</v>
      </c>
      <c r="N214" s="7" t="s">
        <v>545</v>
      </c>
      <c r="O214" s="7" t="s">
        <v>545</v>
      </c>
      <c r="P214" s="7" t="s">
        <v>854</v>
      </c>
      <c r="Q214" s="7"/>
      <c r="R214" s="9" t="s">
        <v>463</v>
      </c>
      <c r="S214" s="10" t="s">
        <v>19</v>
      </c>
      <c r="T214" s="7"/>
      <c r="U214" s="9" t="s">
        <v>19</v>
      </c>
      <c r="V214" s="9" t="s">
        <v>463</v>
      </c>
      <c r="W214" s="10" t="s">
        <v>174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159</v>
      </c>
      <c r="AD214" t="s">
        <v>6</v>
      </c>
      <c r="AE214" t="s">
        <v>230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1213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473</v>
      </c>
      <c r="H215" s="7" t="s">
        <v>474</v>
      </c>
      <c r="I215" s="7" t="s">
        <v>77</v>
      </c>
      <c r="J215" s="7" t="s">
        <v>2</v>
      </c>
      <c r="K215" s="7" t="s">
        <v>475</v>
      </c>
      <c r="L215" s="7">
        <v>1</v>
      </c>
      <c r="M215" s="7">
        <v>1</v>
      </c>
      <c r="N215" s="7" t="s">
        <v>545</v>
      </c>
      <c r="O215" s="7" t="s">
        <v>545</v>
      </c>
      <c r="P215" s="7" t="s">
        <v>854</v>
      </c>
      <c r="Q215" s="7"/>
      <c r="R215" s="9" t="s">
        <v>244</v>
      </c>
      <c r="S215" s="10" t="s">
        <v>19</v>
      </c>
      <c r="T215" s="7"/>
      <c r="U215" s="9" t="s">
        <v>19</v>
      </c>
      <c r="V215" s="9" t="s">
        <v>244</v>
      </c>
      <c r="W215" s="10" t="s">
        <v>476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477</v>
      </c>
      <c r="AD215" t="s">
        <v>6</v>
      </c>
      <c r="AE215" t="s">
        <v>1214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1215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868</v>
      </c>
      <c r="H216" s="7" t="s">
        <v>869</v>
      </c>
      <c r="I216" s="7" t="s">
        <v>77</v>
      </c>
      <c r="J216" s="7" t="s">
        <v>2</v>
      </c>
      <c r="K216" s="7" t="s">
        <v>1216</v>
      </c>
      <c r="L216" s="7">
        <v>1</v>
      </c>
      <c r="M216" s="7">
        <v>1</v>
      </c>
      <c r="N216" s="7" t="s">
        <v>249</v>
      </c>
      <c r="O216" s="7" t="s">
        <v>545</v>
      </c>
      <c r="P216" s="7" t="s">
        <v>854</v>
      </c>
      <c r="Q216" s="7"/>
      <c r="R216" s="9" t="s">
        <v>327</v>
      </c>
      <c r="S216" s="10" t="s">
        <v>19</v>
      </c>
      <c r="T216" s="7"/>
      <c r="U216" s="9" t="s">
        <v>19</v>
      </c>
      <c r="V216" s="9" t="s">
        <v>327</v>
      </c>
      <c r="W216" s="10" t="s">
        <v>328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329</v>
      </c>
      <c r="AD216" t="s">
        <v>6</v>
      </c>
      <c r="AE216" t="s">
        <v>872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1217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496</v>
      </c>
      <c r="H217" s="7" t="s">
        <v>497</v>
      </c>
      <c r="I217" s="7" t="s">
        <v>77</v>
      </c>
      <c r="J217" s="7" t="s">
        <v>2</v>
      </c>
      <c r="K217" s="7" t="s">
        <v>1218</v>
      </c>
      <c r="L217" s="7">
        <v>1</v>
      </c>
      <c r="M217" s="7">
        <v>1</v>
      </c>
      <c r="N217" s="7" t="s">
        <v>545</v>
      </c>
      <c r="O217" s="7" t="s">
        <v>545</v>
      </c>
      <c r="P217" s="7" t="s">
        <v>854</v>
      </c>
      <c r="Q217" s="7"/>
      <c r="R217" s="9" t="s">
        <v>215</v>
      </c>
      <c r="S217" s="10" t="s">
        <v>19</v>
      </c>
      <c r="T217" s="7"/>
      <c r="U217" s="9" t="s">
        <v>19</v>
      </c>
      <c r="V217" s="9" t="s">
        <v>215</v>
      </c>
      <c r="W217" s="10" t="s">
        <v>174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499</v>
      </c>
      <c r="AD217" t="s">
        <v>6</v>
      </c>
      <c r="AE217" t="s">
        <v>108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1219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1220</v>
      </c>
      <c r="H218" s="7" t="s">
        <v>1221</v>
      </c>
      <c r="I218" s="7" t="s">
        <v>77</v>
      </c>
      <c r="J218" s="7" t="s">
        <v>2</v>
      </c>
      <c r="K218" s="7" t="s">
        <v>1222</v>
      </c>
      <c r="L218" s="7">
        <v>1</v>
      </c>
      <c r="M218" s="7">
        <v>1</v>
      </c>
      <c r="N218" s="7" t="s">
        <v>545</v>
      </c>
      <c r="O218" s="7" t="s">
        <v>545</v>
      </c>
      <c r="P218" s="7" t="s">
        <v>854</v>
      </c>
      <c r="Q218" s="7"/>
      <c r="R218" s="9" t="s">
        <v>1223</v>
      </c>
      <c r="S218" s="10" t="s">
        <v>19</v>
      </c>
      <c r="T218" s="7"/>
      <c r="U218" s="9" t="s">
        <v>19</v>
      </c>
      <c r="V218" s="9" t="s">
        <v>1223</v>
      </c>
      <c r="W218" s="10" t="s">
        <v>913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1224</v>
      </c>
      <c r="AD218" t="s">
        <v>6</v>
      </c>
      <c r="AE218" t="s">
        <v>315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1225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1226</v>
      </c>
      <c r="H219" s="7" t="s">
        <v>1227</v>
      </c>
      <c r="I219" s="7" t="s">
        <v>77</v>
      </c>
      <c r="J219" s="7" t="s">
        <v>2</v>
      </c>
      <c r="K219" s="7" t="s">
        <v>1228</v>
      </c>
      <c r="L219" s="7">
        <v>1</v>
      </c>
      <c r="M219" s="7">
        <v>1</v>
      </c>
      <c r="N219" s="7" t="s">
        <v>545</v>
      </c>
      <c r="O219" s="7" t="s">
        <v>545</v>
      </c>
      <c r="P219" s="7" t="s">
        <v>854</v>
      </c>
      <c r="Q219" s="7"/>
      <c r="R219" s="9" t="s">
        <v>655</v>
      </c>
      <c r="S219" s="10" t="s">
        <v>19</v>
      </c>
      <c r="T219" s="7"/>
      <c r="U219" s="9" t="s">
        <v>19</v>
      </c>
      <c r="V219" s="9" t="s">
        <v>655</v>
      </c>
      <c r="W219" s="10" t="s">
        <v>805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1144</v>
      </c>
      <c r="AD219" t="s">
        <v>6</v>
      </c>
      <c r="AE219" t="s">
        <v>1229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1230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1231</v>
      </c>
      <c r="H220" s="7" t="s">
        <v>1232</v>
      </c>
      <c r="I220" s="7" t="s">
        <v>77</v>
      </c>
      <c r="J220" s="7" t="s">
        <v>2</v>
      </c>
      <c r="K220" s="7" t="s">
        <v>1233</v>
      </c>
      <c r="L220" s="7">
        <v>1</v>
      </c>
      <c r="M220" s="7">
        <v>1</v>
      </c>
      <c r="N220" s="7" t="s">
        <v>80</v>
      </c>
      <c r="O220" s="7" t="s">
        <v>545</v>
      </c>
      <c r="P220" s="7" t="s">
        <v>854</v>
      </c>
      <c r="Q220" s="7"/>
      <c r="R220" s="9" t="s">
        <v>1234</v>
      </c>
      <c r="S220" s="10" t="s">
        <v>19</v>
      </c>
      <c r="T220" s="7"/>
      <c r="U220" s="9" t="s">
        <v>19</v>
      </c>
      <c r="V220" s="9" t="s">
        <v>1234</v>
      </c>
      <c r="W220" s="10" t="s">
        <v>552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1235</v>
      </c>
      <c r="AD220" t="s">
        <v>6</v>
      </c>
      <c r="AE220" t="s">
        <v>1236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1237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496</v>
      </c>
      <c r="H221" s="7" t="s">
        <v>497</v>
      </c>
      <c r="I221" s="7" t="s">
        <v>77</v>
      </c>
      <c r="J221" s="7" t="s">
        <v>2</v>
      </c>
      <c r="K221" s="7" t="s">
        <v>498</v>
      </c>
      <c r="L221" s="7">
        <v>1</v>
      </c>
      <c r="M221" s="7">
        <v>1</v>
      </c>
      <c r="N221" s="7" t="s">
        <v>545</v>
      </c>
      <c r="O221" s="7" t="s">
        <v>545</v>
      </c>
      <c r="P221" s="7" t="s">
        <v>854</v>
      </c>
      <c r="Q221" s="7"/>
      <c r="R221" s="9" t="s">
        <v>215</v>
      </c>
      <c r="S221" s="10" t="s">
        <v>19</v>
      </c>
      <c r="T221" s="7"/>
      <c r="U221" s="9" t="s">
        <v>19</v>
      </c>
      <c r="V221" s="9" t="s">
        <v>215</v>
      </c>
      <c r="W221" s="10" t="s">
        <v>174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499</v>
      </c>
      <c r="AD221" t="s">
        <v>6</v>
      </c>
      <c r="AE221" t="s">
        <v>108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1238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1239</v>
      </c>
      <c r="H222" s="7" t="s">
        <v>1240</v>
      </c>
      <c r="I222" s="7" t="s">
        <v>77</v>
      </c>
      <c r="J222" s="7" t="s">
        <v>2</v>
      </c>
      <c r="K222" s="7" t="s">
        <v>1241</v>
      </c>
      <c r="L222" s="7">
        <v>1</v>
      </c>
      <c r="M222" s="7">
        <v>1</v>
      </c>
      <c r="N222" s="7" t="s">
        <v>545</v>
      </c>
      <c r="O222" s="7" t="s">
        <v>545</v>
      </c>
      <c r="P222" s="7" t="s">
        <v>854</v>
      </c>
      <c r="Q222" s="7"/>
      <c r="R222" s="9" t="s">
        <v>243</v>
      </c>
      <c r="S222" s="10" t="s">
        <v>19</v>
      </c>
      <c r="T222" s="7"/>
      <c r="U222" s="9" t="s">
        <v>19</v>
      </c>
      <c r="V222" s="9" t="s">
        <v>243</v>
      </c>
      <c r="W222" s="10" t="s">
        <v>99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244</v>
      </c>
      <c r="AD222" t="s">
        <v>6</v>
      </c>
      <c r="AE222" t="s">
        <v>270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1242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496</v>
      </c>
      <c r="H223" s="7" t="s">
        <v>497</v>
      </c>
      <c r="I223" s="7" t="s">
        <v>77</v>
      </c>
      <c r="J223" s="7" t="s">
        <v>2</v>
      </c>
      <c r="K223" s="7" t="s">
        <v>1243</v>
      </c>
      <c r="L223" s="7">
        <v>1</v>
      </c>
      <c r="M223" s="7">
        <v>1</v>
      </c>
      <c r="N223" s="7" t="s">
        <v>545</v>
      </c>
      <c r="O223" s="7" t="s">
        <v>545</v>
      </c>
      <c r="P223" s="7" t="s">
        <v>854</v>
      </c>
      <c r="Q223" s="7"/>
      <c r="R223" s="9" t="s">
        <v>215</v>
      </c>
      <c r="S223" s="10" t="s">
        <v>19</v>
      </c>
      <c r="T223" s="7"/>
      <c r="U223" s="9" t="s">
        <v>19</v>
      </c>
      <c r="V223" s="9" t="s">
        <v>215</v>
      </c>
      <c r="W223" s="10" t="s">
        <v>174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499</v>
      </c>
      <c r="AD223" t="s">
        <v>6</v>
      </c>
      <c r="AE223" t="s">
        <v>108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1244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1245</v>
      </c>
      <c r="H224" s="7" t="s">
        <v>1246</v>
      </c>
      <c r="I224" s="7" t="s">
        <v>77</v>
      </c>
      <c r="J224" s="7" t="s">
        <v>2</v>
      </c>
      <c r="K224" s="7" t="s">
        <v>1247</v>
      </c>
      <c r="L224" s="7">
        <v>1</v>
      </c>
      <c r="M224" s="7">
        <v>1</v>
      </c>
      <c r="N224" s="7" t="s">
        <v>545</v>
      </c>
      <c r="O224" s="7" t="s">
        <v>545</v>
      </c>
      <c r="P224" s="7" t="s">
        <v>854</v>
      </c>
      <c r="Q224" s="7"/>
      <c r="R224" s="9" t="s">
        <v>220</v>
      </c>
      <c r="S224" s="10" t="s">
        <v>19</v>
      </c>
      <c r="T224" s="7"/>
      <c r="U224" s="9" t="s">
        <v>19</v>
      </c>
      <c r="V224" s="9" t="s">
        <v>220</v>
      </c>
      <c r="W224" s="10" t="s">
        <v>221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222</v>
      </c>
      <c r="AD224" t="s">
        <v>6</v>
      </c>
      <c r="AE224" t="s">
        <v>1149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1248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1249</v>
      </c>
      <c r="H225" s="7" t="s">
        <v>1250</v>
      </c>
      <c r="I225" s="7" t="s">
        <v>77</v>
      </c>
      <c r="J225" s="7" t="s">
        <v>2</v>
      </c>
      <c r="K225" s="7" t="s">
        <v>1251</v>
      </c>
      <c r="L225" s="7">
        <v>1</v>
      </c>
      <c r="M225" s="7">
        <v>1</v>
      </c>
      <c r="N225" s="7" t="s">
        <v>249</v>
      </c>
      <c r="O225" s="7" t="s">
        <v>545</v>
      </c>
      <c r="P225" s="7" t="s">
        <v>854</v>
      </c>
      <c r="Q225" s="7"/>
      <c r="R225" s="9" t="s">
        <v>314</v>
      </c>
      <c r="S225" s="10" t="s">
        <v>19</v>
      </c>
      <c r="T225" s="7"/>
      <c r="U225" s="9" t="s">
        <v>19</v>
      </c>
      <c r="V225" s="9" t="s">
        <v>314</v>
      </c>
      <c r="W225" s="10" t="s">
        <v>198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941</v>
      </c>
      <c r="AD225" t="s">
        <v>6</v>
      </c>
      <c r="AE225" t="s">
        <v>160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1252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1253</v>
      </c>
      <c r="H226" s="7" t="s">
        <v>1254</v>
      </c>
      <c r="I226" s="7" t="s">
        <v>77</v>
      </c>
      <c r="J226" s="7" t="s">
        <v>2</v>
      </c>
      <c r="K226" s="7" t="s">
        <v>1255</v>
      </c>
      <c r="L226" s="7">
        <v>1</v>
      </c>
      <c r="M226" s="7">
        <v>1</v>
      </c>
      <c r="N226" s="7" t="s">
        <v>249</v>
      </c>
      <c r="O226" s="7" t="s">
        <v>545</v>
      </c>
      <c r="P226" s="7" t="s">
        <v>854</v>
      </c>
      <c r="Q226" s="7"/>
      <c r="R226" s="9" t="s">
        <v>398</v>
      </c>
      <c r="S226" s="10" t="s">
        <v>19</v>
      </c>
      <c r="T226" s="7"/>
      <c r="U226" s="9" t="s">
        <v>19</v>
      </c>
      <c r="V226" s="9" t="s">
        <v>398</v>
      </c>
      <c r="W226" s="10" t="s">
        <v>206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585</v>
      </c>
      <c r="AD226" t="s">
        <v>6</v>
      </c>
      <c r="AE226" t="s">
        <v>230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1256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1257</v>
      </c>
      <c r="H227" s="7" t="s">
        <v>1258</v>
      </c>
      <c r="I227" s="7" t="s">
        <v>77</v>
      </c>
      <c r="J227" s="7" t="s">
        <v>2</v>
      </c>
      <c r="K227" s="7" t="s">
        <v>1259</v>
      </c>
      <c r="L227" s="7">
        <v>1</v>
      </c>
      <c r="M227" s="7">
        <v>2</v>
      </c>
      <c r="N227" s="7" t="s">
        <v>249</v>
      </c>
      <c r="O227" s="7" t="s">
        <v>249</v>
      </c>
      <c r="P227" s="7" t="s">
        <v>854</v>
      </c>
      <c r="Q227" s="7"/>
      <c r="R227" s="9" t="s">
        <v>141</v>
      </c>
      <c r="S227" s="10" t="s">
        <v>19</v>
      </c>
      <c r="T227" s="7"/>
      <c r="U227" s="9" t="s">
        <v>19</v>
      </c>
      <c r="V227" s="9" t="s">
        <v>141</v>
      </c>
      <c r="W227" s="10" t="s">
        <v>913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1260</v>
      </c>
      <c r="AD227" t="s">
        <v>6</v>
      </c>
      <c r="AE227" t="s">
        <v>1261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1262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1263</v>
      </c>
      <c r="H228" s="7" t="s">
        <v>1264</v>
      </c>
      <c r="I228" s="7" t="s">
        <v>77</v>
      </c>
      <c r="J228" s="7" t="s">
        <v>2</v>
      </c>
      <c r="K228" s="7" t="s">
        <v>1265</v>
      </c>
      <c r="L228" s="7">
        <v>1</v>
      </c>
      <c r="M228" s="7">
        <v>1</v>
      </c>
      <c r="N228" s="7" t="s">
        <v>545</v>
      </c>
      <c r="O228" s="7" t="s">
        <v>545</v>
      </c>
      <c r="P228" s="7" t="s">
        <v>854</v>
      </c>
      <c r="Q228" s="7"/>
      <c r="R228" s="9" t="s">
        <v>687</v>
      </c>
      <c r="S228" s="10" t="s">
        <v>19</v>
      </c>
      <c r="T228" s="7"/>
      <c r="U228" s="9" t="s">
        <v>19</v>
      </c>
      <c r="V228" s="9" t="s">
        <v>687</v>
      </c>
      <c r="W228" s="10" t="s">
        <v>633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263</v>
      </c>
      <c r="AD228" t="s">
        <v>6</v>
      </c>
      <c r="AE228" t="s">
        <v>1266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1267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1268</v>
      </c>
      <c r="H229" s="7" t="s">
        <v>1269</v>
      </c>
      <c r="I229" s="7" t="s">
        <v>77</v>
      </c>
      <c r="J229" s="7" t="s">
        <v>2</v>
      </c>
      <c r="K229" s="7" t="s">
        <v>1270</v>
      </c>
      <c r="L229" s="7">
        <v>1</v>
      </c>
      <c r="M229" s="7">
        <v>1</v>
      </c>
      <c r="N229" s="7" t="s">
        <v>545</v>
      </c>
      <c r="O229" s="7" t="s">
        <v>545</v>
      </c>
      <c r="P229" s="7" t="s">
        <v>854</v>
      </c>
      <c r="Q229" s="7"/>
      <c r="R229" s="9" t="s">
        <v>1052</v>
      </c>
      <c r="S229" s="10" t="s">
        <v>19</v>
      </c>
      <c r="T229" s="7"/>
      <c r="U229" s="9" t="s">
        <v>19</v>
      </c>
      <c r="V229" s="9" t="s">
        <v>1052</v>
      </c>
      <c r="W229" s="10" t="s">
        <v>633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1271</v>
      </c>
      <c r="AD229" t="s">
        <v>6</v>
      </c>
      <c r="AE229" t="s">
        <v>208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1272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1273</v>
      </c>
      <c r="H230" s="7" t="s">
        <v>1274</v>
      </c>
      <c r="I230" s="7" t="s">
        <v>77</v>
      </c>
      <c r="J230" s="7" t="s">
        <v>2</v>
      </c>
      <c r="K230" s="7" t="s">
        <v>1275</v>
      </c>
      <c r="L230" s="7">
        <v>1</v>
      </c>
      <c r="M230" s="7">
        <v>1</v>
      </c>
      <c r="N230" s="7" t="s">
        <v>545</v>
      </c>
      <c r="O230" s="7" t="s">
        <v>545</v>
      </c>
      <c r="P230" s="7" t="s">
        <v>854</v>
      </c>
      <c r="Q230" s="7"/>
      <c r="R230" s="9" t="s">
        <v>127</v>
      </c>
      <c r="S230" s="10" t="s">
        <v>19</v>
      </c>
      <c r="T230" s="7"/>
      <c r="U230" s="9" t="s">
        <v>19</v>
      </c>
      <c r="V230" s="9" t="s">
        <v>127</v>
      </c>
      <c r="W230" s="10" t="s">
        <v>91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342</v>
      </c>
      <c r="AD230" t="s">
        <v>6</v>
      </c>
      <c r="AE230" t="s">
        <v>1276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1277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1278</v>
      </c>
      <c r="H231" s="7" t="s">
        <v>1279</v>
      </c>
      <c r="I231" s="7" t="s">
        <v>77</v>
      </c>
      <c r="J231" s="7" t="s">
        <v>2</v>
      </c>
      <c r="K231" s="7" t="s">
        <v>1280</v>
      </c>
      <c r="L231" s="7">
        <v>1</v>
      </c>
      <c r="M231" s="7">
        <v>1</v>
      </c>
      <c r="N231" s="7" t="s">
        <v>545</v>
      </c>
      <c r="O231" s="7" t="s">
        <v>545</v>
      </c>
      <c r="P231" s="7" t="s">
        <v>854</v>
      </c>
      <c r="Q231" s="7"/>
      <c r="R231" s="9" t="s">
        <v>1281</v>
      </c>
      <c r="S231" s="10" t="s">
        <v>19</v>
      </c>
      <c r="T231" s="7"/>
      <c r="U231" s="9" t="s">
        <v>19</v>
      </c>
      <c r="V231" s="9" t="s">
        <v>1281</v>
      </c>
      <c r="W231" s="10" t="s">
        <v>221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1282</v>
      </c>
      <c r="AD231" t="s">
        <v>6</v>
      </c>
      <c r="AE231" t="s">
        <v>450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1283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1284</v>
      </c>
      <c r="H232" s="7" t="s">
        <v>1285</v>
      </c>
      <c r="I232" s="7" t="s">
        <v>77</v>
      </c>
      <c r="J232" s="7" t="s">
        <v>2</v>
      </c>
      <c r="K232" s="7" t="s">
        <v>1286</v>
      </c>
      <c r="L232" s="7">
        <v>1</v>
      </c>
      <c r="M232" s="7">
        <v>1</v>
      </c>
      <c r="N232" s="7" t="s">
        <v>545</v>
      </c>
      <c r="O232" s="7" t="s">
        <v>545</v>
      </c>
      <c r="P232" s="7" t="s">
        <v>854</v>
      </c>
      <c r="Q232" s="7"/>
      <c r="R232" s="9" t="s">
        <v>361</v>
      </c>
      <c r="S232" s="10" t="s">
        <v>19</v>
      </c>
      <c r="T232" s="7"/>
      <c r="U232" s="9" t="s">
        <v>19</v>
      </c>
      <c r="V232" s="9" t="s">
        <v>361</v>
      </c>
      <c r="W232" s="10" t="s">
        <v>362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157</v>
      </c>
      <c r="AD232" t="s">
        <v>6</v>
      </c>
      <c r="AE232" t="s">
        <v>299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1287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1288</v>
      </c>
      <c r="H233" s="7" t="s">
        <v>1289</v>
      </c>
      <c r="I233" s="7" t="s">
        <v>77</v>
      </c>
      <c r="J233" s="7" t="s">
        <v>2</v>
      </c>
      <c r="K233" s="7" t="s">
        <v>1290</v>
      </c>
      <c r="L233" s="7">
        <v>1</v>
      </c>
      <c r="M233" s="7">
        <v>1</v>
      </c>
      <c r="N233" s="7" t="s">
        <v>545</v>
      </c>
      <c r="O233" s="7" t="s">
        <v>545</v>
      </c>
      <c r="P233" s="7" t="s">
        <v>854</v>
      </c>
      <c r="Q233" s="7"/>
      <c r="R233" s="9" t="s">
        <v>634</v>
      </c>
      <c r="S233" s="10" t="s">
        <v>19</v>
      </c>
      <c r="T233" s="7"/>
      <c r="U233" s="9" t="s">
        <v>19</v>
      </c>
      <c r="V233" s="9" t="s">
        <v>634</v>
      </c>
      <c r="W233" s="10" t="s">
        <v>766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739</v>
      </c>
      <c r="AD233" t="s">
        <v>6</v>
      </c>
      <c r="AE233" t="s">
        <v>1291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1292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752</v>
      </c>
      <c r="H234" s="7" t="s">
        <v>753</v>
      </c>
      <c r="I234" s="7" t="s">
        <v>77</v>
      </c>
      <c r="J234" s="7" t="s">
        <v>2</v>
      </c>
      <c r="K234" s="7" t="s">
        <v>1293</v>
      </c>
      <c r="L234" s="7">
        <v>1</v>
      </c>
      <c r="M234" s="7">
        <v>1</v>
      </c>
      <c r="N234" s="7" t="s">
        <v>545</v>
      </c>
      <c r="O234" s="7" t="s">
        <v>545</v>
      </c>
      <c r="P234" s="7" t="s">
        <v>854</v>
      </c>
      <c r="Q234" s="7"/>
      <c r="R234" s="9" t="s">
        <v>921</v>
      </c>
      <c r="S234" s="10" t="s">
        <v>19</v>
      </c>
      <c r="T234" s="7"/>
      <c r="U234" s="9" t="s">
        <v>19</v>
      </c>
      <c r="V234" s="9" t="s">
        <v>921</v>
      </c>
      <c r="W234" s="10" t="s">
        <v>727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1294</v>
      </c>
      <c r="AD234" t="s">
        <v>6</v>
      </c>
      <c r="AE234" t="s">
        <v>1295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1296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1297</v>
      </c>
      <c r="H235" s="7" t="s">
        <v>1298</v>
      </c>
      <c r="I235" s="7" t="s">
        <v>77</v>
      </c>
      <c r="J235" s="7" t="s">
        <v>2</v>
      </c>
      <c r="K235" s="7" t="s">
        <v>1299</v>
      </c>
      <c r="L235" s="7">
        <v>1</v>
      </c>
      <c r="M235" s="7">
        <v>1</v>
      </c>
      <c r="N235" s="7" t="s">
        <v>545</v>
      </c>
      <c r="O235" s="7" t="s">
        <v>545</v>
      </c>
      <c r="P235" s="7" t="s">
        <v>854</v>
      </c>
      <c r="Q235" s="7"/>
      <c r="R235" s="9" t="s">
        <v>1300</v>
      </c>
      <c r="S235" s="10" t="s">
        <v>19</v>
      </c>
      <c r="T235" s="7"/>
      <c r="U235" s="9" t="s">
        <v>19</v>
      </c>
      <c r="V235" s="9" t="s">
        <v>1300</v>
      </c>
      <c r="W235" s="10" t="s">
        <v>256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1301</v>
      </c>
      <c r="AD235" t="s">
        <v>6</v>
      </c>
      <c r="AE235" t="s">
        <v>299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1302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815</v>
      </c>
      <c r="H236" s="7" t="s">
        <v>816</v>
      </c>
      <c r="I236" s="7" t="s">
        <v>77</v>
      </c>
      <c r="J236" s="7" t="s">
        <v>2</v>
      </c>
      <c r="K236" s="7" t="s">
        <v>1303</v>
      </c>
      <c r="L236" s="7">
        <v>1</v>
      </c>
      <c r="M236" s="7">
        <v>1</v>
      </c>
      <c r="N236" s="7" t="s">
        <v>545</v>
      </c>
      <c r="O236" s="7" t="s">
        <v>545</v>
      </c>
      <c r="P236" s="7" t="s">
        <v>854</v>
      </c>
      <c r="Q236" s="7"/>
      <c r="R236" s="9" t="s">
        <v>1304</v>
      </c>
      <c r="S236" s="10" t="s">
        <v>19</v>
      </c>
      <c r="T236" s="7"/>
      <c r="U236" s="9" t="s">
        <v>19</v>
      </c>
      <c r="V236" s="9" t="s">
        <v>1304</v>
      </c>
      <c r="W236" s="10" t="s">
        <v>198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205</v>
      </c>
      <c r="AD236" t="s">
        <v>6</v>
      </c>
      <c r="AE236" t="s">
        <v>1305</v>
      </c>
      <c r="AF236" t="s">
        <v>85</v>
      </c>
      <c r="AG236" t="s">
        <v>73</v>
      </c>
      <c r="AH236" t="s">
        <v>19</v>
      </c>
    </row>
    <row r="237" customHeight="1" spans="1:32">
      <c r="A237" s="12" t="s">
        <v>1306</v>
      </c>
      <c r="B237" s="12"/>
      <c r="C237" s="12" t="s">
        <v>1307</v>
      </c>
      <c r="D237" s="12"/>
      <c r="E237" s="12"/>
      <c r="F237" s="12"/>
      <c r="G237" s="12" t="s">
        <v>1307</v>
      </c>
      <c r="H237" s="12" t="s">
        <v>1307</v>
      </c>
      <c r="I237" s="12" t="s">
        <v>1307</v>
      </c>
      <c r="J237" s="12" t="s">
        <v>1307</v>
      </c>
      <c r="K237" s="12" t="s">
        <v>1307</v>
      </c>
      <c r="L237" s="12" t="s">
        <v>1307</v>
      </c>
      <c r="M237" s="12" t="s">
        <v>1307</v>
      </c>
      <c r="N237" s="12" t="s">
        <v>1307</v>
      </c>
      <c r="O237" s="12" t="s">
        <v>1307</v>
      </c>
      <c r="P237" s="12" t="s">
        <v>1307</v>
      </c>
      <c r="Q237" s="12"/>
      <c r="R237" s="13" t="s">
        <v>20</v>
      </c>
      <c r="S237" s="13" t="s">
        <v>21</v>
      </c>
      <c r="T237" s="12" t="s">
        <v>1307</v>
      </c>
      <c r="U237" s="13"/>
      <c r="V237" s="13" t="s">
        <v>1308</v>
      </c>
      <c r="W237" s="13" t="s">
        <v>22</v>
      </c>
      <c r="X237" s="13"/>
      <c r="Y237" s="13"/>
      <c r="Z237" s="13"/>
      <c r="AA237" s="12"/>
      <c r="AB237" s="13"/>
      <c r="AC237" s="12"/>
      <c r="AD237" s="12" t="s">
        <v>1307</v>
      </c>
      <c r="AE237" s="12"/>
      <c r="AF237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1309</v>
      </c>
      <c r="B1" s="4" t="s">
        <v>1310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1311</v>
      </c>
      <c r="H1" s="4" t="s">
        <v>1312</v>
      </c>
      <c r="I1" s="4" t="s">
        <v>13</v>
      </c>
      <c r="J1" s="4" t="s">
        <v>17</v>
      </c>
      <c r="K1" s="4" t="s">
        <v>18</v>
      </c>
      <c r="L1" s="8" t="s">
        <v>1313</v>
      </c>
      <c r="M1" s="4" t="s">
        <v>1314</v>
      </c>
      <c r="N1" s="4" t="s">
        <v>1315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1316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3"/>
  <sheetViews>
    <sheetView tabSelected="1" workbookViewId="0">
      <selection activeCell="A241" sqref="A241:A24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1317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239</v>
      </c>
      <c r="E2" t="str">
        <f>VLOOKUP(A2,HOP!A:L,12,0)</f>
        <v>239.00</v>
      </c>
      <c r="F2" t="str">
        <f>VLOOKUP(A2,HOP!A:C,3,0)</f>
        <v>2066563</v>
      </c>
      <c r="G2">
        <f>D2-E2</f>
        <v>0</v>
      </c>
      <c r="H2" t="str">
        <f>$H$1&amp;F2</f>
        <v>，2066563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194</v>
      </c>
      <c r="E3" t="str">
        <f>VLOOKUP(A3,HOP!A:L,12,0)</f>
        <v>194.00</v>
      </c>
      <c r="F3" t="str">
        <f>VLOOKUP(A3,HOP!A:C,3,0)</f>
        <v>2066720</v>
      </c>
      <c r="G3">
        <f t="shared" ref="G3:G66" si="0">D3-E3</f>
        <v>0</v>
      </c>
      <c r="H3" t="str">
        <f t="shared" ref="H3:H66" si="1">$H$1&amp;F3</f>
        <v>，2066720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119</v>
      </c>
      <c r="E4" t="str">
        <f>VLOOKUP(A4,HOP!A:L,12,0)</f>
        <v>119.00</v>
      </c>
      <c r="F4" t="str">
        <f>VLOOKUP(A4,HOP!A:C,3,0)</f>
        <v>2066575</v>
      </c>
      <c r="G4">
        <f t="shared" si="0"/>
        <v>0</v>
      </c>
      <c r="H4" t="str">
        <f t="shared" si="1"/>
        <v>，2066575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246</v>
      </c>
      <c r="E5" t="str">
        <f>VLOOKUP(A5,HOP!A:L,12,0)</f>
        <v>246.00</v>
      </c>
      <c r="F5" t="str">
        <f>VLOOKUP(A5,HOP!A:C,3,0)</f>
        <v>2066508</v>
      </c>
      <c r="G5">
        <f t="shared" si="0"/>
        <v>0</v>
      </c>
      <c r="H5" t="str">
        <f t="shared" si="1"/>
        <v>，2066508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79</v>
      </c>
      <c r="C6" s="7" t="s">
        <v>80</v>
      </c>
      <c r="D6" s="3">
        <v>242</v>
      </c>
      <c r="E6" t="str">
        <f>VLOOKUP(A6,HOP!A:L,12,0)</f>
        <v>242.00</v>
      </c>
      <c r="F6" t="str">
        <f>VLOOKUP(A6,HOP!A:C,3,0)</f>
        <v>2066649</v>
      </c>
      <c r="G6">
        <f t="shared" si="0"/>
        <v>0</v>
      </c>
      <c r="H6" t="str">
        <f t="shared" si="1"/>
        <v>，2066649</v>
      </c>
      <c r="I6" t="str">
        <f>VLOOKUP(A6,HOP!A:T,20,0)</f>
        <v>直连</v>
      </c>
    </row>
    <row r="7" ht="14.25" hidden="1" customHeight="1" spans="1:9">
      <c r="A7" s="6" t="s">
        <v>115</v>
      </c>
      <c r="B7" s="7" t="s">
        <v>79</v>
      </c>
      <c r="C7" s="7" t="s">
        <v>80</v>
      </c>
      <c r="D7" s="3">
        <v>113</v>
      </c>
      <c r="E7" t="str">
        <f>VLOOKUP(A7,HOP!A:L,12,0)</f>
        <v>113.00</v>
      </c>
      <c r="F7" t="str">
        <f>VLOOKUP(A7,HOP!A:C,3,0)</f>
        <v>2066855</v>
      </c>
      <c r="G7">
        <f t="shared" si="0"/>
        <v>0</v>
      </c>
      <c r="H7" t="str">
        <f t="shared" si="1"/>
        <v>，2066855</v>
      </c>
      <c r="I7" t="str">
        <f>VLOOKUP(A7,HOP!A:T,20,0)</f>
        <v>直连</v>
      </c>
    </row>
    <row r="8" ht="14.25" hidden="1" customHeight="1" spans="1:9">
      <c r="A8" s="6" t="s">
        <v>122</v>
      </c>
      <c r="B8" s="7" t="s">
        <v>79</v>
      </c>
      <c r="C8" s="7" t="s">
        <v>80</v>
      </c>
      <c r="D8" s="3">
        <v>120</v>
      </c>
      <c r="E8" t="str">
        <f>VLOOKUP(A8,HOP!A:L,12,0)</f>
        <v>120.00</v>
      </c>
      <c r="F8" t="str">
        <f>VLOOKUP(A8,HOP!A:C,3,0)</f>
        <v>2066764</v>
      </c>
      <c r="G8">
        <f t="shared" si="0"/>
        <v>0</v>
      </c>
      <c r="H8" t="str">
        <f t="shared" si="1"/>
        <v>，2066764</v>
      </c>
      <c r="I8" t="str">
        <f>VLOOKUP(A8,HOP!A:T,20,0)</f>
        <v>直连</v>
      </c>
    </row>
    <row r="9" ht="14.25" hidden="1" customHeight="1" spans="1:9">
      <c r="A9" s="6" t="s">
        <v>129</v>
      </c>
      <c r="B9" s="7" t="s">
        <v>79</v>
      </c>
      <c r="C9" s="7" t="s">
        <v>80</v>
      </c>
      <c r="D9" s="3">
        <v>381</v>
      </c>
      <c r="E9" t="str">
        <f>VLOOKUP(A9,HOP!A:L,12,0)</f>
        <v>381.00</v>
      </c>
      <c r="F9" t="str">
        <f>VLOOKUP(A9,HOP!A:C,3,0)</f>
        <v>2066405</v>
      </c>
      <c r="G9">
        <f t="shared" si="0"/>
        <v>0</v>
      </c>
      <c r="H9" t="str">
        <f t="shared" si="1"/>
        <v>，2066405</v>
      </c>
      <c r="I9" t="str">
        <f>VLOOKUP(A9,HOP!A:T,20,0)</f>
        <v>直连</v>
      </c>
    </row>
    <row r="10" ht="14.25" hidden="1" customHeight="1" spans="1:9">
      <c r="A10" s="6" t="s">
        <v>137</v>
      </c>
      <c r="B10" s="7" t="s">
        <v>79</v>
      </c>
      <c r="C10" s="7" t="s">
        <v>80</v>
      </c>
      <c r="D10" s="3">
        <v>298</v>
      </c>
      <c r="E10" t="str">
        <f>VLOOKUP(A10,HOP!A:L,12,0)</f>
        <v>298.00</v>
      </c>
      <c r="F10" t="str">
        <f>VLOOKUP(A10,HOP!A:C,3,0)</f>
        <v>2066734</v>
      </c>
      <c r="G10">
        <f t="shared" si="0"/>
        <v>0</v>
      </c>
      <c r="H10" t="str">
        <f t="shared" si="1"/>
        <v>，2066734</v>
      </c>
      <c r="I10" t="str">
        <f>VLOOKUP(A10,HOP!A:T,20,0)</f>
        <v>直连</v>
      </c>
    </row>
    <row r="11" ht="14.25" hidden="1" customHeight="1" spans="1:9">
      <c r="A11" s="6" t="s">
        <v>145</v>
      </c>
      <c r="B11" s="7" t="s">
        <v>79</v>
      </c>
      <c r="C11" s="7" t="s">
        <v>80</v>
      </c>
      <c r="D11" s="3">
        <v>320</v>
      </c>
      <c r="E11" t="str">
        <f>VLOOKUP(A11,HOP!A:L,12,0)</f>
        <v>320.00</v>
      </c>
      <c r="F11" t="str">
        <f>VLOOKUP(A11,HOP!A:C,3,0)</f>
        <v>2066796</v>
      </c>
      <c r="G11">
        <f t="shared" si="0"/>
        <v>0</v>
      </c>
      <c r="H11" t="str">
        <f t="shared" si="1"/>
        <v>，2066796</v>
      </c>
      <c r="I11" t="str">
        <f>VLOOKUP(A11,HOP!A:T,20,0)</f>
        <v>直连</v>
      </c>
    </row>
    <row r="12" ht="14.25" hidden="1" customHeight="1" spans="1:9">
      <c r="A12" s="6" t="s">
        <v>153</v>
      </c>
      <c r="B12" s="7" t="s">
        <v>79</v>
      </c>
      <c r="C12" s="7" t="s">
        <v>80</v>
      </c>
      <c r="D12" s="3">
        <v>70</v>
      </c>
      <c r="E12" t="str">
        <f>VLOOKUP(A12,HOP!A:L,12,0)</f>
        <v>70.00</v>
      </c>
      <c r="F12" t="str">
        <f>VLOOKUP(A12,HOP!A:C,3,0)</f>
        <v>2066843</v>
      </c>
      <c r="G12">
        <f t="shared" si="0"/>
        <v>0</v>
      </c>
      <c r="H12" t="str">
        <f t="shared" si="1"/>
        <v>，2066843</v>
      </c>
      <c r="I12" t="str">
        <f>VLOOKUP(A12,HOP!A:T,20,0)</f>
        <v>直连</v>
      </c>
    </row>
    <row r="13" ht="14.25" hidden="1" customHeight="1" spans="1:9">
      <c r="A13" s="6" t="s">
        <v>161</v>
      </c>
      <c r="B13" s="7" t="s">
        <v>79</v>
      </c>
      <c r="C13" s="7" t="s">
        <v>80</v>
      </c>
      <c r="D13" s="3">
        <v>79</v>
      </c>
      <c r="E13" t="str">
        <f>VLOOKUP(A13,HOP!A:L,12,0)</f>
        <v>79.00</v>
      </c>
      <c r="F13" t="str">
        <f>VLOOKUP(A13,HOP!A:C,3,0)</f>
        <v>2066761</v>
      </c>
      <c r="G13">
        <f t="shared" si="0"/>
        <v>0</v>
      </c>
      <c r="H13" t="str">
        <f t="shared" si="1"/>
        <v>，2066761</v>
      </c>
      <c r="I13" t="str">
        <f>VLOOKUP(A13,HOP!A:T,20,0)</f>
        <v>直连</v>
      </c>
    </row>
    <row r="14" ht="14.25" hidden="1" customHeight="1" spans="1:9">
      <c r="A14" s="6" t="s">
        <v>169</v>
      </c>
      <c r="B14" s="7" t="s">
        <v>79</v>
      </c>
      <c r="C14" s="7" t="s">
        <v>80</v>
      </c>
      <c r="D14" s="3">
        <v>132</v>
      </c>
      <c r="E14" t="str">
        <f>VLOOKUP(A14,HOP!A:L,12,0)</f>
        <v>132.00</v>
      </c>
      <c r="F14" t="str">
        <f>VLOOKUP(A14,HOP!A:C,3,0)</f>
        <v>2067011</v>
      </c>
      <c r="G14">
        <f t="shared" si="0"/>
        <v>0</v>
      </c>
      <c r="H14" t="str">
        <f t="shared" si="1"/>
        <v>，2067011</v>
      </c>
      <c r="I14" t="str">
        <f>VLOOKUP(A14,HOP!A:T,20,0)</f>
        <v>直连</v>
      </c>
    </row>
    <row r="15" ht="14.25" hidden="1" customHeight="1" spans="1:9">
      <c r="A15" s="6" t="s">
        <v>177</v>
      </c>
      <c r="B15" s="7" t="s">
        <v>79</v>
      </c>
      <c r="C15" s="7" t="s">
        <v>80</v>
      </c>
      <c r="D15" s="3">
        <v>329</v>
      </c>
      <c r="E15" t="str">
        <f>VLOOKUP(A15,HOP!A:L,12,0)</f>
        <v>329.00</v>
      </c>
      <c r="F15" t="str">
        <f>VLOOKUP(A15,HOP!A:C,3,0)</f>
        <v>2066774</v>
      </c>
      <c r="G15">
        <f t="shared" si="0"/>
        <v>0</v>
      </c>
      <c r="H15" t="str">
        <f t="shared" si="1"/>
        <v>，2066774</v>
      </c>
      <c r="I15" t="str">
        <f>VLOOKUP(A15,HOP!A:T,20,0)</f>
        <v>直连</v>
      </c>
    </row>
    <row r="16" ht="14.25" hidden="1" customHeight="1" spans="1:9">
      <c r="A16" s="6" t="s">
        <v>185</v>
      </c>
      <c r="B16" s="7" t="s">
        <v>79</v>
      </c>
      <c r="C16" s="7" t="s">
        <v>80</v>
      </c>
      <c r="D16" s="3">
        <v>457</v>
      </c>
      <c r="E16" t="str">
        <f>VLOOKUP(A16,HOP!A:L,12,0)</f>
        <v>457.00</v>
      </c>
      <c r="F16" t="str">
        <f>VLOOKUP(A16,HOP!A:C,3,0)</f>
        <v>2066544</v>
      </c>
      <c r="G16">
        <f t="shared" si="0"/>
        <v>0</v>
      </c>
      <c r="H16" t="str">
        <f t="shared" si="1"/>
        <v>，2066544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79</v>
      </c>
      <c r="C17" s="7" t="s">
        <v>80</v>
      </c>
      <c r="D17" s="3">
        <v>111</v>
      </c>
      <c r="E17" t="str">
        <f>VLOOKUP(A17,HOP!A:L,12,0)</f>
        <v>111.00</v>
      </c>
      <c r="F17" t="str">
        <f>VLOOKUP(A17,HOP!A:C,3,0)</f>
        <v>2066741</v>
      </c>
      <c r="G17">
        <f t="shared" si="0"/>
        <v>0</v>
      </c>
      <c r="H17" t="str">
        <f t="shared" si="1"/>
        <v>，2066741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79</v>
      </c>
      <c r="C18" s="7" t="s">
        <v>80</v>
      </c>
      <c r="D18" s="3">
        <v>95</v>
      </c>
      <c r="E18" t="str">
        <f>VLOOKUP(A18,HOP!A:L,12,0)</f>
        <v>95.00</v>
      </c>
      <c r="F18" t="str">
        <f>VLOOKUP(A18,HOP!A:C,3,0)</f>
        <v>2066401</v>
      </c>
      <c r="G18">
        <f t="shared" si="0"/>
        <v>0</v>
      </c>
      <c r="H18" t="str">
        <f t="shared" si="1"/>
        <v>，2066401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79</v>
      </c>
      <c r="C19" s="7" t="s">
        <v>80</v>
      </c>
      <c r="D19" s="3">
        <v>84</v>
      </c>
      <c r="E19" t="str">
        <f>VLOOKUP(A19,HOP!A:L,12,0)</f>
        <v>84.00</v>
      </c>
      <c r="F19" t="str">
        <f>VLOOKUP(A19,HOP!A:C,3,0)</f>
        <v>2066524</v>
      </c>
      <c r="G19">
        <f t="shared" si="0"/>
        <v>0</v>
      </c>
      <c r="H19" t="str">
        <f t="shared" si="1"/>
        <v>，2066524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79</v>
      </c>
      <c r="C20" s="7" t="s">
        <v>80</v>
      </c>
      <c r="D20" s="3">
        <v>89</v>
      </c>
      <c r="E20" t="str">
        <f>VLOOKUP(A20,HOP!A:L,12,0)</f>
        <v>89.00</v>
      </c>
      <c r="F20" t="str">
        <f>VLOOKUP(A20,HOP!A:C,3,0)</f>
        <v>2066811</v>
      </c>
      <c r="G20">
        <f t="shared" si="0"/>
        <v>0</v>
      </c>
      <c r="H20" t="str">
        <f t="shared" si="1"/>
        <v>，2066811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79</v>
      </c>
      <c r="C21" s="7" t="s">
        <v>80</v>
      </c>
      <c r="D21" s="3">
        <v>105</v>
      </c>
      <c r="E21" t="str">
        <f>VLOOKUP(A21,HOP!A:L,12,0)</f>
        <v>105.00</v>
      </c>
      <c r="F21" t="str">
        <f>VLOOKUP(A21,HOP!A:C,3,0)</f>
        <v>2066760</v>
      </c>
      <c r="G21">
        <f t="shared" si="0"/>
        <v>0</v>
      </c>
      <c r="H21" t="str">
        <f t="shared" si="1"/>
        <v>，2066760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79</v>
      </c>
      <c r="C22" s="7" t="s">
        <v>80</v>
      </c>
      <c r="D22" s="3">
        <v>376</v>
      </c>
      <c r="E22" t="str">
        <f>VLOOKUP(A22,HOP!A:L,12,0)</f>
        <v>376.00</v>
      </c>
      <c r="F22" t="str">
        <f>VLOOKUP(A22,HOP!A:C,3,0)</f>
        <v>2066907</v>
      </c>
      <c r="G22">
        <f t="shared" si="0"/>
        <v>0</v>
      </c>
      <c r="H22" t="str">
        <f t="shared" si="1"/>
        <v>，2066907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79</v>
      </c>
      <c r="C23" s="7" t="s">
        <v>80</v>
      </c>
      <c r="D23" s="3">
        <v>61</v>
      </c>
      <c r="E23" t="str">
        <f>VLOOKUP(A23,HOP!A:L,12,0)</f>
        <v>61.00</v>
      </c>
      <c r="F23" t="str">
        <f>VLOOKUP(A23,HOP!A:C,3,0)</f>
        <v>2066854</v>
      </c>
      <c r="G23">
        <f t="shared" si="0"/>
        <v>0</v>
      </c>
      <c r="H23" t="str">
        <f t="shared" si="1"/>
        <v>，2066854</v>
      </c>
      <c r="I23" t="str">
        <f>VLOOKUP(A23,HOP!A:T,20,0)</f>
        <v>直连</v>
      </c>
    </row>
    <row r="24" ht="14.25" hidden="1" customHeight="1" spans="1:9">
      <c r="A24" s="6" t="s">
        <v>245</v>
      </c>
      <c r="B24" s="7" t="s">
        <v>80</v>
      </c>
      <c r="C24" s="7" t="s">
        <v>249</v>
      </c>
      <c r="D24" s="3">
        <v>50</v>
      </c>
      <c r="E24" t="str">
        <f>VLOOKUP(A24,HOP!A:L,12,0)</f>
        <v>50.00</v>
      </c>
      <c r="F24" t="str">
        <f>VLOOKUP(A24,HOP!A:C,3,0)</f>
        <v>2067427</v>
      </c>
      <c r="G24">
        <f t="shared" si="0"/>
        <v>0</v>
      </c>
      <c r="H24" t="str">
        <f t="shared" si="1"/>
        <v>，2067427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79</v>
      </c>
      <c r="C25" s="7" t="s">
        <v>249</v>
      </c>
      <c r="D25" s="3">
        <v>372</v>
      </c>
      <c r="E25" t="str">
        <f>VLOOKUP(A25,HOP!A:L,12,0)</f>
        <v>372.00</v>
      </c>
      <c r="F25" t="str">
        <f>VLOOKUP(A25,HOP!A:C,3,0)</f>
        <v>2066429</v>
      </c>
      <c r="G25">
        <f t="shared" si="0"/>
        <v>0</v>
      </c>
      <c r="H25" t="str">
        <f t="shared" si="1"/>
        <v>，2066429</v>
      </c>
      <c r="I25" t="str">
        <f>VLOOKUP(A25,HOP!A:T,20,0)</f>
        <v>直连</v>
      </c>
    </row>
    <row r="26" ht="14.25" hidden="1" customHeight="1" spans="1:9">
      <c r="A26" s="6" t="s">
        <v>258</v>
      </c>
      <c r="B26" s="7" t="s">
        <v>80</v>
      </c>
      <c r="C26" s="7" t="s">
        <v>249</v>
      </c>
      <c r="D26" s="3">
        <v>175</v>
      </c>
      <c r="E26" t="str">
        <f>VLOOKUP(A26,HOP!A:L,12,0)</f>
        <v>175.00</v>
      </c>
      <c r="F26" t="str">
        <f>VLOOKUP(A26,HOP!A:C,3,0)</f>
        <v>2067261</v>
      </c>
      <c r="G26">
        <f t="shared" si="0"/>
        <v>0</v>
      </c>
      <c r="H26" t="str">
        <f t="shared" si="1"/>
        <v>，2067261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80</v>
      </c>
      <c r="C27" s="7" t="s">
        <v>249</v>
      </c>
      <c r="D27" s="3">
        <v>132</v>
      </c>
      <c r="E27" t="str">
        <f>VLOOKUP(A27,HOP!A:L,12,0)</f>
        <v>132.00</v>
      </c>
      <c r="F27" t="str">
        <f>VLOOKUP(A27,HOP!A:C,3,0)</f>
        <v>2067008</v>
      </c>
      <c r="G27">
        <f t="shared" si="0"/>
        <v>0</v>
      </c>
      <c r="H27" t="str">
        <f t="shared" si="1"/>
        <v>，2067008</v>
      </c>
      <c r="I27" t="str">
        <f>VLOOKUP(A27,HOP!A:T,20,0)</f>
        <v>直连</v>
      </c>
    </row>
    <row r="28" ht="14.25" hidden="1" customHeight="1" spans="1:9">
      <c r="A28" s="6" t="s">
        <v>271</v>
      </c>
      <c r="B28" s="7" t="s">
        <v>80</v>
      </c>
      <c r="C28" s="7" t="s">
        <v>249</v>
      </c>
      <c r="D28" s="3">
        <v>146</v>
      </c>
      <c r="E28" t="str">
        <f>VLOOKUP(A28,HOP!A:L,12,0)</f>
        <v>146.00</v>
      </c>
      <c r="F28" t="str">
        <f>VLOOKUP(A28,HOP!A:C,3,0)</f>
        <v>2067901</v>
      </c>
      <c r="G28">
        <f t="shared" si="0"/>
        <v>0</v>
      </c>
      <c r="H28" t="str">
        <f t="shared" si="1"/>
        <v>，2067901</v>
      </c>
      <c r="I28" t="str">
        <f>VLOOKUP(A28,HOP!A:T,20,0)</f>
        <v>直连</v>
      </c>
    </row>
    <row r="29" ht="14.25" hidden="1" customHeight="1" spans="1:9">
      <c r="A29" s="6" t="s">
        <v>276</v>
      </c>
      <c r="B29" s="7" t="s">
        <v>80</v>
      </c>
      <c r="C29" s="7" t="s">
        <v>249</v>
      </c>
      <c r="D29" s="3">
        <v>102</v>
      </c>
      <c r="E29" t="str">
        <f>VLOOKUP(A29,HOP!A:L,12,0)</f>
        <v>102.00</v>
      </c>
      <c r="F29" t="str">
        <f>VLOOKUP(A29,HOP!A:C,3,0)</f>
        <v>2068089</v>
      </c>
      <c r="G29">
        <f t="shared" si="0"/>
        <v>0</v>
      </c>
      <c r="H29" t="str">
        <f t="shared" si="1"/>
        <v>，2068089</v>
      </c>
      <c r="I29" t="str">
        <f>VLOOKUP(A29,HOP!A:T,20,0)</f>
        <v>直连</v>
      </c>
    </row>
    <row r="30" ht="14.25" hidden="1" customHeight="1" spans="1:9">
      <c r="A30" s="6" t="s">
        <v>282</v>
      </c>
      <c r="B30" s="7" t="s">
        <v>80</v>
      </c>
      <c r="C30" s="7" t="s">
        <v>249</v>
      </c>
      <c r="D30" s="3">
        <v>168</v>
      </c>
      <c r="E30" t="str">
        <f>VLOOKUP(A30,HOP!A:L,12,0)</f>
        <v>168.00</v>
      </c>
      <c r="F30" t="str">
        <f>VLOOKUP(A30,HOP!A:C,3,0)</f>
        <v>2068176</v>
      </c>
      <c r="G30">
        <f t="shared" si="0"/>
        <v>0</v>
      </c>
      <c r="H30" t="str">
        <f t="shared" si="1"/>
        <v>，2068176</v>
      </c>
      <c r="I30" t="str">
        <f>VLOOKUP(A30,HOP!A:T,20,0)</f>
        <v>直连</v>
      </c>
    </row>
    <row r="31" ht="14.25" hidden="1" customHeight="1" spans="1:9">
      <c r="A31" s="6" t="s">
        <v>287</v>
      </c>
      <c r="B31" s="7" t="s">
        <v>80</v>
      </c>
      <c r="C31" s="7" t="s">
        <v>249</v>
      </c>
      <c r="D31" s="3">
        <v>52</v>
      </c>
      <c r="E31" t="str">
        <f>VLOOKUP(A31,HOP!A:L,12,0)</f>
        <v>52.00</v>
      </c>
      <c r="F31" t="str">
        <f>VLOOKUP(A31,HOP!A:C,3,0)</f>
        <v>2068296</v>
      </c>
      <c r="G31">
        <f t="shared" si="0"/>
        <v>0</v>
      </c>
      <c r="H31" t="str">
        <f t="shared" si="1"/>
        <v>，2068296</v>
      </c>
      <c r="I31" t="str">
        <f>VLOOKUP(A31,HOP!A:T,20,0)</f>
        <v>直连</v>
      </c>
    </row>
    <row r="32" ht="14.25" hidden="1" customHeight="1" spans="1:9">
      <c r="A32" s="6" t="s">
        <v>293</v>
      </c>
      <c r="B32" s="7" t="s">
        <v>80</v>
      </c>
      <c r="C32" s="7" t="s">
        <v>249</v>
      </c>
      <c r="D32" s="3">
        <v>114</v>
      </c>
      <c r="E32" t="str">
        <f>VLOOKUP(A32,HOP!A:L,12,0)</f>
        <v>114.00</v>
      </c>
      <c r="F32" t="str">
        <f>VLOOKUP(A32,HOP!A:C,3,0)</f>
        <v>2067666</v>
      </c>
      <c r="G32">
        <f t="shared" si="0"/>
        <v>0</v>
      </c>
      <c r="H32" t="str">
        <f t="shared" si="1"/>
        <v>，2067666</v>
      </c>
      <c r="I32" t="str">
        <f>VLOOKUP(A32,HOP!A:T,20,0)</f>
        <v>直连</v>
      </c>
    </row>
    <row r="33" ht="14.25" hidden="1" customHeight="1" spans="1:9">
      <c r="A33" s="6" t="s">
        <v>300</v>
      </c>
      <c r="B33" s="7" t="s">
        <v>80</v>
      </c>
      <c r="C33" s="7" t="s">
        <v>249</v>
      </c>
      <c r="D33" s="3">
        <v>103</v>
      </c>
      <c r="E33" t="str">
        <f>VLOOKUP(A33,HOP!A:L,12,0)</f>
        <v>103.00</v>
      </c>
      <c r="F33" t="str">
        <f>VLOOKUP(A33,HOP!A:C,3,0)</f>
        <v>2067930</v>
      </c>
      <c r="G33">
        <f t="shared" si="0"/>
        <v>0</v>
      </c>
      <c r="H33" t="str">
        <f t="shared" si="1"/>
        <v>，2067930</v>
      </c>
      <c r="I33" t="str">
        <f>VLOOKUP(A33,HOP!A:T,20,0)</f>
        <v>直连</v>
      </c>
    </row>
    <row r="34" ht="14.25" hidden="1" customHeight="1" spans="1:9">
      <c r="A34" s="6" t="s">
        <v>305</v>
      </c>
      <c r="B34" s="7" t="s">
        <v>80</v>
      </c>
      <c r="C34" s="7" t="s">
        <v>249</v>
      </c>
      <c r="D34" s="3">
        <v>111</v>
      </c>
      <c r="E34" t="str">
        <f>VLOOKUP(A34,HOP!A:L,12,0)</f>
        <v>111.00</v>
      </c>
      <c r="F34" t="str">
        <f>VLOOKUP(A34,HOP!A:C,3,0)</f>
        <v>2068211</v>
      </c>
      <c r="G34">
        <f t="shared" si="0"/>
        <v>0</v>
      </c>
      <c r="H34" t="str">
        <f t="shared" si="1"/>
        <v>，2068211</v>
      </c>
      <c r="I34" t="str">
        <f>VLOOKUP(A34,HOP!A:T,20,0)</f>
        <v>直连</v>
      </c>
    </row>
    <row r="35" ht="14.25" hidden="1" customHeight="1" spans="1:9">
      <c r="A35" s="6" t="s">
        <v>310</v>
      </c>
      <c r="B35" s="7" t="s">
        <v>80</v>
      </c>
      <c r="C35" s="7" t="s">
        <v>249</v>
      </c>
      <c r="D35" s="3">
        <v>114</v>
      </c>
      <c r="E35" t="str">
        <f>VLOOKUP(A35,HOP!A:L,12,0)</f>
        <v>114.00</v>
      </c>
      <c r="F35" t="str">
        <f>VLOOKUP(A35,HOP!A:C,3,0)</f>
        <v>2068409</v>
      </c>
      <c r="G35">
        <f t="shared" si="0"/>
        <v>0</v>
      </c>
      <c r="H35" t="str">
        <f t="shared" si="1"/>
        <v>，2068409</v>
      </c>
      <c r="I35" t="str">
        <f>VLOOKUP(A35,HOP!A:T,20,0)</f>
        <v>直连</v>
      </c>
    </row>
    <row r="36" ht="14.25" hidden="1" customHeight="1" spans="1:9">
      <c r="A36" s="6" t="s">
        <v>316</v>
      </c>
      <c r="B36" s="7" t="s">
        <v>80</v>
      </c>
      <c r="C36" s="7" t="s">
        <v>249</v>
      </c>
      <c r="D36" s="3">
        <v>231</v>
      </c>
      <c r="E36" t="str">
        <f>VLOOKUP(A36,HOP!A:L,12,0)</f>
        <v>231.00</v>
      </c>
      <c r="F36" t="str">
        <f>VLOOKUP(A36,HOP!A:C,3,0)</f>
        <v>2068385</v>
      </c>
      <c r="G36">
        <f t="shared" si="0"/>
        <v>0</v>
      </c>
      <c r="H36" t="str">
        <f t="shared" si="1"/>
        <v>，2068385</v>
      </c>
      <c r="I36" t="str">
        <f>VLOOKUP(A36,HOP!A:T,20,0)</f>
        <v>直连</v>
      </c>
    </row>
    <row r="37" ht="14.25" hidden="1" customHeight="1" spans="1:9">
      <c r="A37" s="6" t="s">
        <v>323</v>
      </c>
      <c r="B37" s="7" t="s">
        <v>80</v>
      </c>
      <c r="C37" s="7" t="s">
        <v>249</v>
      </c>
      <c r="D37" s="3">
        <v>240</v>
      </c>
      <c r="E37" t="str">
        <f>VLOOKUP(A37,HOP!A:L,12,0)</f>
        <v>240.00</v>
      </c>
      <c r="F37" t="str">
        <f>VLOOKUP(A37,HOP!A:C,3,0)</f>
        <v>2067130</v>
      </c>
      <c r="G37">
        <f t="shared" si="0"/>
        <v>0</v>
      </c>
      <c r="H37" t="str">
        <f t="shared" si="1"/>
        <v>，2067130</v>
      </c>
      <c r="I37" t="str">
        <f>VLOOKUP(A37,HOP!A:T,20,0)</f>
        <v>直连</v>
      </c>
    </row>
    <row r="38" ht="14.25" hidden="1" customHeight="1" spans="1:9">
      <c r="A38" s="6" t="s">
        <v>331</v>
      </c>
      <c r="B38" s="7" t="s">
        <v>80</v>
      </c>
      <c r="C38" s="7" t="s">
        <v>249</v>
      </c>
      <c r="D38" s="3">
        <v>137</v>
      </c>
      <c r="E38" t="str">
        <f>VLOOKUP(A38,HOP!A:L,12,0)</f>
        <v>137.00</v>
      </c>
      <c r="F38" t="str">
        <f>VLOOKUP(A38,HOP!A:C,3,0)</f>
        <v>2067869</v>
      </c>
      <c r="G38">
        <f t="shared" si="0"/>
        <v>0</v>
      </c>
      <c r="H38" t="str">
        <f t="shared" si="1"/>
        <v>，2067869</v>
      </c>
      <c r="I38" t="str">
        <f>VLOOKUP(A38,HOP!A:T,20,0)</f>
        <v>直连</v>
      </c>
    </row>
    <row r="39" ht="14.25" hidden="1" customHeight="1" spans="1:9">
      <c r="A39" s="6" t="s">
        <v>338</v>
      </c>
      <c r="B39" s="7" t="s">
        <v>80</v>
      </c>
      <c r="C39" s="7" t="s">
        <v>249</v>
      </c>
      <c r="D39" s="3">
        <v>104</v>
      </c>
      <c r="E39" t="str">
        <f>VLOOKUP(A39,HOP!A:L,12,0)</f>
        <v>104.00</v>
      </c>
      <c r="F39" t="str">
        <f>VLOOKUP(A39,HOP!A:C,3,0)</f>
        <v>2067867</v>
      </c>
      <c r="G39">
        <f t="shared" si="0"/>
        <v>0</v>
      </c>
      <c r="H39" t="str">
        <f t="shared" si="1"/>
        <v>，2067867</v>
      </c>
      <c r="I39" t="str">
        <f>VLOOKUP(A39,HOP!A:T,20,0)</f>
        <v>直连</v>
      </c>
    </row>
    <row r="40" ht="14.25" hidden="1" customHeight="1" spans="1:9">
      <c r="A40" s="6" t="s">
        <v>344</v>
      </c>
      <c r="B40" s="7" t="s">
        <v>80</v>
      </c>
      <c r="C40" s="7" t="s">
        <v>249</v>
      </c>
      <c r="D40" s="3">
        <v>60</v>
      </c>
      <c r="E40" t="str">
        <f>VLOOKUP(A40,HOP!A:L,12,0)</f>
        <v>60.00</v>
      </c>
      <c r="F40" t="str">
        <f>VLOOKUP(A40,HOP!A:C,3,0)</f>
        <v>2068226</v>
      </c>
      <c r="G40">
        <f t="shared" si="0"/>
        <v>0</v>
      </c>
      <c r="H40" t="str">
        <f t="shared" si="1"/>
        <v>，2068226</v>
      </c>
      <c r="I40" t="str">
        <f>VLOOKUP(A40,HOP!A:T,20,0)</f>
        <v>直连</v>
      </c>
    </row>
    <row r="41" ht="14.25" hidden="1" customHeight="1" spans="1:9">
      <c r="A41" s="6" t="s">
        <v>350</v>
      </c>
      <c r="B41" s="7" t="s">
        <v>80</v>
      </c>
      <c r="C41" s="7" t="s">
        <v>249</v>
      </c>
      <c r="D41" s="3">
        <v>223</v>
      </c>
      <c r="E41" t="str">
        <f>VLOOKUP(A41,HOP!A:L,12,0)</f>
        <v>223.00</v>
      </c>
      <c r="F41" t="str">
        <f>VLOOKUP(A41,HOP!A:C,3,0)</f>
        <v>2066598</v>
      </c>
      <c r="G41">
        <f t="shared" si="0"/>
        <v>0</v>
      </c>
      <c r="H41" t="str">
        <f t="shared" si="1"/>
        <v>，2066598</v>
      </c>
      <c r="I41" t="str">
        <f>VLOOKUP(A41,HOP!A:T,20,0)</f>
        <v>直连</v>
      </c>
    </row>
    <row r="42" ht="14.25" hidden="1" customHeight="1" spans="1:9">
      <c r="A42" s="6" t="s">
        <v>357</v>
      </c>
      <c r="B42" s="7" t="s">
        <v>80</v>
      </c>
      <c r="C42" s="7" t="s">
        <v>249</v>
      </c>
      <c r="D42" s="3">
        <v>76</v>
      </c>
      <c r="E42" t="str">
        <f>VLOOKUP(A42,HOP!A:L,12,0)</f>
        <v>76.00</v>
      </c>
      <c r="F42" t="str">
        <f>VLOOKUP(A42,HOP!A:C,3,0)</f>
        <v>2068376</v>
      </c>
      <c r="G42">
        <f t="shared" si="0"/>
        <v>0</v>
      </c>
      <c r="H42" t="str">
        <f t="shared" si="1"/>
        <v>，2068376</v>
      </c>
      <c r="I42" t="str">
        <f>VLOOKUP(A42,HOP!A:T,20,0)</f>
        <v>直连</v>
      </c>
    </row>
    <row r="43" ht="14.25" hidden="1" customHeight="1" spans="1:9">
      <c r="A43" s="6" t="s">
        <v>364</v>
      </c>
      <c r="B43" s="7" t="s">
        <v>80</v>
      </c>
      <c r="C43" s="7" t="s">
        <v>249</v>
      </c>
      <c r="D43" s="3">
        <v>125</v>
      </c>
      <c r="E43" t="str">
        <f>VLOOKUP(A43,HOP!A:L,12,0)</f>
        <v>125.00</v>
      </c>
      <c r="F43" t="str">
        <f>VLOOKUP(A43,HOP!A:C,3,0)</f>
        <v>2068330</v>
      </c>
      <c r="G43">
        <f t="shared" si="0"/>
        <v>0</v>
      </c>
      <c r="H43" t="str">
        <f t="shared" si="1"/>
        <v>，2068330</v>
      </c>
      <c r="I43" t="str">
        <f>VLOOKUP(A43,HOP!A:T,20,0)</f>
        <v>直连</v>
      </c>
    </row>
    <row r="44" ht="14.25" hidden="1" customHeight="1" spans="1:9">
      <c r="A44" s="6" t="s">
        <v>370</v>
      </c>
      <c r="B44" s="7" t="s">
        <v>80</v>
      </c>
      <c r="C44" s="7" t="s">
        <v>249</v>
      </c>
      <c r="D44" s="3">
        <v>255</v>
      </c>
      <c r="E44" t="str">
        <f>VLOOKUP(A44,HOP!A:L,12,0)</f>
        <v>255.00</v>
      </c>
      <c r="F44" t="str">
        <f>VLOOKUP(A44,HOP!A:C,3,0)</f>
        <v>2068170</v>
      </c>
      <c r="G44">
        <f t="shared" si="0"/>
        <v>0</v>
      </c>
      <c r="H44" t="str">
        <f t="shared" si="1"/>
        <v>，2068170</v>
      </c>
      <c r="I44" t="str">
        <f>VLOOKUP(A44,HOP!A:T,20,0)</f>
        <v>直连</v>
      </c>
    </row>
    <row r="45" ht="14.25" hidden="1" customHeight="1" spans="1:9">
      <c r="A45" s="6" t="s">
        <v>378</v>
      </c>
      <c r="B45" s="7" t="s">
        <v>80</v>
      </c>
      <c r="C45" s="7" t="s">
        <v>249</v>
      </c>
      <c r="D45" s="3">
        <v>119</v>
      </c>
      <c r="E45" t="str">
        <f>VLOOKUP(A45,HOP!A:L,12,0)</f>
        <v>119.00</v>
      </c>
      <c r="F45" t="str">
        <f>VLOOKUP(A45,HOP!A:C,3,0)</f>
        <v>2068017</v>
      </c>
      <c r="G45">
        <f t="shared" si="0"/>
        <v>0</v>
      </c>
      <c r="H45" t="str">
        <f t="shared" si="1"/>
        <v>，2068017</v>
      </c>
      <c r="I45" t="str">
        <f>VLOOKUP(A45,HOP!A:T,20,0)</f>
        <v>直连</v>
      </c>
    </row>
    <row r="46" ht="14.25" hidden="1" customHeight="1" spans="1:9">
      <c r="A46" s="6" t="s">
        <v>383</v>
      </c>
      <c r="B46" s="7" t="s">
        <v>80</v>
      </c>
      <c r="C46" s="7" t="s">
        <v>249</v>
      </c>
      <c r="D46" s="3">
        <v>67</v>
      </c>
      <c r="E46" t="str">
        <f>VLOOKUP(A46,HOP!A:L,12,0)</f>
        <v>67.00</v>
      </c>
      <c r="F46" t="str">
        <f>VLOOKUP(A46,HOP!A:C,3,0)</f>
        <v>2068158</v>
      </c>
      <c r="G46">
        <f t="shared" si="0"/>
        <v>0</v>
      </c>
      <c r="H46" t="str">
        <f t="shared" si="1"/>
        <v>，2068158</v>
      </c>
      <c r="I46" t="str">
        <f>VLOOKUP(A46,HOP!A:T,20,0)</f>
        <v>直连</v>
      </c>
    </row>
    <row r="47" ht="14.25" hidden="1" customHeight="1" spans="1:9">
      <c r="A47" s="6" t="s">
        <v>388</v>
      </c>
      <c r="B47" s="7" t="s">
        <v>80</v>
      </c>
      <c r="C47" s="7" t="s">
        <v>249</v>
      </c>
      <c r="D47" s="3">
        <v>158</v>
      </c>
      <c r="E47" t="str">
        <f>VLOOKUP(A47,HOP!A:L,12,0)</f>
        <v>158.00</v>
      </c>
      <c r="F47" t="str">
        <f>VLOOKUP(A47,HOP!A:C,3,0)</f>
        <v>2068476</v>
      </c>
      <c r="G47">
        <f t="shared" si="0"/>
        <v>0</v>
      </c>
      <c r="H47" t="str">
        <f t="shared" si="1"/>
        <v>，2068476</v>
      </c>
      <c r="I47" t="str">
        <f>VLOOKUP(A47,HOP!A:T,20,0)</f>
        <v>直连</v>
      </c>
    </row>
    <row r="48" ht="14.25" hidden="1" customHeight="1" spans="1:9">
      <c r="A48" s="6" t="s">
        <v>393</v>
      </c>
      <c r="B48" s="7" t="s">
        <v>80</v>
      </c>
      <c r="C48" s="7" t="s">
        <v>249</v>
      </c>
      <c r="D48" s="3">
        <v>109</v>
      </c>
      <c r="E48" t="str">
        <f>VLOOKUP(A48,HOP!A:L,12,0)</f>
        <v>109.00</v>
      </c>
      <c r="F48" t="str">
        <f>VLOOKUP(A48,HOP!A:C,3,0)</f>
        <v>2067198</v>
      </c>
      <c r="G48">
        <f t="shared" si="0"/>
        <v>0</v>
      </c>
      <c r="H48" t="str">
        <f t="shared" si="1"/>
        <v>，2067198</v>
      </c>
      <c r="I48" t="str">
        <f>VLOOKUP(A48,HOP!A:T,20,0)</f>
        <v>直连</v>
      </c>
    </row>
    <row r="49" ht="14.25" hidden="1" customHeight="1" spans="1:9">
      <c r="A49" s="6" t="s">
        <v>399</v>
      </c>
      <c r="B49" s="7" t="s">
        <v>80</v>
      </c>
      <c r="C49" s="7" t="s">
        <v>249</v>
      </c>
      <c r="D49" s="3">
        <v>124</v>
      </c>
      <c r="E49" t="str">
        <f>VLOOKUP(A49,HOP!A:L,12,0)</f>
        <v>124.00</v>
      </c>
      <c r="F49" t="str">
        <f>VLOOKUP(A49,HOP!A:C,3,0)</f>
        <v>2068107</v>
      </c>
      <c r="G49">
        <f t="shared" si="0"/>
        <v>0</v>
      </c>
      <c r="H49" t="str">
        <f t="shared" si="1"/>
        <v>，2068107</v>
      </c>
      <c r="I49" t="str">
        <f>VLOOKUP(A49,HOP!A:T,20,0)</f>
        <v>直连</v>
      </c>
    </row>
    <row r="50" ht="14.25" hidden="1" customHeight="1" spans="1:9">
      <c r="A50" s="6" t="s">
        <v>404</v>
      </c>
      <c r="B50" s="7" t="s">
        <v>80</v>
      </c>
      <c r="C50" s="7" t="s">
        <v>249</v>
      </c>
      <c r="D50" s="3">
        <v>122</v>
      </c>
      <c r="E50" t="str">
        <f>VLOOKUP(A50,HOP!A:L,12,0)</f>
        <v>122.00</v>
      </c>
      <c r="F50" t="str">
        <f>VLOOKUP(A50,HOP!A:C,3,0)</f>
        <v>2068453</v>
      </c>
      <c r="G50">
        <f t="shared" si="0"/>
        <v>0</v>
      </c>
      <c r="H50" t="str">
        <f t="shared" si="1"/>
        <v>，2068453</v>
      </c>
      <c r="I50" t="str">
        <f>VLOOKUP(A50,HOP!A:T,20,0)</f>
        <v>直连</v>
      </c>
    </row>
    <row r="51" ht="14.25" hidden="1" customHeight="1" spans="1:9">
      <c r="A51" s="6" t="s">
        <v>410</v>
      </c>
      <c r="B51" s="7" t="s">
        <v>80</v>
      </c>
      <c r="C51" s="7" t="s">
        <v>249</v>
      </c>
      <c r="D51" s="3">
        <v>171</v>
      </c>
      <c r="E51" t="str">
        <f>VLOOKUP(A51,HOP!A:L,12,0)</f>
        <v>171.00</v>
      </c>
      <c r="F51" t="str">
        <f>VLOOKUP(A51,HOP!A:C,3,0)</f>
        <v>2067211</v>
      </c>
      <c r="G51">
        <f t="shared" si="0"/>
        <v>0</v>
      </c>
      <c r="H51" t="str">
        <f t="shared" si="1"/>
        <v>，2067211</v>
      </c>
      <c r="I51" t="str">
        <f>VLOOKUP(A51,HOP!A:T,20,0)</f>
        <v>直连</v>
      </c>
    </row>
    <row r="52" ht="14.25" hidden="1" customHeight="1" spans="1:9">
      <c r="A52" s="6" t="s">
        <v>417</v>
      </c>
      <c r="B52" s="7" t="s">
        <v>79</v>
      </c>
      <c r="C52" s="7" t="s">
        <v>249</v>
      </c>
      <c r="D52" s="3">
        <v>246</v>
      </c>
      <c r="E52" t="str">
        <f>VLOOKUP(A52,HOP!A:L,12,0)</f>
        <v>246.00</v>
      </c>
      <c r="F52" t="str">
        <f>VLOOKUP(A52,HOP!A:C,3,0)</f>
        <v>2066460</v>
      </c>
      <c r="G52">
        <f t="shared" si="0"/>
        <v>0</v>
      </c>
      <c r="H52" t="str">
        <f t="shared" si="1"/>
        <v>，2066460</v>
      </c>
      <c r="I52" t="str">
        <f>VLOOKUP(A52,HOP!A:T,20,0)</f>
        <v>直连</v>
      </c>
    </row>
    <row r="53" ht="14.25" hidden="1" customHeight="1" spans="1:9">
      <c r="A53" s="6" t="s">
        <v>424</v>
      </c>
      <c r="B53" s="7" t="s">
        <v>80</v>
      </c>
      <c r="C53" s="7" t="s">
        <v>249</v>
      </c>
      <c r="D53" s="3">
        <v>89</v>
      </c>
      <c r="E53" t="str">
        <f>VLOOKUP(A53,HOP!A:L,12,0)</f>
        <v>89.00</v>
      </c>
      <c r="F53" t="str">
        <f>VLOOKUP(A53,HOP!A:C,3,0)</f>
        <v>2068299</v>
      </c>
      <c r="G53">
        <f t="shared" si="0"/>
        <v>0</v>
      </c>
      <c r="H53" t="str">
        <f t="shared" si="1"/>
        <v>，2068299</v>
      </c>
      <c r="I53" t="str">
        <f>VLOOKUP(A53,HOP!A:T,20,0)</f>
        <v>直连</v>
      </c>
    </row>
    <row r="54" ht="14.25" hidden="1" customHeight="1" spans="1:9">
      <c r="A54" s="6" t="s">
        <v>429</v>
      </c>
      <c r="B54" s="7" t="s">
        <v>80</v>
      </c>
      <c r="C54" s="7" t="s">
        <v>249</v>
      </c>
      <c r="D54" s="3">
        <v>164</v>
      </c>
      <c r="E54" t="str">
        <f>VLOOKUP(A54,HOP!A:L,12,0)</f>
        <v>164.00</v>
      </c>
      <c r="F54" t="str">
        <f>VLOOKUP(A54,HOP!A:C,3,0)</f>
        <v>2068337</v>
      </c>
      <c r="G54">
        <f t="shared" si="0"/>
        <v>0</v>
      </c>
      <c r="H54" t="str">
        <f t="shared" si="1"/>
        <v>，2068337</v>
      </c>
      <c r="I54" t="str">
        <f>VLOOKUP(A54,HOP!A:T,20,0)</f>
        <v>直连</v>
      </c>
    </row>
    <row r="55" ht="14.25" hidden="1" customHeight="1" spans="1:9">
      <c r="A55" s="6" t="s">
        <v>435</v>
      </c>
      <c r="B55" s="7" t="s">
        <v>80</v>
      </c>
      <c r="C55" s="7" t="s">
        <v>249</v>
      </c>
      <c r="D55" s="3">
        <v>124</v>
      </c>
      <c r="E55" t="str">
        <f>VLOOKUP(A55,HOP!A:L,12,0)</f>
        <v>124.00</v>
      </c>
      <c r="F55" t="str">
        <f>VLOOKUP(A55,HOP!A:C,3,0)</f>
        <v>2068109</v>
      </c>
      <c r="G55">
        <f t="shared" si="0"/>
        <v>0</v>
      </c>
      <c r="H55" t="str">
        <f t="shared" si="1"/>
        <v>，2068109</v>
      </c>
      <c r="I55" t="str">
        <f>VLOOKUP(A55,HOP!A:T,20,0)</f>
        <v>直连</v>
      </c>
    </row>
    <row r="56" ht="14.25" hidden="1" customHeight="1" spans="1:9">
      <c r="A56" s="6" t="s">
        <v>437</v>
      </c>
      <c r="B56" s="7" t="s">
        <v>80</v>
      </c>
      <c r="C56" s="7" t="s">
        <v>249</v>
      </c>
      <c r="D56" s="3">
        <v>240</v>
      </c>
      <c r="E56" t="str">
        <f>VLOOKUP(A56,HOP!A:L,12,0)</f>
        <v>240.00</v>
      </c>
      <c r="F56" t="str">
        <f>VLOOKUP(A56,HOP!A:C,3,0)</f>
        <v>2067163</v>
      </c>
      <c r="G56">
        <f t="shared" si="0"/>
        <v>0</v>
      </c>
      <c r="H56" t="str">
        <f t="shared" si="1"/>
        <v>，2067163</v>
      </c>
      <c r="I56" t="str">
        <f>VLOOKUP(A56,HOP!A:T,20,0)</f>
        <v>直连</v>
      </c>
    </row>
    <row r="57" ht="14.25" hidden="1" customHeight="1" spans="1:9">
      <c r="A57" s="6" t="s">
        <v>439</v>
      </c>
      <c r="B57" s="7" t="s">
        <v>80</v>
      </c>
      <c r="C57" s="7" t="s">
        <v>249</v>
      </c>
      <c r="D57" s="3">
        <v>80</v>
      </c>
      <c r="E57" t="str">
        <f>VLOOKUP(A57,HOP!A:L,12,0)</f>
        <v>80.00</v>
      </c>
      <c r="F57" t="str">
        <f>VLOOKUP(A57,HOP!A:C,3,0)</f>
        <v>2067874</v>
      </c>
      <c r="G57">
        <f t="shared" si="0"/>
        <v>0</v>
      </c>
      <c r="H57" t="str">
        <f t="shared" si="1"/>
        <v>，2067874</v>
      </c>
      <c r="I57" t="str">
        <f>VLOOKUP(A57,HOP!A:T,20,0)</f>
        <v>直连</v>
      </c>
    </row>
    <row r="58" ht="14.25" hidden="1" customHeight="1" spans="1:9">
      <c r="A58" s="6" t="s">
        <v>445</v>
      </c>
      <c r="B58" s="7" t="s">
        <v>79</v>
      </c>
      <c r="C58" s="7" t="s">
        <v>249</v>
      </c>
      <c r="D58" s="3">
        <v>282</v>
      </c>
      <c r="E58" t="str">
        <f>VLOOKUP(A58,HOP!A:L,12,0)</f>
        <v>282.00</v>
      </c>
      <c r="F58" t="str">
        <f>VLOOKUP(A58,HOP!A:C,3,0)</f>
        <v>2066944</v>
      </c>
      <c r="G58">
        <f t="shared" si="0"/>
        <v>0</v>
      </c>
      <c r="H58" t="str">
        <f t="shared" si="1"/>
        <v>，2066944</v>
      </c>
      <c r="I58" t="str">
        <f>VLOOKUP(A58,HOP!A:T,20,0)</f>
        <v>直连</v>
      </c>
    </row>
    <row r="59" ht="14.25" hidden="1" customHeight="1" spans="1:9">
      <c r="A59" s="6" t="s">
        <v>451</v>
      </c>
      <c r="B59" s="7" t="s">
        <v>80</v>
      </c>
      <c r="C59" s="7" t="s">
        <v>249</v>
      </c>
      <c r="D59" s="3">
        <v>1043</v>
      </c>
      <c r="E59" t="str">
        <f>VLOOKUP(A59,HOP!A:L,12,0)</f>
        <v>1043.00</v>
      </c>
      <c r="F59" t="str">
        <f>VLOOKUP(A59,HOP!A:C,3,0)</f>
        <v>2067114</v>
      </c>
      <c r="G59">
        <f t="shared" si="0"/>
        <v>0</v>
      </c>
      <c r="H59" t="str">
        <f t="shared" si="1"/>
        <v>，2067114</v>
      </c>
      <c r="I59" t="str">
        <f>VLOOKUP(A59,HOP!A:T,20,0)</f>
        <v>直连</v>
      </c>
    </row>
    <row r="60" ht="14.25" hidden="1" customHeight="1" spans="1:9">
      <c r="A60" s="6" t="s">
        <v>459</v>
      </c>
      <c r="B60" s="7" t="s">
        <v>80</v>
      </c>
      <c r="C60" s="7" t="s">
        <v>249</v>
      </c>
      <c r="D60" s="3">
        <v>70</v>
      </c>
      <c r="E60" t="str">
        <f>VLOOKUP(A60,HOP!A:L,12,0)</f>
        <v>70.00</v>
      </c>
      <c r="F60" t="str">
        <f>VLOOKUP(A60,HOP!A:C,3,0)</f>
        <v>2068290</v>
      </c>
      <c r="G60">
        <f t="shared" si="0"/>
        <v>0</v>
      </c>
      <c r="H60" t="str">
        <f t="shared" si="1"/>
        <v>，2068290</v>
      </c>
      <c r="I60" t="str">
        <f>VLOOKUP(A60,HOP!A:T,20,0)</f>
        <v>直连</v>
      </c>
    </row>
    <row r="61" ht="14.25" hidden="1" customHeight="1" spans="1:9">
      <c r="A61" s="6" t="s">
        <v>465</v>
      </c>
      <c r="B61" s="7" t="s">
        <v>80</v>
      </c>
      <c r="C61" s="7" t="s">
        <v>249</v>
      </c>
      <c r="D61" s="3">
        <v>159</v>
      </c>
      <c r="E61" t="str">
        <f>VLOOKUP(A61,HOP!A:L,12,0)</f>
        <v>159.00</v>
      </c>
      <c r="F61" t="str">
        <f>VLOOKUP(A61,HOP!A:C,3,0)</f>
        <v>2067767</v>
      </c>
      <c r="G61">
        <f t="shared" si="0"/>
        <v>0</v>
      </c>
      <c r="H61" t="str">
        <f t="shared" si="1"/>
        <v>，2067767</v>
      </c>
      <c r="I61" t="str">
        <f>VLOOKUP(A61,HOP!A:T,20,0)</f>
        <v>直连</v>
      </c>
    </row>
    <row r="62" ht="14.25" hidden="1" customHeight="1" spans="1:9">
      <c r="A62" s="6" t="s">
        <v>472</v>
      </c>
      <c r="B62" s="7" t="s">
        <v>80</v>
      </c>
      <c r="C62" s="7" t="s">
        <v>249</v>
      </c>
      <c r="D62" s="3">
        <v>53</v>
      </c>
      <c r="E62" t="str">
        <f>VLOOKUP(A62,HOP!A:L,12,0)</f>
        <v>53.00</v>
      </c>
      <c r="F62" t="str">
        <f>VLOOKUP(A62,HOP!A:C,3,0)</f>
        <v>2067251</v>
      </c>
      <c r="G62">
        <f t="shared" si="0"/>
        <v>0</v>
      </c>
      <c r="H62" t="str">
        <f t="shared" si="1"/>
        <v>，2067251</v>
      </c>
      <c r="I62" t="str">
        <f>VLOOKUP(A62,HOP!A:T,20,0)</f>
        <v>直连</v>
      </c>
    </row>
    <row r="63" ht="14.25" hidden="1" customHeight="1" spans="1:9">
      <c r="A63" s="6" t="s">
        <v>479</v>
      </c>
      <c r="B63" s="7" t="s">
        <v>80</v>
      </c>
      <c r="C63" s="7" t="s">
        <v>249</v>
      </c>
      <c r="D63" s="3">
        <v>78</v>
      </c>
      <c r="E63" t="str">
        <f>VLOOKUP(A63,HOP!A:L,12,0)</f>
        <v>78.00</v>
      </c>
      <c r="F63" t="str">
        <f>VLOOKUP(A63,HOP!A:C,3,0)</f>
        <v>2068153</v>
      </c>
      <c r="G63">
        <f t="shared" si="0"/>
        <v>0</v>
      </c>
      <c r="H63" t="str">
        <f t="shared" si="1"/>
        <v>，2068153</v>
      </c>
      <c r="I63" t="str">
        <f>VLOOKUP(A63,HOP!A:T,20,0)</f>
        <v>直连</v>
      </c>
    </row>
    <row r="64" ht="14.25" hidden="1" customHeight="1" spans="1:9">
      <c r="A64" s="6" t="s">
        <v>484</v>
      </c>
      <c r="B64" s="7" t="s">
        <v>80</v>
      </c>
      <c r="C64" s="7" t="s">
        <v>249</v>
      </c>
      <c r="D64" s="3">
        <v>105</v>
      </c>
      <c r="E64" t="str">
        <f>VLOOKUP(A64,HOP!A:L,12,0)</f>
        <v>105.00</v>
      </c>
      <c r="F64" t="str">
        <f>VLOOKUP(A64,HOP!A:C,3,0)</f>
        <v>2066771</v>
      </c>
      <c r="G64">
        <f t="shared" si="0"/>
        <v>0</v>
      </c>
      <c r="H64" t="str">
        <f t="shared" si="1"/>
        <v>，2066771</v>
      </c>
      <c r="I64" t="str">
        <f>VLOOKUP(A64,HOP!A:T,20,0)</f>
        <v>直连</v>
      </c>
    </row>
    <row r="65" ht="14.25" hidden="1" customHeight="1" spans="1:9">
      <c r="A65" s="6" t="s">
        <v>489</v>
      </c>
      <c r="B65" s="7" t="s">
        <v>80</v>
      </c>
      <c r="C65" s="7" t="s">
        <v>249</v>
      </c>
      <c r="D65" s="3">
        <v>155</v>
      </c>
      <c r="E65" t="str">
        <f>VLOOKUP(A65,HOP!A:L,12,0)</f>
        <v>155.00</v>
      </c>
      <c r="F65" t="str">
        <f>VLOOKUP(A65,HOP!A:C,3,0)</f>
        <v>2067424</v>
      </c>
      <c r="G65">
        <f t="shared" si="0"/>
        <v>0</v>
      </c>
      <c r="H65" t="str">
        <f t="shared" si="1"/>
        <v>，2067424</v>
      </c>
      <c r="I65" t="str">
        <f>VLOOKUP(A65,HOP!A:T,20,0)</f>
        <v>直连</v>
      </c>
    </row>
    <row r="66" ht="14.25" hidden="1" customHeight="1" spans="1:9">
      <c r="A66" s="6" t="s">
        <v>495</v>
      </c>
      <c r="B66" s="7" t="s">
        <v>80</v>
      </c>
      <c r="C66" s="7" t="s">
        <v>249</v>
      </c>
      <c r="D66" s="3">
        <v>73</v>
      </c>
      <c r="E66" t="str">
        <f>VLOOKUP(A66,HOP!A:L,12,0)</f>
        <v>73.00</v>
      </c>
      <c r="F66" t="str">
        <f>VLOOKUP(A66,HOP!A:C,3,0)</f>
        <v>2067542</v>
      </c>
      <c r="G66">
        <f t="shared" si="0"/>
        <v>0</v>
      </c>
      <c r="H66" t="str">
        <f t="shared" si="1"/>
        <v>，2067542</v>
      </c>
      <c r="I66" t="str">
        <f>VLOOKUP(A66,HOP!A:T,20,0)</f>
        <v>直连</v>
      </c>
    </row>
    <row r="67" ht="14.25" hidden="1" customHeight="1" spans="1:9">
      <c r="A67" s="6" t="s">
        <v>500</v>
      </c>
      <c r="B67" s="7" t="s">
        <v>80</v>
      </c>
      <c r="C67" s="7" t="s">
        <v>249</v>
      </c>
      <c r="D67" s="3">
        <v>119</v>
      </c>
      <c r="E67" t="str">
        <f>VLOOKUP(A67,HOP!A:L,12,0)</f>
        <v>119.00</v>
      </c>
      <c r="F67" t="str">
        <f>VLOOKUP(A67,HOP!A:C,3,0)</f>
        <v>2067945</v>
      </c>
      <c r="G67">
        <f t="shared" ref="G67:G130" si="2">D67-E67</f>
        <v>0</v>
      </c>
      <c r="H67" t="str">
        <f t="shared" ref="H67:H130" si="3">$H$1&amp;F67</f>
        <v>，2067945</v>
      </c>
      <c r="I67" t="str">
        <f>VLOOKUP(A67,HOP!A:T,20,0)</f>
        <v>直连</v>
      </c>
    </row>
    <row r="68" ht="14.25" hidden="1" customHeight="1" spans="1:9">
      <c r="A68" s="6" t="s">
        <v>503</v>
      </c>
      <c r="B68" s="7" t="s">
        <v>80</v>
      </c>
      <c r="C68" s="7" t="s">
        <v>249</v>
      </c>
      <c r="D68" s="3">
        <v>76</v>
      </c>
      <c r="E68" t="str">
        <f>VLOOKUP(A68,HOP!A:L,12,0)</f>
        <v>76.00</v>
      </c>
      <c r="F68" t="str">
        <f>VLOOKUP(A68,HOP!A:C,3,0)</f>
        <v>2067315</v>
      </c>
      <c r="G68">
        <f t="shared" si="2"/>
        <v>0</v>
      </c>
      <c r="H68" t="str">
        <f t="shared" si="3"/>
        <v>，2067315</v>
      </c>
      <c r="I68" t="str">
        <f>VLOOKUP(A68,HOP!A:T,20,0)</f>
        <v>直连</v>
      </c>
    </row>
    <row r="69" ht="14.25" hidden="1" customHeight="1" spans="1:9">
      <c r="A69" s="6" t="s">
        <v>507</v>
      </c>
      <c r="B69" s="7" t="s">
        <v>80</v>
      </c>
      <c r="C69" s="7" t="s">
        <v>249</v>
      </c>
      <c r="D69" s="3">
        <v>229</v>
      </c>
      <c r="E69" t="str">
        <f>VLOOKUP(A69,HOP!A:L,12,0)</f>
        <v>229.00</v>
      </c>
      <c r="F69" t="str">
        <f>VLOOKUP(A69,HOP!A:C,3,0)</f>
        <v>2067042</v>
      </c>
      <c r="G69">
        <f t="shared" si="2"/>
        <v>0</v>
      </c>
      <c r="H69" t="str">
        <f t="shared" si="3"/>
        <v>，2067042</v>
      </c>
      <c r="I69" t="str">
        <f>VLOOKUP(A69,HOP!A:T,20,0)</f>
        <v>直连</v>
      </c>
    </row>
    <row r="70" ht="14.25" hidden="1" customHeight="1" spans="1:9">
      <c r="A70" s="6" t="s">
        <v>514</v>
      </c>
      <c r="B70" s="7" t="s">
        <v>80</v>
      </c>
      <c r="C70" s="7" t="s">
        <v>249</v>
      </c>
      <c r="D70" s="3">
        <v>670</v>
      </c>
      <c r="E70" t="str">
        <f>VLOOKUP(A70,HOP!A:L,12,0)</f>
        <v>670.00</v>
      </c>
      <c r="F70" t="str">
        <f>VLOOKUP(A70,HOP!A:C,3,0)</f>
        <v>2067037</v>
      </c>
      <c r="G70">
        <f t="shared" si="2"/>
        <v>0</v>
      </c>
      <c r="H70" t="str">
        <f t="shared" si="3"/>
        <v>，2067037</v>
      </c>
      <c r="I70" t="str">
        <f>VLOOKUP(A70,HOP!A:T,20,0)</f>
        <v>直连</v>
      </c>
    </row>
    <row r="71" ht="14.25" hidden="1" customHeight="1" spans="1:9">
      <c r="A71" s="6" t="s">
        <v>521</v>
      </c>
      <c r="B71" s="7" t="s">
        <v>80</v>
      </c>
      <c r="C71" s="7" t="s">
        <v>249</v>
      </c>
      <c r="D71" s="3">
        <v>386</v>
      </c>
      <c r="E71" t="str">
        <f>VLOOKUP(A71,HOP!A:L,12,0)</f>
        <v>386.00</v>
      </c>
      <c r="F71" t="str">
        <f>VLOOKUP(A71,HOP!A:C,3,0)</f>
        <v>2068063</v>
      </c>
      <c r="G71">
        <f t="shared" si="2"/>
        <v>0</v>
      </c>
      <c r="H71" t="str">
        <f t="shared" si="3"/>
        <v>，2068063</v>
      </c>
      <c r="I71" t="str">
        <f>VLOOKUP(A71,HOP!A:T,20,0)</f>
        <v>直连</v>
      </c>
    </row>
    <row r="72" ht="14.25" hidden="1" customHeight="1" spans="1:9">
      <c r="A72" s="6" t="s">
        <v>528</v>
      </c>
      <c r="B72" s="7" t="s">
        <v>80</v>
      </c>
      <c r="C72" s="7" t="s">
        <v>249</v>
      </c>
      <c r="D72" s="3">
        <v>96</v>
      </c>
      <c r="E72" t="str">
        <f>VLOOKUP(A72,HOP!A:L,12,0)</f>
        <v>96.00</v>
      </c>
      <c r="F72" t="str">
        <f>VLOOKUP(A72,HOP!A:C,3,0)</f>
        <v>2068041</v>
      </c>
      <c r="G72">
        <f t="shared" si="2"/>
        <v>0</v>
      </c>
      <c r="H72" t="str">
        <f t="shared" si="3"/>
        <v>，2068041</v>
      </c>
      <c r="I72" t="str">
        <f>VLOOKUP(A72,HOP!A:T,20,0)</f>
        <v>直连</v>
      </c>
    </row>
    <row r="73" ht="14.25" hidden="1" customHeight="1" spans="1:9">
      <c r="A73" s="6" t="s">
        <v>534</v>
      </c>
      <c r="B73" s="7" t="s">
        <v>80</v>
      </c>
      <c r="C73" s="7" t="s">
        <v>249</v>
      </c>
      <c r="D73" s="3">
        <v>214</v>
      </c>
      <c r="E73" t="str">
        <f>VLOOKUP(A73,HOP!A:L,12,0)</f>
        <v>214.00</v>
      </c>
      <c r="F73" t="str">
        <f>VLOOKUP(A73,HOP!A:C,3,0)</f>
        <v>2068220</v>
      </c>
      <c r="G73">
        <f t="shared" si="2"/>
        <v>0</v>
      </c>
      <c r="H73" t="str">
        <f t="shared" si="3"/>
        <v>，2068220</v>
      </c>
      <c r="I73" t="str">
        <f>VLOOKUP(A73,HOP!A:T,20,0)</f>
        <v>直连</v>
      </c>
    </row>
    <row r="74" ht="14.25" hidden="1" customHeight="1" spans="1:9">
      <c r="A74" s="6" t="s">
        <v>541</v>
      </c>
      <c r="B74" s="7" t="s">
        <v>249</v>
      </c>
      <c r="C74" s="7" t="s">
        <v>545</v>
      </c>
      <c r="D74" s="3">
        <v>66</v>
      </c>
      <c r="E74" t="str">
        <f>VLOOKUP(A74,HOP!A:L,12,0)</f>
        <v>66.00</v>
      </c>
      <c r="F74" t="str">
        <f>VLOOKUP(A74,HOP!A:C,3,0)</f>
        <v>2068513</v>
      </c>
      <c r="G74">
        <f t="shared" si="2"/>
        <v>0</v>
      </c>
      <c r="H74" t="str">
        <f t="shared" si="3"/>
        <v>，2068513</v>
      </c>
      <c r="I74" t="str">
        <f>VLOOKUP(A74,HOP!A:T,20,0)</f>
        <v>直连</v>
      </c>
    </row>
    <row r="75" ht="14.25" hidden="1" customHeight="1" spans="1:9">
      <c r="A75" s="6" t="s">
        <v>548</v>
      </c>
      <c r="B75" s="7" t="s">
        <v>80</v>
      </c>
      <c r="C75" s="7" t="s">
        <v>545</v>
      </c>
      <c r="D75" s="3">
        <v>348</v>
      </c>
      <c r="E75" t="str">
        <f>VLOOKUP(A75,HOP!A:L,12,0)</f>
        <v>348.00</v>
      </c>
      <c r="F75" t="str">
        <f>VLOOKUP(A75,HOP!A:C,3,0)</f>
        <v>2067127</v>
      </c>
      <c r="G75">
        <f t="shared" si="2"/>
        <v>0</v>
      </c>
      <c r="H75" t="str">
        <f t="shared" si="3"/>
        <v>，2067127</v>
      </c>
      <c r="I75" t="str">
        <f>VLOOKUP(A75,HOP!A:T,20,0)</f>
        <v>直连</v>
      </c>
    </row>
    <row r="76" ht="14.25" hidden="1" customHeight="1" spans="1:9">
      <c r="A76" s="6" t="s">
        <v>554</v>
      </c>
      <c r="B76" s="7" t="s">
        <v>249</v>
      </c>
      <c r="C76" s="7" t="s">
        <v>545</v>
      </c>
      <c r="D76" s="3">
        <v>53</v>
      </c>
      <c r="E76" t="str">
        <f>VLOOKUP(A76,HOP!A:L,12,0)</f>
        <v>53.00</v>
      </c>
      <c r="F76" t="str">
        <f>VLOOKUP(A76,HOP!A:C,3,0)</f>
        <v>2069455</v>
      </c>
      <c r="G76">
        <f t="shared" si="2"/>
        <v>0</v>
      </c>
      <c r="H76" t="str">
        <f t="shared" si="3"/>
        <v>，2069455</v>
      </c>
      <c r="I76" t="str">
        <f>VLOOKUP(A76,HOP!A:T,20,0)</f>
        <v>直连</v>
      </c>
    </row>
    <row r="77" ht="14.25" hidden="1" customHeight="1" spans="1:9">
      <c r="A77" s="6" t="s">
        <v>558</v>
      </c>
      <c r="B77" s="7" t="s">
        <v>249</v>
      </c>
      <c r="C77" s="7" t="s">
        <v>545</v>
      </c>
      <c r="D77" s="3">
        <v>70</v>
      </c>
      <c r="E77" t="str">
        <f>VLOOKUP(A77,HOP!A:L,12,0)</f>
        <v>70.00</v>
      </c>
      <c r="F77" t="str">
        <f>VLOOKUP(A77,HOP!A:C,3,0)</f>
        <v>2069469</v>
      </c>
      <c r="G77">
        <f t="shared" si="2"/>
        <v>0</v>
      </c>
      <c r="H77" t="str">
        <f t="shared" si="3"/>
        <v>，2069469</v>
      </c>
      <c r="I77" t="str">
        <f>VLOOKUP(A77,HOP!A:T,20,0)</f>
        <v>直连</v>
      </c>
    </row>
    <row r="78" ht="14.25" hidden="1" customHeight="1" spans="1:9">
      <c r="A78" s="6" t="s">
        <v>563</v>
      </c>
      <c r="B78" s="7" t="s">
        <v>249</v>
      </c>
      <c r="C78" s="7" t="s">
        <v>545</v>
      </c>
      <c r="D78" s="3">
        <v>56</v>
      </c>
      <c r="E78" t="str">
        <f>VLOOKUP(A78,HOP!A:L,12,0)</f>
        <v>56.00</v>
      </c>
      <c r="F78" t="str">
        <f>VLOOKUP(A78,HOP!A:C,3,0)</f>
        <v>2069419</v>
      </c>
      <c r="G78">
        <f t="shared" si="2"/>
        <v>0</v>
      </c>
      <c r="H78" t="str">
        <f t="shared" si="3"/>
        <v>，2069419</v>
      </c>
      <c r="I78" t="str">
        <f>VLOOKUP(A78,HOP!A:T,20,0)</f>
        <v>直连</v>
      </c>
    </row>
    <row r="79" ht="14.25" hidden="1" customHeight="1" spans="1:9">
      <c r="A79" s="6" t="s">
        <v>569</v>
      </c>
      <c r="B79" s="7" t="s">
        <v>249</v>
      </c>
      <c r="C79" s="7" t="s">
        <v>545</v>
      </c>
      <c r="D79" s="3">
        <v>61</v>
      </c>
      <c r="E79" t="str">
        <f>VLOOKUP(A79,HOP!A:L,12,0)</f>
        <v>61.00</v>
      </c>
      <c r="F79" t="str">
        <f>VLOOKUP(A79,HOP!A:C,3,0)</f>
        <v>2069324</v>
      </c>
      <c r="G79">
        <f t="shared" si="2"/>
        <v>0</v>
      </c>
      <c r="H79" t="str">
        <f t="shared" si="3"/>
        <v>，2069324</v>
      </c>
      <c r="I79" t="str">
        <f>VLOOKUP(A79,HOP!A:T,20,0)</f>
        <v>直连</v>
      </c>
    </row>
    <row r="80" ht="14.25" hidden="1" customHeight="1" spans="1:9">
      <c r="A80" s="6" t="s">
        <v>573</v>
      </c>
      <c r="B80" s="7" t="s">
        <v>249</v>
      </c>
      <c r="C80" s="7" t="s">
        <v>545</v>
      </c>
      <c r="D80" s="3">
        <v>273</v>
      </c>
      <c r="E80" t="str">
        <f>VLOOKUP(A80,HOP!A:L,12,0)</f>
        <v>273.00</v>
      </c>
      <c r="F80" t="str">
        <f>VLOOKUP(A80,HOP!A:C,3,0)</f>
        <v>2069058</v>
      </c>
      <c r="G80">
        <f t="shared" si="2"/>
        <v>0</v>
      </c>
      <c r="H80" t="str">
        <f t="shared" si="3"/>
        <v>，2069058</v>
      </c>
      <c r="I80" t="str">
        <f>VLOOKUP(A80,HOP!A:T,20,0)</f>
        <v>直连</v>
      </c>
    </row>
    <row r="81" ht="14.25" hidden="1" customHeight="1" spans="1:9">
      <c r="A81" s="6" t="s">
        <v>579</v>
      </c>
      <c r="B81" s="7" t="s">
        <v>249</v>
      </c>
      <c r="C81" s="7" t="s">
        <v>545</v>
      </c>
      <c r="D81" s="3">
        <v>155</v>
      </c>
      <c r="E81" t="str">
        <f>VLOOKUP(A81,HOP!A:L,12,0)</f>
        <v>155.00</v>
      </c>
      <c r="F81" t="str">
        <f>VLOOKUP(A81,HOP!A:C,3,0)</f>
        <v>2069350</v>
      </c>
      <c r="G81">
        <f t="shared" si="2"/>
        <v>0</v>
      </c>
      <c r="H81" t="str">
        <f t="shared" si="3"/>
        <v>，2069350</v>
      </c>
      <c r="I81" t="str">
        <f>VLOOKUP(A81,HOP!A:T,20,0)</f>
        <v>直连</v>
      </c>
    </row>
    <row r="82" ht="14.25" hidden="1" customHeight="1" spans="1:9">
      <c r="A82" s="6" t="s">
        <v>581</v>
      </c>
      <c r="B82" s="7" t="s">
        <v>249</v>
      </c>
      <c r="C82" s="7" t="s">
        <v>545</v>
      </c>
      <c r="D82" s="3">
        <v>94</v>
      </c>
      <c r="E82" t="str">
        <f>VLOOKUP(A82,HOP!A:L,12,0)</f>
        <v>94.00</v>
      </c>
      <c r="F82" t="str">
        <f>VLOOKUP(A82,HOP!A:C,3,0)</f>
        <v>2069308</v>
      </c>
      <c r="G82">
        <f t="shared" si="2"/>
        <v>0</v>
      </c>
      <c r="H82" t="str">
        <f t="shared" si="3"/>
        <v>，2069308</v>
      </c>
      <c r="I82" t="str">
        <f>VLOOKUP(A82,HOP!A:T,20,0)</f>
        <v>直连</v>
      </c>
    </row>
    <row r="83" ht="14.25" hidden="1" customHeight="1" spans="1:9">
      <c r="A83" s="6" t="s">
        <v>587</v>
      </c>
      <c r="B83" s="7" t="s">
        <v>249</v>
      </c>
      <c r="C83" s="7" t="s">
        <v>545</v>
      </c>
      <c r="D83" s="3">
        <v>68</v>
      </c>
      <c r="E83" t="str">
        <f>VLOOKUP(A83,HOP!A:L,12,0)</f>
        <v>68.00</v>
      </c>
      <c r="F83" t="str">
        <f>VLOOKUP(A83,HOP!A:C,3,0)</f>
        <v>2069433</v>
      </c>
      <c r="G83">
        <f t="shared" si="2"/>
        <v>0</v>
      </c>
      <c r="H83" t="str">
        <f t="shared" si="3"/>
        <v>，2069433</v>
      </c>
      <c r="I83" t="str">
        <f>VLOOKUP(A83,HOP!A:T,20,0)</f>
        <v>直连</v>
      </c>
    </row>
    <row r="84" ht="14.25" hidden="1" customHeight="1" spans="1:9">
      <c r="A84" s="6" t="s">
        <v>594</v>
      </c>
      <c r="B84" s="7" t="s">
        <v>249</v>
      </c>
      <c r="C84" s="7" t="s">
        <v>545</v>
      </c>
      <c r="D84" s="3">
        <v>88</v>
      </c>
      <c r="E84" t="str">
        <f>VLOOKUP(A84,HOP!A:L,12,0)</f>
        <v>88.00</v>
      </c>
      <c r="F84" t="str">
        <f>VLOOKUP(A84,HOP!A:C,3,0)</f>
        <v>2069619</v>
      </c>
      <c r="G84">
        <f t="shared" si="2"/>
        <v>0</v>
      </c>
      <c r="H84" t="str">
        <f t="shared" si="3"/>
        <v>，2069619</v>
      </c>
      <c r="I84" t="str">
        <f>VLOOKUP(A84,HOP!A:T,20,0)</f>
        <v>直连</v>
      </c>
    </row>
    <row r="85" ht="14.25" hidden="1" customHeight="1" spans="1:9">
      <c r="A85" s="6" t="s">
        <v>599</v>
      </c>
      <c r="B85" s="7" t="s">
        <v>249</v>
      </c>
      <c r="C85" s="7" t="s">
        <v>545</v>
      </c>
      <c r="D85" s="3">
        <v>74</v>
      </c>
      <c r="E85" t="str">
        <f>VLOOKUP(A85,HOP!A:L,12,0)</f>
        <v>74.00</v>
      </c>
      <c r="F85" t="str">
        <f>VLOOKUP(A85,HOP!A:C,3,0)</f>
        <v>2069587</v>
      </c>
      <c r="G85">
        <f t="shared" si="2"/>
        <v>0</v>
      </c>
      <c r="H85" t="str">
        <f t="shared" si="3"/>
        <v>，2069587</v>
      </c>
      <c r="I85" t="str">
        <f>VLOOKUP(A85,HOP!A:T,20,0)</f>
        <v>直连</v>
      </c>
    </row>
    <row r="86" ht="14.25" hidden="1" customHeight="1" spans="1:9">
      <c r="A86" s="6" t="s">
        <v>604</v>
      </c>
      <c r="B86" s="7" t="s">
        <v>249</v>
      </c>
      <c r="C86" s="7" t="s">
        <v>545</v>
      </c>
      <c r="D86" s="3">
        <v>73</v>
      </c>
      <c r="E86" t="str">
        <f>VLOOKUP(A86,HOP!A:L,12,0)</f>
        <v>73.00</v>
      </c>
      <c r="F86" t="str">
        <f>VLOOKUP(A86,HOP!A:C,3,0)</f>
        <v>2069677</v>
      </c>
      <c r="G86">
        <f t="shared" si="2"/>
        <v>0</v>
      </c>
      <c r="H86" t="str">
        <f t="shared" si="3"/>
        <v>，2069677</v>
      </c>
      <c r="I86" t="str">
        <f>VLOOKUP(A86,HOP!A:T,20,0)</f>
        <v>直连</v>
      </c>
    </row>
    <row r="87" ht="14.25" hidden="1" customHeight="1" spans="1:9">
      <c r="A87" s="6" t="s">
        <v>609</v>
      </c>
      <c r="B87" s="7" t="s">
        <v>249</v>
      </c>
      <c r="C87" s="7" t="s">
        <v>545</v>
      </c>
      <c r="D87" s="3">
        <v>186</v>
      </c>
      <c r="E87" t="str">
        <f>VLOOKUP(A87,HOP!A:L,12,0)</f>
        <v>186.00</v>
      </c>
      <c r="F87" t="str">
        <f>VLOOKUP(A87,HOP!A:C,3,0)</f>
        <v>2069154</v>
      </c>
      <c r="G87">
        <f t="shared" si="2"/>
        <v>0</v>
      </c>
      <c r="H87" t="str">
        <f t="shared" si="3"/>
        <v>，2069154</v>
      </c>
      <c r="I87" t="str">
        <f>VLOOKUP(A87,HOP!A:T,20,0)</f>
        <v>直连</v>
      </c>
    </row>
    <row r="88" ht="14.25" hidden="1" customHeight="1" spans="1:9">
      <c r="A88" s="6" t="s">
        <v>613</v>
      </c>
      <c r="B88" s="7" t="s">
        <v>249</v>
      </c>
      <c r="C88" s="7" t="s">
        <v>545</v>
      </c>
      <c r="D88" s="3">
        <v>53</v>
      </c>
      <c r="E88" t="str">
        <f>VLOOKUP(A88,HOP!A:L,12,0)</f>
        <v>53.00</v>
      </c>
      <c r="F88" t="str">
        <f>VLOOKUP(A88,HOP!A:C,3,0)</f>
        <v>2069163</v>
      </c>
      <c r="G88">
        <f t="shared" si="2"/>
        <v>0</v>
      </c>
      <c r="H88" t="str">
        <f t="shared" si="3"/>
        <v>，2069163</v>
      </c>
      <c r="I88" t="str">
        <f>VLOOKUP(A88,HOP!A:T,20,0)</f>
        <v>直连</v>
      </c>
    </row>
    <row r="89" ht="14.25" hidden="1" customHeight="1" spans="1:9">
      <c r="A89" s="6" t="s">
        <v>618</v>
      </c>
      <c r="B89" s="7" t="s">
        <v>249</v>
      </c>
      <c r="C89" s="7" t="s">
        <v>545</v>
      </c>
      <c r="D89" s="3">
        <v>203</v>
      </c>
      <c r="E89" t="str">
        <f>VLOOKUP(A89,HOP!A:L,12,0)</f>
        <v>203.00</v>
      </c>
      <c r="F89" t="str">
        <f>VLOOKUP(A89,HOP!A:C,3,0)</f>
        <v>2067047</v>
      </c>
      <c r="G89">
        <f t="shared" si="2"/>
        <v>0</v>
      </c>
      <c r="H89" t="str">
        <f t="shared" si="3"/>
        <v>，2067047</v>
      </c>
      <c r="I89" t="str">
        <f>VLOOKUP(A89,HOP!A:T,20,0)</f>
        <v>直连</v>
      </c>
    </row>
    <row r="90" ht="14.25" hidden="1" customHeight="1" spans="1:9">
      <c r="A90" s="6" t="s">
        <v>625</v>
      </c>
      <c r="B90" s="7" t="s">
        <v>249</v>
      </c>
      <c r="C90" s="7" t="s">
        <v>545</v>
      </c>
      <c r="D90" s="3">
        <v>79</v>
      </c>
      <c r="E90" t="str">
        <f>VLOOKUP(A90,HOP!A:L,12,0)</f>
        <v>79.00</v>
      </c>
      <c r="F90" t="str">
        <f>VLOOKUP(A90,HOP!A:C,3,0)</f>
        <v>2067346</v>
      </c>
      <c r="G90">
        <f t="shared" si="2"/>
        <v>0</v>
      </c>
      <c r="H90" t="str">
        <f t="shared" si="3"/>
        <v>，2067346</v>
      </c>
      <c r="I90" t="str">
        <f>VLOOKUP(A90,HOP!A:T,20,0)</f>
        <v>直连</v>
      </c>
    </row>
    <row r="91" ht="14.25" hidden="1" customHeight="1" spans="1:9">
      <c r="A91" s="6" t="s">
        <v>629</v>
      </c>
      <c r="B91" s="7" t="s">
        <v>249</v>
      </c>
      <c r="C91" s="7" t="s">
        <v>545</v>
      </c>
      <c r="D91" s="3">
        <v>176</v>
      </c>
      <c r="E91" t="str">
        <f>VLOOKUP(A91,HOP!A:L,12,0)</f>
        <v>176.00</v>
      </c>
      <c r="F91" t="str">
        <f>VLOOKUP(A91,HOP!A:C,3,0)</f>
        <v>2069618</v>
      </c>
      <c r="G91">
        <f t="shared" si="2"/>
        <v>0</v>
      </c>
      <c r="H91" t="str">
        <f t="shared" si="3"/>
        <v>，2069618</v>
      </c>
      <c r="I91" t="str">
        <f>VLOOKUP(A91,HOP!A:T,20,0)</f>
        <v>直连</v>
      </c>
    </row>
    <row r="92" ht="14.25" hidden="1" customHeight="1" spans="1:9">
      <c r="A92" s="6" t="s">
        <v>636</v>
      </c>
      <c r="B92" s="7" t="s">
        <v>249</v>
      </c>
      <c r="C92" s="7" t="s">
        <v>545</v>
      </c>
      <c r="D92" s="3">
        <v>62</v>
      </c>
      <c r="E92" t="str">
        <f>VLOOKUP(A92,HOP!A:L,12,0)</f>
        <v>62.00</v>
      </c>
      <c r="F92" t="str">
        <f>VLOOKUP(A92,HOP!A:C,3,0)</f>
        <v>2069691</v>
      </c>
      <c r="G92">
        <f t="shared" si="2"/>
        <v>0</v>
      </c>
      <c r="H92" t="str">
        <f t="shared" si="3"/>
        <v>，2069691</v>
      </c>
      <c r="I92" t="str">
        <f>VLOOKUP(A92,HOP!A:T,20,0)</f>
        <v>直连</v>
      </c>
    </row>
    <row r="93" ht="14.25" hidden="1" customHeight="1" spans="1:9">
      <c r="A93" s="6" t="s">
        <v>642</v>
      </c>
      <c r="B93" s="7" t="s">
        <v>249</v>
      </c>
      <c r="C93" s="7" t="s">
        <v>545</v>
      </c>
      <c r="D93" s="3">
        <v>132</v>
      </c>
      <c r="E93" t="str">
        <f>VLOOKUP(A93,HOP!A:L,12,0)</f>
        <v>132.00</v>
      </c>
      <c r="F93" t="str">
        <f>VLOOKUP(A93,HOP!A:C,3,0)</f>
        <v>2068705</v>
      </c>
      <c r="G93">
        <f t="shared" si="2"/>
        <v>0</v>
      </c>
      <c r="H93" t="str">
        <f t="shared" si="3"/>
        <v>，2068705</v>
      </c>
      <c r="I93" t="str">
        <f>VLOOKUP(A93,HOP!A:T,20,0)</f>
        <v>直连</v>
      </c>
    </row>
    <row r="94" ht="14.25" hidden="1" customHeight="1" spans="1:9">
      <c r="A94" s="6" t="s">
        <v>643</v>
      </c>
      <c r="B94" s="7" t="s">
        <v>79</v>
      </c>
      <c r="C94" s="7" t="s">
        <v>545</v>
      </c>
      <c r="D94" s="3">
        <v>369</v>
      </c>
      <c r="E94" t="str">
        <f>VLOOKUP(A94,HOP!A:L,12,0)</f>
        <v>369.00</v>
      </c>
      <c r="F94" t="str">
        <f>VLOOKUP(A94,HOP!A:C,3,0)</f>
        <v>2066879</v>
      </c>
      <c r="G94">
        <f t="shared" si="2"/>
        <v>0</v>
      </c>
      <c r="H94" t="str">
        <f t="shared" si="3"/>
        <v>，2066879</v>
      </c>
      <c r="I94" t="str">
        <f>VLOOKUP(A94,HOP!A:T,20,0)</f>
        <v>直连</v>
      </c>
    </row>
    <row r="95" ht="14.25" hidden="1" customHeight="1" spans="1:9">
      <c r="A95" s="6" t="s">
        <v>649</v>
      </c>
      <c r="B95" s="7" t="s">
        <v>249</v>
      </c>
      <c r="C95" s="7" t="s">
        <v>545</v>
      </c>
      <c r="D95" s="3">
        <v>213</v>
      </c>
      <c r="E95" t="str">
        <f>VLOOKUP(A95,HOP!A:L,12,0)</f>
        <v>213.00</v>
      </c>
      <c r="F95" t="str">
        <f>VLOOKUP(A95,HOP!A:C,3,0)</f>
        <v>2068182</v>
      </c>
      <c r="G95">
        <f t="shared" si="2"/>
        <v>0</v>
      </c>
      <c r="H95" t="str">
        <f t="shared" si="3"/>
        <v>，2068182</v>
      </c>
      <c r="I95" t="str">
        <f>VLOOKUP(A95,HOP!A:T,20,0)</f>
        <v>直连</v>
      </c>
    </row>
    <row r="96" ht="14.25" hidden="1" customHeight="1" spans="1:9">
      <c r="A96" s="6" t="s">
        <v>657</v>
      </c>
      <c r="B96" s="7" t="s">
        <v>249</v>
      </c>
      <c r="C96" s="7" t="s">
        <v>545</v>
      </c>
      <c r="D96" s="3">
        <v>132</v>
      </c>
      <c r="E96" t="str">
        <f>VLOOKUP(A96,HOP!A:L,12,0)</f>
        <v>132.00</v>
      </c>
      <c r="F96" t="str">
        <f>VLOOKUP(A96,HOP!A:C,3,0)</f>
        <v>2069150</v>
      </c>
      <c r="G96">
        <f t="shared" si="2"/>
        <v>0</v>
      </c>
      <c r="H96" t="str">
        <f t="shared" si="3"/>
        <v>，2069150</v>
      </c>
      <c r="I96" t="str">
        <f>VLOOKUP(A96,HOP!A:T,20,0)</f>
        <v>直连</v>
      </c>
    </row>
    <row r="97" ht="14.25" hidden="1" customHeight="1" spans="1:9">
      <c r="A97" s="6" t="s">
        <v>662</v>
      </c>
      <c r="B97" s="7" t="s">
        <v>249</v>
      </c>
      <c r="C97" s="7" t="s">
        <v>545</v>
      </c>
      <c r="D97" s="3">
        <v>97</v>
      </c>
      <c r="E97" t="str">
        <f>VLOOKUP(A97,HOP!A:L,12,0)</f>
        <v>97.00</v>
      </c>
      <c r="F97" t="str">
        <f>VLOOKUP(A97,HOP!A:C,3,0)</f>
        <v>2069548</v>
      </c>
      <c r="G97">
        <f t="shared" si="2"/>
        <v>0</v>
      </c>
      <c r="H97" t="str">
        <f t="shared" si="3"/>
        <v>，2069548</v>
      </c>
      <c r="I97" t="str">
        <f>VLOOKUP(A97,HOP!A:T,20,0)</f>
        <v>直连</v>
      </c>
    </row>
    <row r="98" ht="14.25" hidden="1" customHeight="1" spans="1:9">
      <c r="A98" s="6" t="s">
        <v>668</v>
      </c>
      <c r="B98" s="7" t="s">
        <v>249</v>
      </c>
      <c r="C98" s="7" t="s">
        <v>545</v>
      </c>
      <c r="D98" s="3">
        <v>123</v>
      </c>
      <c r="E98" t="str">
        <f>VLOOKUP(A98,HOP!A:L,12,0)</f>
        <v>123.00</v>
      </c>
      <c r="F98" t="str">
        <f>VLOOKUP(A98,HOP!A:C,3,0)</f>
        <v>2069693</v>
      </c>
      <c r="G98">
        <f t="shared" si="2"/>
        <v>0</v>
      </c>
      <c r="H98" t="str">
        <f t="shared" si="3"/>
        <v>，2069693</v>
      </c>
      <c r="I98" t="str">
        <f>VLOOKUP(A98,HOP!A:T,20,0)</f>
        <v>直连</v>
      </c>
    </row>
    <row r="99" ht="14.25" hidden="1" customHeight="1" spans="1:9">
      <c r="A99" s="6" t="s">
        <v>671</v>
      </c>
      <c r="B99" s="7" t="s">
        <v>249</v>
      </c>
      <c r="C99" s="7" t="s">
        <v>545</v>
      </c>
      <c r="D99" s="3">
        <v>96</v>
      </c>
      <c r="E99" t="str">
        <f>VLOOKUP(A99,HOP!A:L,12,0)</f>
        <v>96.00</v>
      </c>
      <c r="F99" t="str">
        <f>VLOOKUP(A99,HOP!A:C,3,0)</f>
        <v>2069690</v>
      </c>
      <c r="G99">
        <f t="shared" si="2"/>
        <v>0</v>
      </c>
      <c r="H99" t="str">
        <f t="shared" si="3"/>
        <v>，2069690</v>
      </c>
      <c r="I99" t="str">
        <f>VLOOKUP(A99,HOP!A:T,20,0)</f>
        <v>直连</v>
      </c>
    </row>
    <row r="100" ht="14.25" hidden="1" customHeight="1" spans="1:9">
      <c r="A100" s="6" t="s">
        <v>673</v>
      </c>
      <c r="B100" s="7" t="s">
        <v>249</v>
      </c>
      <c r="C100" s="7" t="s">
        <v>545</v>
      </c>
      <c r="D100" s="3">
        <v>70</v>
      </c>
      <c r="E100" t="str">
        <f>VLOOKUP(A100,HOP!A:L,12,0)</f>
        <v>70.00</v>
      </c>
      <c r="F100" t="str">
        <f>VLOOKUP(A100,HOP!A:C,3,0)</f>
        <v>2069755</v>
      </c>
      <c r="G100">
        <f t="shared" si="2"/>
        <v>0</v>
      </c>
      <c r="H100" t="str">
        <f t="shared" si="3"/>
        <v>，2069755</v>
      </c>
      <c r="I100" t="str">
        <f>VLOOKUP(A100,HOP!A:T,20,0)</f>
        <v>直连</v>
      </c>
    </row>
    <row r="101" ht="14.25" hidden="1" customHeight="1" spans="1:9">
      <c r="A101" s="6" t="s">
        <v>678</v>
      </c>
      <c r="B101" s="7" t="s">
        <v>249</v>
      </c>
      <c r="C101" s="7" t="s">
        <v>545</v>
      </c>
      <c r="D101" s="3">
        <v>176</v>
      </c>
      <c r="E101" t="str">
        <f>VLOOKUP(A101,HOP!A:L,12,0)</f>
        <v>176.00</v>
      </c>
      <c r="F101" t="str">
        <f>VLOOKUP(A101,HOP!A:C,3,0)</f>
        <v>2068197</v>
      </c>
      <c r="G101">
        <f t="shared" si="2"/>
        <v>0</v>
      </c>
      <c r="H101" t="str">
        <f t="shared" si="3"/>
        <v>，2068197</v>
      </c>
      <c r="I101" t="str">
        <f>VLOOKUP(A101,HOP!A:T,20,0)</f>
        <v>直连</v>
      </c>
    </row>
    <row r="102" ht="14.25" hidden="1" customHeight="1" spans="1:9">
      <c r="A102" s="6" t="s">
        <v>683</v>
      </c>
      <c r="B102" s="7" t="s">
        <v>249</v>
      </c>
      <c r="C102" s="7" t="s">
        <v>545</v>
      </c>
      <c r="D102" s="3">
        <v>175</v>
      </c>
      <c r="E102" t="str">
        <f>VLOOKUP(A102,HOP!A:L,12,0)</f>
        <v>175.00</v>
      </c>
      <c r="F102" t="str">
        <f>VLOOKUP(A102,HOP!A:C,3,0)</f>
        <v>2068792</v>
      </c>
      <c r="G102">
        <f t="shared" si="2"/>
        <v>0</v>
      </c>
      <c r="H102" t="str">
        <f t="shared" si="3"/>
        <v>，2068792</v>
      </c>
      <c r="I102" t="str">
        <f>VLOOKUP(A102,HOP!A:T,20,0)</f>
        <v>直连</v>
      </c>
    </row>
    <row r="103" ht="14.25" hidden="1" customHeight="1" spans="1:9">
      <c r="A103" s="6" t="s">
        <v>689</v>
      </c>
      <c r="B103" s="7" t="s">
        <v>249</v>
      </c>
      <c r="C103" s="7" t="s">
        <v>545</v>
      </c>
      <c r="D103" s="3">
        <v>103</v>
      </c>
      <c r="E103" t="str">
        <f>VLOOKUP(A103,HOP!A:L,12,0)</f>
        <v>103.00</v>
      </c>
      <c r="F103" t="str">
        <f>VLOOKUP(A103,HOP!A:C,3,0)</f>
        <v>2068744</v>
      </c>
      <c r="G103">
        <f t="shared" si="2"/>
        <v>0</v>
      </c>
      <c r="H103" t="str">
        <f t="shared" si="3"/>
        <v>，2068744</v>
      </c>
      <c r="I103" t="str">
        <f>VLOOKUP(A103,HOP!A:T,20,0)</f>
        <v>直连</v>
      </c>
    </row>
    <row r="104" ht="14.25" hidden="1" customHeight="1" spans="1:9">
      <c r="A104" s="6" t="s">
        <v>694</v>
      </c>
      <c r="B104" s="7" t="s">
        <v>249</v>
      </c>
      <c r="C104" s="7" t="s">
        <v>545</v>
      </c>
      <c r="D104" s="3">
        <v>77</v>
      </c>
      <c r="E104" t="str">
        <f>VLOOKUP(A104,HOP!A:L,12,0)</f>
        <v>77.00</v>
      </c>
      <c r="F104" t="str">
        <f>VLOOKUP(A104,HOP!A:C,3,0)</f>
        <v>2068694</v>
      </c>
      <c r="G104">
        <f t="shared" si="2"/>
        <v>0</v>
      </c>
      <c r="H104" t="str">
        <f t="shared" si="3"/>
        <v>，2068694</v>
      </c>
      <c r="I104" t="str">
        <f>VLOOKUP(A104,HOP!A:T,20,0)</f>
        <v>直连</v>
      </c>
    </row>
    <row r="105" ht="14.25" hidden="1" customHeight="1" spans="1:9">
      <c r="A105" s="6" t="s">
        <v>699</v>
      </c>
      <c r="B105" s="7" t="s">
        <v>249</v>
      </c>
      <c r="C105" s="7" t="s">
        <v>545</v>
      </c>
      <c r="D105" s="3">
        <v>71</v>
      </c>
      <c r="E105" t="str">
        <f>VLOOKUP(A105,HOP!A:L,12,0)</f>
        <v>71.00</v>
      </c>
      <c r="F105" t="str">
        <f>VLOOKUP(A105,HOP!A:C,3,0)</f>
        <v>2069410</v>
      </c>
      <c r="G105">
        <f t="shared" si="2"/>
        <v>0</v>
      </c>
      <c r="H105" t="str">
        <f t="shared" si="3"/>
        <v>，2069410</v>
      </c>
      <c r="I105" t="str">
        <f>VLOOKUP(A105,HOP!A:T,20,0)</f>
        <v>直连</v>
      </c>
    </row>
    <row r="106" ht="14.25" hidden="1" customHeight="1" spans="1:9">
      <c r="A106" s="6" t="s">
        <v>703</v>
      </c>
      <c r="B106" s="7" t="s">
        <v>249</v>
      </c>
      <c r="C106" s="7" t="s">
        <v>545</v>
      </c>
      <c r="D106" s="3">
        <v>61</v>
      </c>
      <c r="E106" t="str">
        <f>VLOOKUP(A106,HOP!A:L,12,0)</f>
        <v>61.00</v>
      </c>
      <c r="F106" t="str">
        <f>VLOOKUP(A106,HOP!A:C,3,0)</f>
        <v>2068039</v>
      </c>
      <c r="G106">
        <f t="shared" si="2"/>
        <v>0</v>
      </c>
      <c r="H106" t="str">
        <f t="shared" si="3"/>
        <v>，2068039</v>
      </c>
      <c r="I106" t="str">
        <f>VLOOKUP(A106,HOP!A:T,20,0)</f>
        <v>直连</v>
      </c>
    </row>
    <row r="107" ht="14.25" hidden="1" customHeight="1" spans="1:9">
      <c r="A107" s="6" t="s">
        <v>708</v>
      </c>
      <c r="B107" s="7" t="s">
        <v>249</v>
      </c>
      <c r="C107" s="7" t="s">
        <v>545</v>
      </c>
      <c r="D107" s="3">
        <v>168</v>
      </c>
      <c r="E107" t="str">
        <f>VLOOKUP(A107,HOP!A:L,12,0)</f>
        <v>168.00</v>
      </c>
      <c r="F107" t="str">
        <f>VLOOKUP(A107,HOP!A:C,3,0)</f>
        <v>2069771</v>
      </c>
      <c r="G107">
        <f t="shared" si="2"/>
        <v>0</v>
      </c>
      <c r="H107" t="str">
        <f t="shared" si="3"/>
        <v>，2069771</v>
      </c>
      <c r="I107" t="str">
        <f>VLOOKUP(A107,HOP!A:T,20,0)</f>
        <v>直连</v>
      </c>
    </row>
    <row r="108" ht="14.25" hidden="1" customHeight="1" spans="1:9">
      <c r="A108" s="6" t="s">
        <v>713</v>
      </c>
      <c r="B108" s="7" t="s">
        <v>249</v>
      </c>
      <c r="C108" s="7" t="s">
        <v>545</v>
      </c>
      <c r="D108" s="3">
        <v>273</v>
      </c>
      <c r="E108" t="str">
        <f>VLOOKUP(A108,HOP!A:L,12,0)</f>
        <v>273.00</v>
      </c>
      <c r="F108" t="str">
        <f>VLOOKUP(A108,HOP!A:C,3,0)</f>
        <v>2068615</v>
      </c>
      <c r="G108">
        <f t="shared" si="2"/>
        <v>0</v>
      </c>
      <c r="H108" t="str">
        <f t="shared" si="3"/>
        <v>，2068615</v>
      </c>
      <c r="I108" t="str">
        <f>VLOOKUP(A108,HOP!A:T,20,0)</f>
        <v>直连</v>
      </c>
    </row>
    <row r="109" ht="14.25" hidden="1" customHeight="1" spans="1:9">
      <c r="A109" s="6" t="s">
        <v>720</v>
      </c>
      <c r="B109" s="7" t="s">
        <v>249</v>
      </c>
      <c r="C109" s="7" t="s">
        <v>545</v>
      </c>
      <c r="D109" s="3">
        <v>155</v>
      </c>
      <c r="E109" t="str">
        <f>VLOOKUP(A109,HOP!A:L,12,0)</f>
        <v>155.00</v>
      </c>
      <c r="F109" t="str">
        <f>VLOOKUP(A109,HOP!A:C,3,0)</f>
        <v>2067224</v>
      </c>
      <c r="G109">
        <f t="shared" si="2"/>
        <v>0</v>
      </c>
      <c r="H109" t="str">
        <f t="shared" si="3"/>
        <v>，2067224</v>
      </c>
      <c r="I109" t="str">
        <f>VLOOKUP(A109,HOP!A:T,20,0)</f>
        <v>直连</v>
      </c>
    </row>
    <row r="110" ht="14.25" hidden="1" customHeight="1" spans="1:9">
      <c r="A110" s="6" t="s">
        <v>722</v>
      </c>
      <c r="B110" s="7" t="s">
        <v>249</v>
      </c>
      <c r="C110" s="7" t="s">
        <v>545</v>
      </c>
      <c r="D110" s="3">
        <v>165</v>
      </c>
      <c r="E110" t="str">
        <f>VLOOKUP(A110,HOP!A:L,12,0)</f>
        <v>165.00</v>
      </c>
      <c r="F110" t="str">
        <f>VLOOKUP(A110,HOP!A:C,3,0)</f>
        <v>2066917</v>
      </c>
      <c r="G110">
        <f t="shared" si="2"/>
        <v>0</v>
      </c>
      <c r="H110" t="str">
        <f t="shared" si="3"/>
        <v>，2066917</v>
      </c>
      <c r="I110" t="str">
        <f>VLOOKUP(A110,HOP!A:T,20,0)</f>
        <v>直连</v>
      </c>
    </row>
    <row r="111" ht="14.25" hidden="1" customHeight="1" spans="1:9">
      <c r="A111" s="6" t="s">
        <v>730</v>
      </c>
      <c r="B111" s="7" t="s">
        <v>249</v>
      </c>
      <c r="C111" s="7" t="s">
        <v>545</v>
      </c>
      <c r="D111" s="3">
        <v>273</v>
      </c>
      <c r="E111" t="str">
        <f>VLOOKUP(A111,HOP!A:L,12,0)</f>
        <v>273.00</v>
      </c>
      <c r="F111" t="str">
        <f>VLOOKUP(A111,HOP!A:C,3,0)</f>
        <v>2069325</v>
      </c>
      <c r="G111">
        <f t="shared" si="2"/>
        <v>0</v>
      </c>
      <c r="H111" t="str">
        <f t="shared" si="3"/>
        <v>，2069325</v>
      </c>
      <c r="I111" t="str">
        <f>VLOOKUP(A111,HOP!A:T,20,0)</f>
        <v>直连</v>
      </c>
    </row>
    <row r="112" ht="14.25" hidden="1" customHeight="1" spans="1:9">
      <c r="A112" s="6" t="s">
        <v>735</v>
      </c>
      <c r="B112" s="7" t="s">
        <v>249</v>
      </c>
      <c r="C112" s="7" t="s">
        <v>545</v>
      </c>
      <c r="D112" s="3">
        <v>133</v>
      </c>
      <c r="E112" t="str">
        <f>VLOOKUP(A112,HOP!A:L,12,0)</f>
        <v>133.00</v>
      </c>
      <c r="F112" t="str">
        <f>VLOOKUP(A112,HOP!A:C,3,0)</f>
        <v>2069914</v>
      </c>
      <c r="G112">
        <f t="shared" si="2"/>
        <v>0</v>
      </c>
      <c r="H112" t="str">
        <f t="shared" si="3"/>
        <v>，2069914</v>
      </c>
      <c r="I112" t="str">
        <f>VLOOKUP(A112,HOP!A:T,20,0)</f>
        <v>直连</v>
      </c>
    </row>
    <row r="113" ht="14.25" hidden="1" customHeight="1" spans="1:9">
      <c r="A113" s="6" t="s">
        <v>741</v>
      </c>
      <c r="B113" s="7" t="s">
        <v>249</v>
      </c>
      <c r="C113" s="7" t="s">
        <v>545</v>
      </c>
      <c r="D113" s="3">
        <v>71</v>
      </c>
      <c r="E113" t="str">
        <f>VLOOKUP(A113,HOP!A:L,12,0)</f>
        <v>71.00</v>
      </c>
      <c r="F113" t="str">
        <f>VLOOKUP(A113,HOP!A:C,3,0)</f>
        <v>2069505</v>
      </c>
      <c r="G113">
        <f t="shared" si="2"/>
        <v>0</v>
      </c>
      <c r="H113" t="str">
        <f t="shared" si="3"/>
        <v>，2069505</v>
      </c>
      <c r="I113" t="str">
        <f>VLOOKUP(A113,HOP!A:T,20,0)</f>
        <v>直连</v>
      </c>
    </row>
    <row r="114" ht="14.25" hidden="1" customHeight="1" spans="1:9">
      <c r="A114" s="6" t="s">
        <v>746</v>
      </c>
      <c r="B114" s="7" t="s">
        <v>249</v>
      </c>
      <c r="C114" s="7" t="s">
        <v>545</v>
      </c>
      <c r="D114" s="3">
        <v>73</v>
      </c>
      <c r="E114" t="str">
        <f>VLOOKUP(A114,HOP!A:L,12,0)</f>
        <v>73.00</v>
      </c>
      <c r="F114" t="str">
        <f>VLOOKUP(A114,HOP!A:C,3,0)</f>
        <v>2069491</v>
      </c>
      <c r="G114">
        <f t="shared" si="2"/>
        <v>0</v>
      </c>
      <c r="H114" t="str">
        <f t="shared" si="3"/>
        <v>，2069491</v>
      </c>
      <c r="I114" t="str">
        <f>VLOOKUP(A114,HOP!A:T,20,0)</f>
        <v>直连</v>
      </c>
    </row>
    <row r="115" ht="14.25" hidden="1" customHeight="1" spans="1:9">
      <c r="A115" s="6" t="s">
        <v>751</v>
      </c>
      <c r="B115" s="7" t="s">
        <v>249</v>
      </c>
      <c r="C115" s="7" t="s">
        <v>545</v>
      </c>
      <c r="D115" s="3">
        <v>158</v>
      </c>
      <c r="E115" t="str">
        <f>VLOOKUP(A115,HOP!A:L,12,0)</f>
        <v>158.00</v>
      </c>
      <c r="F115" t="str">
        <f>VLOOKUP(A115,HOP!A:C,3,0)</f>
        <v>2068172</v>
      </c>
      <c r="G115">
        <f t="shared" si="2"/>
        <v>0</v>
      </c>
      <c r="H115" t="str">
        <f t="shared" si="3"/>
        <v>，2068172</v>
      </c>
      <c r="I115" t="str">
        <f>VLOOKUP(A115,HOP!A:T,20,0)</f>
        <v>直连</v>
      </c>
    </row>
    <row r="116" ht="14.25" hidden="1" customHeight="1" spans="1:9">
      <c r="A116" s="6" t="s">
        <v>756</v>
      </c>
      <c r="B116" s="7" t="s">
        <v>249</v>
      </c>
      <c r="C116" s="7" t="s">
        <v>545</v>
      </c>
      <c r="D116" s="3">
        <v>62</v>
      </c>
      <c r="E116" t="str">
        <f>VLOOKUP(A116,HOP!A:L,12,0)</f>
        <v>62.00</v>
      </c>
      <c r="F116" t="str">
        <f>VLOOKUP(A116,HOP!A:C,3,0)</f>
        <v>2069001</v>
      </c>
      <c r="G116">
        <f t="shared" si="2"/>
        <v>0</v>
      </c>
      <c r="H116" t="str">
        <f t="shared" si="3"/>
        <v>，2069001</v>
      </c>
      <c r="I116" t="str">
        <f>VLOOKUP(A116,HOP!A:T,20,0)</f>
        <v>直连</v>
      </c>
    </row>
    <row r="117" ht="14.25" hidden="1" customHeight="1" spans="1:9">
      <c r="A117" s="6" t="s">
        <v>761</v>
      </c>
      <c r="B117" s="7" t="s">
        <v>249</v>
      </c>
      <c r="C117" s="7" t="s">
        <v>545</v>
      </c>
      <c r="D117" s="3">
        <v>151</v>
      </c>
      <c r="E117" t="str">
        <f>VLOOKUP(A117,HOP!A:L,12,0)</f>
        <v>151.00</v>
      </c>
      <c r="F117" t="str">
        <f>VLOOKUP(A117,HOP!A:C,3,0)</f>
        <v>2068795</v>
      </c>
      <c r="G117">
        <f t="shared" si="2"/>
        <v>0</v>
      </c>
      <c r="H117" t="str">
        <f t="shared" si="3"/>
        <v>，2068795</v>
      </c>
      <c r="I117" t="str">
        <f>VLOOKUP(A117,HOP!A:T,20,0)</f>
        <v>直连</v>
      </c>
    </row>
    <row r="118" ht="14.25" hidden="1" customHeight="1" spans="1:9">
      <c r="A118" s="6" t="s">
        <v>769</v>
      </c>
      <c r="B118" s="7" t="s">
        <v>249</v>
      </c>
      <c r="C118" s="7" t="s">
        <v>545</v>
      </c>
      <c r="D118" s="3">
        <v>73</v>
      </c>
      <c r="E118" t="str">
        <f>VLOOKUP(A118,HOP!A:L,12,0)</f>
        <v>73.00</v>
      </c>
      <c r="F118" t="str">
        <f>VLOOKUP(A118,HOP!A:C,3,0)</f>
        <v>2069470</v>
      </c>
      <c r="G118">
        <f t="shared" si="2"/>
        <v>0</v>
      </c>
      <c r="H118" t="str">
        <f t="shared" si="3"/>
        <v>，2069470</v>
      </c>
      <c r="I118" t="str">
        <f>VLOOKUP(A118,HOP!A:T,20,0)</f>
        <v>直连</v>
      </c>
    </row>
    <row r="119" ht="14.25" hidden="1" customHeight="1" spans="1:9">
      <c r="A119" s="6" t="s">
        <v>774</v>
      </c>
      <c r="B119" s="7" t="s">
        <v>249</v>
      </c>
      <c r="C119" s="7" t="s">
        <v>545</v>
      </c>
      <c r="D119" s="3">
        <v>176</v>
      </c>
      <c r="E119" t="str">
        <f>VLOOKUP(A119,HOP!A:L,12,0)</f>
        <v>176.00</v>
      </c>
      <c r="F119" t="str">
        <f>VLOOKUP(A119,HOP!A:C,3,0)</f>
        <v>2069553</v>
      </c>
      <c r="G119">
        <f t="shared" si="2"/>
        <v>0</v>
      </c>
      <c r="H119" t="str">
        <f t="shared" si="3"/>
        <v>，2069553</v>
      </c>
      <c r="I119" t="str">
        <f>VLOOKUP(A119,HOP!A:T,20,0)</f>
        <v>直连</v>
      </c>
    </row>
    <row r="120" ht="14.25" hidden="1" customHeight="1" spans="1:9">
      <c r="A120" s="6" t="s">
        <v>779</v>
      </c>
      <c r="B120" s="7" t="s">
        <v>249</v>
      </c>
      <c r="C120" s="7" t="s">
        <v>545</v>
      </c>
      <c r="D120" s="3">
        <v>158</v>
      </c>
      <c r="E120" t="str">
        <f>VLOOKUP(A120,HOP!A:L,12,0)</f>
        <v>158.00</v>
      </c>
      <c r="F120" t="str">
        <f>VLOOKUP(A120,HOP!A:C,3,0)</f>
        <v>2069695</v>
      </c>
      <c r="G120">
        <f t="shared" si="2"/>
        <v>0</v>
      </c>
      <c r="H120" t="str">
        <f t="shared" si="3"/>
        <v>，2069695</v>
      </c>
      <c r="I120" t="str">
        <f>VLOOKUP(A120,HOP!A:T,20,0)</f>
        <v>直连</v>
      </c>
    </row>
    <row r="121" ht="14.25" hidden="1" customHeight="1" spans="1:9">
      <c r="A121" s="6" t="s">
        <v>783</v>
      </c>
      <c r="B121" s="7" t="s">
        <v>249</v>
      </c>
      <c r="C121" s="7" t="s">
        <v>545</v>
      </c>
      <c r="D121" s="3">
        <v>258</v>
      </c>
      <c r="E121" t="str">
        <f>VLOOKUP(A121,HOP!A:L,12,0)</f>
        <v>258.00</v>
      </c>
      <c r="F121" t="str">
        <f>VLOOKUP(A121,HOP!A:C,3,0)</f>
        <v>2069114</v>
      </c>
      <c r="G121">
        <f t="shared" si="2"/>
        <v>0</v>
      </c>
      <c r="H121" t="str">
        <f t="shared" si="3"/>
        <v>，2069114</v>
      </c>
      <c r="I121" t="str">
        <f>VLOOKUP(A121,HOP!A:T,20,0)</f>
        <v>直连</v>
      </c>
    </row>
    <row r="122" ht="14.25" hidden="1" customHeight="1" spans="1:9">
      <c r="A122" s="6" t="s">
        <v>788</v>
      </c>
      <c r="B122" s="7" t="s">
        <v>249</v>
      </c>
      <c r="C122" s="7" t="s">
        <v>545</v>
      </c>
      <c r="D122" s="3">
        <v>141</v>
      </c>
      <c r="E122" t="str">
        <f>VLOOKUP(A122,HOP!A:L,12,0)</f>
        <v>141.00</v>
      </c>
      <c r="F122" t="str">
        <f>VLOOKUP(A122,HOP!A:C,3,0)</f>
        <v>2068186</v>
      </c>
      <c r="G122">
        <f t="shared" si="2"/>
        <v>0</v>
      </c>
      <c r="H122" t="str">
        <f t="shared" si="3"/>
        <v>，2068186</v>
      </c>
      <c r="I122" t="str">
        <f>VLOOKUP(A122,HOP!A:T,20,0)</f>
        <v>直连</v>
      </c>
    </row>
    <row r="123" ht="14.25" hidden="1" customHeight="1" spans="1:9">
      <c r="A123" s="6" t="s">
        <v>790</v>
      </c>
      <c r="B123" s="7" t="s">
        <v>249</v>
      </c>
      <c r="C123" s="7" t="s">
        <v>545</v>
      </c>
      <c r="D123" s="3">
        <v>94</v>
      </c>
      <c r="E123" t="str">
        <f>VLOOKUP(A123,HOP!A:L,12,0)</f>
        <v>94.00</v>
      </c>
      <c r="F123" t="str">
        <f>VLOOKUP(A123,HOP!A:C,3,0)</f>
        <v>2069209</v>
      </c>
      <c r="G123">
        <f t="shared" si="2"/>
        <v>0</v>
      </c>
      <c r="H123" t="str">
        <f t="shared" si="3"/>
        <v>，2069209</v>
      </c>
      <c r="I123" t="str">
        <f>VLOOKUP(A123,HOP!A:T,20,0)</f>
        <v>直连</v>
      </c>
    </row>
    <row r="124" ht="14.25" hidden="1" customHeight="1" spans="1:9">
      <c r="A124" s="6" t="s">
        <v>795</v>
      </c>
      <c r="B124" s="7" t="s">
        <v>249</v>
      </c>
      <c r="C124" s="7" t="s">
        <v>545</v>
      </c>
      <c r="D124" s="3">
        <v>168</v>
      </c>
      <c r="E124" t="str">
        <f>VLOOKUP(A124,HOP!A:L,12,0)</f>
        <v>168.00</v>
      </c>
      <c r="F124" t="str">
        <f>VLOOKUP(A124,HOP!A:C,3,0)</f>
        <v>2068833</v>
      </c>
      <c r="G124">
        <f t="shared" si="2"/>
        <v>0</v>
      </c>
      <c r="H124" t="str">
        <f t="shared" si="3"/>
        <v>，2068833</v>
      </c>
      <c r="I124" t="str">
        <f>VLOOKUP(A124,HOP!A:T,20,0)</f>
        <v>直连</v>
      </c>
    </row>
    <row r="125" ht="14.25" hidden="1" customHeight="1" spans="1:9">
      <c r="A125" s="6" t="s">
        <v>800</v>
      </c>
      <c r="B125" s="7" t="s">
        <v>249</v>
      </c>
      <c r="C125" s="7" t="s">
        <v>545</v>
      </c>
      <c r="D125" s="3">
        <v>183</v>
      </c>
      <c r="E125" t="str">
        <f>VLOOKUP(A125,HOP!A:L,12,0)</f>
        <v>183.00</v>
      </c>
      <c r="F125" t="str">
        <f>VLOOKUP(A125,HOP!A:C,3,0)</f>
        <v>2068269</v>
      </c>
      <c r="G125">
        <f t="shared" si="2"/>
        <v>0</v>
      </c>
      <c r="H125" t="str">
        <f t="shared" si="3"/>
        <v>，2068269</v>
      </c>
      <c r="I125" t="str">
        <f>VLOOKUP(A125,HOP!A:T,20,0)</f>
        <v>直连</v>
      </c>
    </row>
    <row r="126" ht="14.25" hidden="1" customHeight="1" spans="1:9">
      <c r="A126" s="6" t="s">
        <v>806</v>
      </c>
      <c r="B126" s="7" t="s">
        <v>249</v>
      </c>
      <c r="C126" s="7" t="s">
        <v>545</v>
      </c>
      <c r="D126" s="3">
        <v>73</v>
      </c>
      <c r="E126" t="str">
        <f>VLOOKUP(A126,HOP!A:L,12,0)</f>
        <v>73.00</v>
      </c>
      <c r="F126" t="str">
        <f>VLOOKUP(A126,HOP!A:C,3,0)</f>
        <v>2068720</v>
      </c>
      <c r="G126">
        <f t="shared" si="2"/>
        <v>0</v>
      </c>
      <c r="H126" t="str">
        <f t="shared" si="3"/>
        <v>，2068720</v>
      </c>
      <c r="I126" t="str">
        <f>VLOOKUP(A126,HOP!A:T,20,0)</f>
        <v>直连</v>
      </c>
    </row>
    <row r="127" ht="14.25" hidden="1" customHeight="1" spans="1:9">
      <c r="A127" s="6" t="s">
        <v>809</v>
      </c>
      <c r="B127" s="7" t="s">
        <v>249</v>
      </c>
      <c r="C127" s="7" t="s">
        <v>545</v>
      </c>
      <c r="D127" s="3">
        <v>113</v>
      </c>
      <c r="E127" t="str">
        <f>VLOOKUP(A127,HOP!A:L,12,0)</f>
        <v>113.00</v>
      </c>
      <c r="F127" t="str">
        <f>VLOOKUP(A127,HOP!A:C,3,0)</f>
        <v>2068334</v>
      </c>
      <c r="G127">
        <f t="shared" si="2"/>
        <v>0</v>
      </c>
      <c r="H127" t="str">
        <f t="shared" si="3"/>
        <v>，2068334</v>
      </c>
      <c r="I127" t="str">
        <f>VLOOKUP(A127,HOP!A:T,20,0)</f>
        <v>直连</v>
      </c>
    </row>
    <row r="128" ht="14.25" hidden="1" customHeight="1" spans="1:9">
      <c r="A128" s="6" t="s">
        <v>814</v>
      </c>
      <c r="B128" s="7" t="s">
        <v>249</v>
      </c>
      <c r="C128" s="7" t="s">
        <v>545</v>
      </c>
      <c r="D128" s="3">
        <v>100</v>
      </c>
      <c r="E128" t="str">
        <f>VLOOKUP(A128,HOP!A:L,12,0)</f>
        <v>100.00</v>
      </c>
      <c r="F128" t="str">
        <f>VLOOKUP(A128,HOP!A:C,3,0)</f>
        <v>2068765</v>
      </c>
      <c r="G128">
        <f t="shared" si="2"/>
        <v>0</v>
      </c>
      <c r="H128" t="str">
        <f t="shared" si="3"/>
        <v>，2068765</v>
      </c>
      <c r="I128" t="str">
        <f>VLOOKUP(A128,HOP!A:T,20,0)</f>
        <v>直连</v>
      </c>
    </row>
    <row r="129" ht="14.25" hidden="1" customHeight="1" spans="1:9">
      <c r="A129" s="6" t="s">
        <v>820</v>
      </c>
      <c r="B129" s="7" t="s">
        <v>249</v>
      </c>
      <c r="C129" s="7" t="s">
        <v>545</v>
      </c>
      <c r="D129" s="3">
        <v>141</v>
      </c>
      <c r="E129" t="str">
        <f>VLOOKUP(A129,HOP!A:L,12,0)</f>
        <v>141.00</v>
      </c>
      <c r="F129" t="str">
        <f>VLOOKUP(A129,HOP!A:C,3,0)</f>
        <v>2068723</v>
      </c>
      <c r="G129">
        <f t="shared" si="2"/>
        <v>0</v>
      </c>
      <c r="H129" t="str">
        <f t="shared" si="3"/>
        <v>，2068723</v>
      </c>
      <c r="I129" t="str">
        <f>VLOOKUP(A129,HOP!A:T,20,0)</f>
        <v>直连</v>
      </c>
    </row>
    <row r="130" ht="14.25" hidden="1" customHeight="1" spans="1:9">
      <c r="A130" s="6" t="s">
        <v>825</v>
      </c>
      <c r="B130" s="7" t="s">
        <v>249</v>
      </c>
      <c r="C130" s="7" t="s">
        <v>545</v>
      </c>
      <c r="D130" s="3">
        <v>73</v>
      </c>
      <c r="E130" t="str">
        <f>VLOOKUP(A130,HOP!A:L,12,0)</f>
        <v>73.00</v>
      </c>
      <c r="F130" t="str">
        <f>VLOOKUP(A130,HOP!A:C,3,0)</f>
        <v>2068786</v>
      </c>
      <c r="G130">
        <f t="shared" si="2"/>
        <v>0</v>
      </c>
      <c r="H130" t="str">
        <f t="shared" si="3"/>
        <v>，2068786</v>
      </c>
      <c r="I130" t="str">
        <f>VLOOKUP(A130,HOP!A:T,20,0)</f>
        <v>直连</v>
      </c>
    </row>
    <row r="131" ht="14.25" hidden="1" customHeight="1" spans="1:9">
      <c r="A131" s="6" t="s">
        <v>826</v>
      </c>
      <c r="B131" s="7" t="s">
        <v>249</v>
      </c>
      <c r="C131" s="7" t="s">
        <v>545</v>
      </c>
      <c r="D131" s="3">
        <v>85</v>
      </c>
      <c r="E131" t="str">
        <f>VLOOKUP(A131,HOP!A:L,12,0)</f>
        <v>85.00</v>
      </c>
      <c r="F131" t="str">
        <f>VLOOKUP(A131,HOP!A:C,3,0)</f>
        <v>2069965</v>
      </c>
      <c r="G131">
        <f t="shared" ref="G131:G194" si="4">D131-E131</f>
        <v>0</v>
      </c>
      <c r="H131" t="str">
        <f t="shared" ref="H131:H194" si="5">$H$1&amp;F131</f>
        <v>，2069965</v>
      </c>
      <c r="I131" t="str">
        <f>VLOOKUP(A131,HOP!A:T,20,0)</f>
        <v>直连</v>
      </c>
    </row>
    <row r="132" ht="14.25" hidden="1" customHeight="1" spans="1:9">
      <c r="A132" s="6" t="s">
        <v>830</v>
      </c>
      <c r="B132" s="7" t="s">
        <v>249</v>
      </c>
      <c r="C132" s="7" t="s">
        <v>545</v>
      </c>
      <c r="D132" s="3">
        <v>287</v>
      </c>
      <c r="E132" t="str">
        <f>VLOOKUP(A132,HOP!A:L,12,0)</f>
        <v>287.00</v>
      </c>
      <c r="F132" t="str">
        <f>VLOOKUP(A132,HOP!A:C,3,0)</f>
        <v>2069724</v>
      </c>
      <c r="G132">
        <f t="shared" si="4"/>
        <v>0</v>
      </c>
      <c r="H132" t="str">
        <f t="shared" si="5"/>
        <v>，2069724</v>
      </c>
      <c r="I132" t="str">
        <f>VLOOKUP(A132,HOP!A:T,20,0)</f>
        <v>直连</v>
      </c>
    </row>
    <row r="133" ht="14.25" hidden="1" customHeight="1" spans="1:9">
      <c r="A133" s="6" t="s">
        <v>834</v>
      </c>
      <c r="B133" s="7" t="s">
        <v>249</v>
      </c>
      <c r="C133" s="7" t="s">
        <v>545</v>
      </c>
      <c r="D133" s="3">
        <v>67</v>
      </c>
      <c r="E133" t="str">
        <f>VLOOKUP(A133,HOP!A:L,12,0)</f>
        <v>67.00</v>
      </c>
      <c r="F133" t="str">
        <f>VLOOKUP(A133,HOP!A:C,3,0)</f>
        <v>2069538</v>
      </c>
      <c r="G133">
        <f t="shared" si="4"/>
        <v>0</v>
      </c>
      <c r="H133" t="str">
        <f t="shared" si="5"/>
        <v>，2069538</v>
      </c>
      <c r="I133" t="str">
        <f>VLOOKUP(A133,HOP!A:T,20,0)</f>
        <v>直连</v>
      </c>
    </row>
    <row r="134" ht="14.25" hidden="1" customHeight="1" spans="1:9">
      <c r="A134" s="6" t="s">
        <v>836</v>
      </c>
      <c r="B134" s="7" t="s">
        <v>249</v>
      </c>
      <c r="C134" s="7" t="s">
        <v>545</v>
      </c>
      <c r="D134" s="3">
        <v>168</v>
      </c>
      <c r="E134" t="str">
        <f>VLOOKUP(A134,HOP!A:L,12,0)</f>
        <v>168.00</v>
      </c>
      <c r="F134" t="str">
        <f>VLOOKUP(A134,HOP!A:C,3,0)</f>
        <v>2069351</v>
      </c>
      <c r="G134">
        <f t="shared" si="4"/>
        <v>0</v>
      </c>
      <c r="H134" t="str">
        <f t="shared" si="5"/>
        <v>，2069351</v>
      </c>
      <c r="I134" t="str">
        <f>VLOOKUP(A134,HOP!A:T,20,0)</f>
        <v>直连</v>
      </c>
    </row>
    <row r="135" ht="14.25" hidden="1" customHeight="1" spans="1:9">
      <c r="A135" s="6" t="s">
        <v>840</v>
      </c>
      <c r="B135" s="7" t="s">
        <v>249</v>
      </c>
      <c r="C135" s="7" t="s">
        <v>545</v>
      </c>
      <c r="D135" s="3">
        <v>217</v>
      </c>
      <c r="E135" t="str">
        <f>VLOOKUP(A135,HOP!A:L,12,0)</f>
        <v>217.00</v>
      </c>
      <c r="F135" t="str">
        <f>VLOOKUP(A135,HOP!A:C,3,0)</f>
        <v>2067989</v>
      </c>
      <c r="G135">
        <f t="shared" si="4"/>
        <v>0</v>
      </c>
      <c r="H135" t="str">
        <f t="shared" si="5"/>
        <v>，2067989</v>
      </c>
      <c r="I135" t="str">
        <f>VLOOKUP(A135,HOP!A:T,20,0)</f>
        <v>直连</v>
      </c>
    </row>
    <row r="136" ht="14.25" hidden="1" customHeight="1" spans="1:9">
      <c r="A136" s="6" t="s">
        <v>846</v>
      </c>
      <c r="B136" s="7" t="s">
        <v>249</v>
      </c>
      <c r="C136" s="7" t="s">
        <v>545</v>
      </c>
      <c r="D136" s="3">
        <v>61</v>
      </c>
      <c r="E136" t="str">
        <f>VLOOKUP(A136,HOP!A:L,12,0)</f>
        <v>61.00</v>
      </c>
      <c r="F136" t="str">
        <f>VLOOKUP(A136,HOP!A:C,3,0)</f>
        <v>2068633</v>
      </c>
      <c r="G136">
        <f t="shared" si="4"/>
        <v>0</v>
      </c>
      <c r="H136" t="str">
        <f t="shared" si="5"/>
        <v>，2068633</v>
      </c>
      <c r="I136" t="str">
        <f>VLOOKUP(A136,HOP!A:T,20,0)</f>
        <v>直连</v>
      </c>
    </row>
    <row r="137" ht="14.25" hidden="1" customHeight="1" spans="1:9">
      <c r="A137" s="6" t="s">
        <v>850</v>
      </c>
      <c r="B137" s="7" t="s">
        <v>545</v>
      </c>
      <c r="C137" s="7" t="s">
        <v>854</v>
      </c>
      <c r="D137" s="3">
        <v>196</v>
      </c>
      <c r="E137" t="str">
        <f>VLOOKUP(A137,HOP!A:L,12,0)</f>
        <v>196.00</v>
      </c>
      <c r="F137" t="str">
        <f>VLOOKUP(A137,HOP!A:C,3,0)</f>
        <v>2068348</v>
      </c>
      <c r="G137">
        <f t="shared" si="4"/>
        <v>0</v>
      </c>
      <c r="H137" t="str">
        <f t="shared" si="5"/>
        <v>，2068348</v>
      </c>
      <c r="I137" t="str">
        <f>VLOOKUP(A137,HOP!A:T,20,0)</f>
        <v>直连</v>
      </c>
    </row>
    <row r="138" ht="14.25" hidden="1" customHeight="1" spans="1:9">
      <c r="A138" s="6" t="s">
        <v>857</v>
      </c>
      <c r="B138" s="7" t="s">
        <v>249</v>
      </c>
      <c r="C138" s="7" t="s">
        <v>854</v>
      </c>
      <c r="D138" s="3">
        <v>96</v>
      </c>
      <c r="E138" t="str">
        <f>VLOOKUP(A138,HOP!A:L,12,0)</f>
        <v>96.00</v>
      </c>
      <c r="F138" t="str">
        <f>VLOOKUP(A138,HOP!A:C,3,0)</f>
        <v>2068920</v>
      </c>
      <c r="G138">
        <f t="shared" si="4"/>
        <v>0</v>
      </c>
      <c r="H138" t="str">
        <f t="shared" si="5"/>
        <v>，2068920</v>
      </c>
      <c r="I138" t="str">
        <f>VLOOKUP(A138,HOP!A:T,20,0)</f>
        <v>直连</v>
      </c>
    </row>
    <row r="139" ht="14.25" hidden="1" customHeight="1" spans="1:9">
      <c r="A139" s="6" t="s">
        <v>861</v>
      </c>
      <c r="B139" s="7" t="s">
        <v>545</v>
      </c>
      <c r="C139" s="7" t="s">
        <v>854</v>
      </c>
      <c r="D139" s="3">
        <v>209</v>
      </c>
      <c r="E139" t="str">
        <f>VLOOKUP(A139,HOP!A:L,12,0)</f>
        <v>209.00</v>
      </c>
      <c r="F139" t="str">
        <f>VLOOKUP(A139,HOP!A:C,3,0)</f>
        <v>2069055</v>
      </c>
      <c r="G139">
        <f t="shared" si="4"/>
        <v>0</v>
      </c>
      <c r="H139" t="str">
        <f t="shared" si="5"/>
        <v>，2069055</v>
      </c>
      <c r="I139" t="str">
        <f>VLOOKUP(A139,HOP!A:T,20,0)</f>
        <v>直连</v>
      </c>
    </row>
    <row r="140" ht="14.25" hidden="1" customHeight="1" spans="1:9">
      <c r="A140" s="6" t="s">
        <v>867</v>
      </c>
      <c r="B140" s="7" t="s">
        <v>545</v>
      </c>
      <c r="C140" s="7" t="s">
        <v>854</v>
      </c>
      <c r="D140" s="3">
        <v>240</v>
      </c>
      <c r="E140" t="str">
        <f>VLOOKUP(A140,HOP!A:L,12,0)</f>
        <v>240.00</v>
      </c>
      <c r="F140" t="str">
        <f>VLOOKUP(A140,HOP!A:C,3,0)</f>
        <v>2067121</v>
      </c>
      <c r="G140">
        <f t="shared" si="4"/>
        <v>0</v>
      </c>
      <c r="H140" t="str">
        <f t="shared" si="5"/>
        <v>，2067121</v>
      </c>
      <c r="I140" t="str">
        <f>VLOOKUP(A140,HOP!A:T,20,0)</f>
        <v>直连</v>
      </c>
    </row>
    <row r="141" ht="14.25" hidden="1" customHeight="1" spans="1:9">
      <c r="A141" s="6" t="s">
        <v>873</v>
      </c>
      <c r="B141" s="7" t="s">
        <v>545</v>
      </c>
      <c r="C141" s="7" t="s">
        <v>854</v>
      </c>
      <c r="D141" s="3">
        <v>65</v>
      </c>
      <c r="E141" t="str">
        <f>VLOOKUP(A141,HOP!A:L,12,0)</f>
        <v>65.00</v>
      </c>
      <c r="F141" t="str">
        <f>VLOOKUP(A141,HOP!A:C,3,0)</f>
        <v>2069142</v>
      </c>
      <c r="G141">
        <f t="shared" si="4"/>
        <v>0</v>
      </c>
      <c r="H141" t="str">
        <f t="shared" si="5"/>
        <v>，2069142</v>
      </c>
      <c r="I141" t="str">
        <f>VLOOKUP(A141,HOP!A:T,20,0)</f>
        <v>直连</v>
      </c>
    </row>
    <row r="142" ht="14.25" hidden="1" customHeight="1" spans="1:9">
      <c r="A142" s="6" t="s">
        <v>879</v>
      </c>
      <c r="B142" s="7" t="s">
        <v>545</v>
      </c>
      <c r="C142" s="7" t="s">
        <v>854</v>
      </c>
      <c r="D142" s="3">
        <v>145</v>
      </c>
      <c r="E142" t="str">
        <f>VLOOKUP(A142,HOP!A:L,12,0)</f>
        <v>145.00</v>
      </c>
      <c r="F142" t="str">
        <f>VLOOKUP(A142,HOP!A:C,3,0)</f>
        <v>2070421</v>
      </c>
      <c r="G142">
        <f t="shared" si="4"/>
        <v>0</v>
      </c>
      <c r="H142" t="str">
        <f t="shared" si="5"/>
        <v>，2070421</v>
      </c>
      <c r="I142" t="str">
        <f>VLOOKUP(A142,HOP!A:T,20,0)</f>
        <v>直连</v>
      </c>
    </row>
    <row r="143" ht="14.25" hidden="1" customHeight="1" spans="1:9">
      <c r="A143" s="6" t="s">
        <v>885</v>
      </c>
      <c r="B143" s="7" t="s">
        <v>545</v>
      </c>
      <c r="C143" s="7" t="s">
        <v>854</v>
      </c>
      <c r="D143" s="3">
        <v>76</v>
      </c>
      <c r="E143" t="str">
        <f>VLOOKUP(A143,HOP!A:L,12,0)</f>
        <v>76.00</v>
      </c>
      <c r="F143" t="str">
        <f>VLOOKUP(A143,HOP!A:C,3,0)</f>
        <v>2070352</v>
      </c>
      <c r="G143">
        <f t="shared" si="4"/>
        <v>0</v>
      </c>
      <c r="H143" t="str">
        <f t="shared" si="5"/>
        <v>，2070352</v>
      </c>
      <c r="I143" t="str">
        <f>VLOOKUP(A143,HOP!A:T,20,0)</f>
        <v>直连</v>
      </c>
    </row>
    <row r="144" ht="14.25" hidden="1" customHeight="1" spans="1:9">
      <c r="A144" s="6" t="s">
        <v>890</v>
      </c>
      <c r="B144" s="7" t="s">
        <v>545</v>
      </c>
      <c r="C144" s="7" t="s">
        <v>854</v>
      </c>
      <c r="D144" s="3">
        <v>169</v>
      </c>
      <c r="E144" t="str">
        <f>VLOOKUP(A144,HOP!A:L,12,0)</f>
        <v>169.00</v>
      </c>
      <c r="F144" t="str">
        <f>VLOOKUP(A144,HOP!A:C,3,0)</f>
        <v>2070295</v>
      </c>
      <c r="G144">
        <f t="shared" si="4"/>
        <v>0</v>
      </c>
      <c r="H144" t="str">
        <f t="shared" si="5"/>
        <v>，2070295</v>
      </c>
      <c r="I144" t="str">
        <f>VLOOKUP(A144,HOP!A:T,20,0)</f>
        <v>直连</v>
      </c>
    </row>
    <row r="145" ht="14.25" hidden="1" customHeight="1" spans="1:9">
      <c r="A145" s="6" t="s">
        <v>895</v>
      </c>
      <c r="B145" s="7" t="s">
        <v>545</v>
      </c>
      <c r="C145" s="7" t="s">
        <v>854</v>
      </c>
      <c r="D145" s="3">
        <v>582</v>
      </c>
      <c r="E145" t="str">
        <f>VLOOKUP(A145,HOP!A:L,12,0)</f>
        <v>582.00</v>
      </c>
      <c r="F145" t="str">
        <f>VLOOKUP(A145,HOP!A:C,3,0)</f>
        <v>2070324</v>
      </c>
      <c r="G145">
        <f t="shared" si="4"/>
        <v>0</v>
      </c>
      <c r="H145" t="str">
        <f t="shared" si="5"/>
        <v>，2070324</v>
      </c>
      <c r="I145" t="str">
        <f>VLOOKUP(A145,HOP!A:T,20,0)</f>
        <v>直连</v>
      </c>
    </row>
    <row r="146" ht="14.25" hidden="1" customHeight="1" spans="1:9">
      <c r="A146" s="6" t="s">
        <v>901</v>
      </c>
      <c r="B146" s="7" t="s">
        <v>545</v>
      </c>
      <c r="C146" s="7" t="s">
        <v>854</v>
      </c>
      <c r="D146" s="3">
        <v>690</v>
      </c>
      <c r="E146" t="str">
        <f>VLOOKUP(A146,HOP!A:L,12,0)</f>
        <v>690.00</v>
      </c>
      <c r="F146" t="str">
        <f>VLOOKUP(A146,HOP!A:C,3,0)</f>
        <v>2070889</v>
      </c>
      <c r="G146">
        <f t="shared" si="4"/>
        <v>0</v>
      </c>
      <c r="H146" t="str">
        <f t="shared" si="5"/>
        <v>，2070889</v>
      </c>
      <c r="I146" t="str">
        <f>VLOOKUP(A146,HOP!A:T,20,0)</f>
        <v>直连</v>
      </c>
    </row>
    <row r="147" ht="14.25" hidden="1" customHeight="1" spans="1:9">
      <c r="A147" s="6" t="s">
        <v>908</v>
      </c>
      <c r="B147" s="7" t="s">
        <v>545</v>
      </c>
      <c r="C147" s="7" t="s">
        <v>854</v>
      </c>
      <c r="D147" s="3">
        <v>514</v>
      </c>
      <c r="E147" t="str">
        <f>VLOOKUP(A147,HOP!A:L,12,0)</f>
        <v>514.00</v>
      </c>
      <c r="F147" t="str">
        <f>VLOOKUP(A147,HOP!A:C,3,0)</f>
        <v>2070984</v>
      </c>
      <c r="G147">
        <f t="shared" si="4"/>
        <v>0</v>
      </c>
      <c r="H147" t="str">
        <f t="shared" si="5"/>
        <v>，2070984</v>
      </c>
      <c r="I147" t="str">
        <f>VLOOKUP(A147,HOP!A:T,20,0)</f>
        <v>直连</v>
      </c>
    </row>
    <row r="148" ht="14.25" hidden="1" customHeight="1" spans="1:9">
      <c r="A148" s="6" t="s">
        <v>916</v>
      </c>
      <c r="B148" s="7" t="s">
        <v>545</v>
      </c>
      <c r="C148" s="7" t="s">
        <v>854</v>
      </c>
      <c r="D148" s="3">
        <v>191</v>
      </c>
      <c r="E148" t="str">
        <f>VLOOKUP(A148,HOP!A:L,12,0)</f>
        <v>191.00</v>
      </c>
      <c r="F148" t="str">
        <f>VLOOKUP(A148,HOP!A:C,3,0)</f>
        <v>2070923</v>
      </c>
      <c r="G148">
        <f t="shared" si="4"/>
        <v>0</v>
      </c>
      <c r="H148" t="str">
        <f t="shared" si="5"/>
        <v>，2070923</v>
      </c>
      <c r="I148" t="str">
        <f>VLOOKUP(A148,HOP!A:T,20,0)</f>
        <v>直连</v>
      </c>
    </row>
    <row r="149" ht="14.25" hidden="1" customHeight="1" spans="1:9">
      <c r="A149" s="6" t="s">
        <v>922</v>
      </c>
      <c r="B149" s="7" t="s">
        <v>545</v>
      </c>
      <c r="C149" s="7" t="s">
        <v>854</v>
      </c>
      <c r="D149" s="3">
        <v>159</v>
      </c>
      <c r="E149" t="str">
        <f>VLOOKUP(A149,HOP!A:L,12,0)</f>
        <v>159.00</v>
      </c>
      <c r="F149" t="str">
        <f>VLOOKUP(A149,HOP!A:C,3,0)</f>
        <v>2070523</v>
      </c>
      <c r="G149">
        <f t="shared" si="4"/>
        <v>0</v>
      </c>
      <c r="H149" t="str">
        <f t="shared" si="5"/>
        <v>，2070523</v>
      </c>
      <c r="I149" t="str">
        <f>VLOOKUP(A149,HOP!A:T,20,0)</f>
        <v>直连</v>
      </c>
    </row>
    <row r="150" ht="14.25" hidden="1" customHeight="1" spans="1:9">
      <c r="A150" s="6" t="s">
        <v>926</v>
      </c>
      <c r="B150" s="7" t="s">
        <v>545</v>
      </c>
      <c r="C150" s="7" t="s">
        <v>854</v>
      </c>
      <c r="D150" s="3">
        <v>71</v>
      </c>
      <c r="E150" t="str">
        <f>VLOOKUP(A150,HOP!A:L,12,0)</f>
        <v>71.00</v>
      </c>
      <c r="F150" t="str">
        <f>VLOOKUP(A150,HOP!A:C,3,0)</f>
        <v>2070897</v>
      </c>
      <c r="G150">
        <f t="shared" si="4"/>
        <v>0</v>
      </c>
      <c r="H150" t="str">
        <f t="shared" si="5"/>
        <v>，2070897</v>
      </c>
      <c r="I150" t="str">
        <f>VLOOKUP(A150,HOP!A:T,20,0)</f>
        <v>直连</v>
      </c>
    </row>
    <row r="151" ht="14.25" hidden="1" customHeight="1" spans="1:9">
      <c r="A151" s="6" t="s">
        <v>931</v>
      </c>
      <c r="B151" s="7" t="s">
        <v>545</v>
      </c>
      <c r="C151" s="7" t="s">
        <v>854</v>
      </c>
      <c r="D151" s="3">
        <v>52</v>
      </c>
      <c r="E151" t="str">
        <f>VLOOKUP(A151,HOP!A:L,12,0)</f>
        <v>52.00</v>
      </c>
      <c r="F151" t="str">
        <f>VLOOKUP(A151,HOP!A:C,3,0)</f>
        <v>2070510</v>
      </c>
      <c r="G151">
        <f t="shared" si="4"/>
        <v>0</v>
      </c>
      <c r="H151" t="str">
        <f t="shared" si="5"/>
        <v>，2070510</v>
      </c>
      <c r="I151" t="str">
        <f>VLOOKUP(A151,HOP!A:T,20,0)</f>
        <v>直连</v>
      </c>
    </row>
    <row r="152" ht="14.25" hidden="1" customHeight="1" spans="1:9">
      <c r="A152" s="6" t="s">
        <v>936</v>
      </c>
      <c r="B152" s="7" t="s">
        <v>545</v>
      </c>
      <c r="C152" s="7" t="s">
        <v>854</v>
      </c>
      <c r="D152" s="3">
        <v>107</v>
      </c>
      <c r="E152" t="str">
        <f>VLOOKUP(A152,HOP!A:L,12,0)</f>
        <v>107.00</v>
      </c>
      <c r="F152" t="str">
        <f>VLOOKUP(A152,HOP!A:C,3,0)</f>
        <v>2070936</v>
      </c>
      <c r="G152">
        <f t="shared" si="4"/>
        <v>0</v>
      </c>
      <c r="H152" t="str">
        <f t="shared" si="5"/>
        <v>，2070936</v>
      </c>
      <c r="I152" t="str">
        <f>VLOOKUP(A152,HOP!A:T,20,0)</f>
        <v>直连</v>
      </c>
    </row>
    <row r="153" ht="14.25" hidden="1" customHeight="1" spans="1:9">
      <c r="A153" s="6" t="s">
        <v>942</v>
      </c>
      <c r="B153" s="7" t="s">
        <v>545</v>
      </c>
      <c r="C153" s="7" t="s">
        <v>854</v>
      </c>
      <c r="D153" s="3">
        <v>53</v>
      </c>
      <c r="E153" t="str">
        <f>VLOOKUP(A153,HOP!A:L,12,0)</f>
        <v>53.00</v>
      </c>
      <c r="F153" t="str">
        <f>VLOOKUP(A153,HOP!A:C,3,0)</f>
        <v>2070757</v>
      </c>
      <c r="G153">
        <f t="shared" si="4"/>
        <v>0</v>
      </c>
      <c r="H153" t="str">
        <f t="shared" si="5"/>
        <v>，2070757</v>
      </c>
      <c r="I153" t="str">
        <f>VLOOKUP(A153,HOP!A:T,20,0)</f>
        <v>直连</v>
      </c>
    </row>
    <row r="154" ht="14.25" hidden="1" customHeight="1" spans="1:9">
      <c r="A154" s="6" t="s">
        <v>943</v>
      </c>
      <c r="B154" s="7" t="s">
        <v>545</v>
      </c>
      <c r="C154" s="7" t="s">
        <v>854</v>
      </c>
      <c r="D154" s="3">
        <v>148</v>
      </c>
      <c r="E154" t="str">
        <f>VLOOKUP(A154,HOP!A:L,12,0)</f>
        <v>148.00</v>
      </c>
      <c r="F154" t="str">
        <f>VLOOKUP(A154,HOP!A:C,3,0)</f>
        <v>2070777</v>
      </c>
      <c r="G154">
        <f t="shared" si="4"/>
        <v>0</v>
      </c>
      <c r="H154" t="str">
        <f t="shared" si="5"/>
        <v>，2070777</v>
      </c>
      <c r="I154" t="str">
        <f>VLOOKUP(A154,HOP!A:T,20,0)</f>
        <v>直连</v>
      </c>
    </row>
    <row r="155" ht="14.25" hidden="1" customHeight="1" spans="1:9">
      <c r="A155" s="6" t="s">
        <v>949</v>
      </c>
      <c r="B155" s="7" t="s">
        <v>545</v>
      </c>
      <c r="C155" s="7" t="s">
        <v>854</v>
      </c>
      <c r="D155" s="3">
        <v>340</v>
      </c>
      <c r="E155" t="str">
        <f>VLOOKUP(A155,HOP!A:L,12,0)</f>
        <v>340.00</v>
      </c>
      <c r="F155" t="str">
        <f>VLOOKUP(A155,HOP!A:C,3,0)</f>
        <v>2070764</v>
      </c>
      <c r="G155">
        <f t="shared" si="4"/>
        <v>0</v>
      </c>
      <c r="H155" t="str">
        <f t="shared" si="5"/>
        <v>，2070764</v>
      </c>
      <c r="I155" t="str">
        <f>VLOOKUP(A155,HOP!A:T,20,0)</f>
        <v>直连</v>
      </c>
    </row>
    <row r="156" ht="14.25" hidden="1" customHeight="1" spans="1:9">
      <c r="A156" s="6" t="s">
        <v>956</v>
      </c>
      <c r="B156" s="7" t="s">
        <v>545</v>
      </c>
      <c r="C156" s="7" t="s">
        <v>854</v>
      </c>
      <c r="D156" s="3">
        <v>52</v>
      </c>
      <c r="E156" t="str">
        <f>VLOOKUP(A156,HOP!A:L,12,0)</f>
        <v>52.00</v>
      </c>
      <c r="F156" t="str">
        <f>VLOOKUP(A156,HOP!A:C,3,0)</f>
        <v>2071036</v>
      </c>
      <c r="G156">
        <f t="shared" si="4"/>
        <v>0</v>
      </c>
      <c r="H156" t="str">
        <f t="shared" si="5"/>
        <v>，2071036</v>
      </c>
      <c r="I156" t="str">
        <f>VLOOKUP(A156,HOP!A:T,20,0)</f>
        <v>直连</v>
      </c>
    </row>
    <row r="157" ht="14.25" hidden="1" customHeight="1" spans="1:9">
      <c r="A157" s="6" t="s">
        <v>961</v>
      </c>
      <c r="B157" s="7" t="s">
        <v>545</v>
      </c>
      <c r="C157" s="7" t="s">
        <v>854</v>
      </c>
      <c r="D157" s="3">
        <v>52</v>
      </c>
      <c r="E157" t="str">
        <f>VLOOKUP(A157,HOP!A:L,12,0)</f>
        <v>52.00</v>
      </c>
      <c r="F157" t="str">
        <f>VLOOKUP(A157,HOP!A:C,3,0)</f>
        <v>2071032</v>
      </c>
      <c r="G157">
        <f t="shared" si="4"/>
        <v>0</v>
      </c>
      <c r="H157" t="str">
        <f t="shared" si="5"/>
        <v>，2071032</v>
      </c>
      <c r="I157" t="str">
        <f>VLOOKUP(A157,HOP!A:T,20,0)</f>
        <v>直连</v>
      </c>
    </row>
    <row r="158" ht="14.25" hidden="1" customHeight="1" spans="1:9">
      <c r="A158" s="6" t="s">
        <v>966</v>
      </c>
      <c r="B158" s="7" t="s">
        <v>545</v>
      </c>
      <c r="C158" s="7" t="s">
        <v>854</v>
      </c>
      <c r="D158" s="3">
        <v>616</v>
      </c>
      <c r="E158" t="str">
        <f>VLOOKUP(A158,HOP!A:L,12,0)</f>
        <v>616.00</v>
      </c>
      <c r="F158" t="str">
        <f>VLOOKUP(A158,HOP!A:C,3,0)</f>
        <v>2071041</v>
      </c>
      <c r="G158">
        <f t="shared" si="4"/>
        <v>0</v>
      </c>
      <c r="H158" t="str">
        <f t="shared" si="5"/>
        <v>，2071041</v>
      </c>
      <c r="I158" t="str">
        <f>VLOOKUP(A158,HOP!A:T,20,0)</f>
        <v>直连</v>
      </c>
    </row>
    <row r="159" ht="14.25" hidden="1" customHeight="1" spans="1:9">
      <c r="A159" s="6" t="s">
        <v>973</v>
      </c>
      <c r="B159" s="7" t="s">
        <v>545</v>
      </c>
      <c r="C159" s="7" t="s">
        <v>854</v>
      </c>
      <c r="D159" s="3">
        <v>59</v>
      </c>
      <c r="E159" t="str">
        <f>VLOOKUP(A159,HOP!A:L,12,0)</f>
        <v>59.00</v>
      </c>
      <c r="F159" t="str">
        <f>VLOOKUP(A159,HOP!A:C,3,0)</f>
        <v>2071272</v>
      </c>
      <c r="G159">
        <f t="shared" si="4"/>
        <v>0</v>
      </c>
      <c r="H159" t="str">
        <f t="shared" si="5"/>
        <v>，2071272</v>
      </c>
      <c r="I159" t="str">
        <f>VLOOKUP(A159,HOP!A:T,20,0)</f>
        <v>直连</v>
      </c>
    </row>
    <row r="160" ht="14.25" hidden="1" customHeight="1" spans="1:9">
      <c r="A160" s="6" t="s">
        <v>979</v>
      </c>
      <c r="B160" s="7" t="s">
        <v>545</v>
      </c>
      <c r="C160" s="7" t="s">
        <v>854</v>
      </c>
      <c r="D160" s="3">
        <v>74</v>
      </c>
      <c r="E160" t="str">
        <f>VLOOKUP(A160,HOP!A:L,12,0)</f>
        <v>74.00</v>
      </c>
      <c r="F160" t="str">
        <f>VLOOKUP(A160,HOP!A:C,3,0)</f>
        <v>2071120</v>
      </c>
      <c r="G160">
        <f t="shared" si="4"/>
        <v>0</v>
      </c>
      <c r="H160" t="str">
        <f t="shared" si="5"/>
        <v>，2071120</v>
      </c>
      <c r="I160" t="str">
        <f>VLOOKUP(A160,HOP!A:T,20,0)</f>
        <v>直连</v>
      </c>
    </row>
    <row r="161" ht="14.25" hidden="1" customHeight="1" spans="1:9">
      <c r="A161" s="6" t="s">
        <v>983</v>
      </c>
      <c r="B161" s="7" t="s">
        <v>545</v>
      </c>
      <c r="C161" s="7" t="s">
        <v>854</v>
      </c>
      <c r="D161" s="3">
        <v>70</v>
      </c>
      <c r="E161" t="str">
        <f>VLOOKUP(A161,HOP!A:L,12,0)</f>
        <v>70.00</v>
      </c>
      <c r="F161" t="str">
        <f>VLOOKUP(A161,HOP!A:C,3,0)</f>
        <v>2071189</v>
      </c>
      <c r="G161">
        <f t="shared" si="4"/>
        <v>0</v>
      </c>
      <c r="H161" t="str">
        <f t="shared" si="5"/>
        <v>，2071189</v>
      </c>
      <c r="I161" t="str">
        <f>VLOOKUP(A161,HOP!A:T,20,0)</f>
        <v>直连</v>
      </c>
    </row>
    <row r="162" ht="14.25" hidden="1" customHeight="1" spans="1:9">
      <c r="A162" s="6" t="s">
        <v>988</v>
      </c>
      <c r="B162" s="7" t="s">
        <v>545</v>
      </c>
      <c r="C162" s="7" t="s">
        <v>854</v>
      </c>
      <c r="D162" s="3">
        <v>79</v>
      </c>
      <c r="E162" t="str">
        <f>VLOOKUP(A162,HOP!A:L,12,0)</f>
        <v>79.00</v>
      </c>
      <c r="F162" t="str">
        <f>VLOOKUP(A162,HOP!A:C,3,0)</f>
        <v>2071350</v>
      </c>
      <c r="G162">
        <f t="shared" si="4"/>
        <v>0</v>
      </c>
      <c r="H162" t="str">
        <f t="shared" si="5"/>
        <v>，2071350</v>
      </c>
      <c r="I162" t="str">
        <f>VLOOKUP(A162,HOP!A:T,20,0)</f>
        <v>直连</v>
      </c>
    </row>
    <row r="163" ht="14.25" hidden="1" customHeight="1" spans="1:9">
      <c r="A163" s="6" t="s">
        <v>990</v>
      </c>
      <c r="B163" s="7" t="s">
        <v>545</v>
      </c>
      <c r="C163" s="7" t="s">
        <v>854</v>
      </c>
      <c r="D163" s="3">
        <v>64</v>
      </c>
      <c r="E163" t="str">
        <f>VLOOKUP(A163,HOP!A:L,12,0)</f>
        <v>64.00</v>
      </c>
      <c r="F163" t="str">
        <f>VLOOKUP(A163,HOP!A:C,3,0)</f>
        <v>2071275</v>
      </c>
      <c r="G163">
        <f t="shared" si="4"/>
        <v>0</v>
      </c>
      <c r="H163" t="str">
        <f t="shared" si="5"/>
        <v>，2071275</v>
      </c>
      <c r="I163" t="str">
        <f>VLOOKUP(A163,HOP!A:T,20,0)</f>
        <v>直连</v>
      </c>
    </row>
    <row r="164" ht="14.25" hidden="1" customHeight="1" spans="1:9">
      <c r="A164" s="6" t="s">
        <v>994</v>
      </c>
      <c r="B164" s="7" t="s">
        <v>545</v>
      </c>
      <c r="C164" s="7" t="s">
        <v>854</v>
      </c>
      <c r="D164" s="3">
        <v>606</v>
      </c>
      <c r="E164" t="str">
        <f>VLOOKUP(A164,HOP!A:L,12,0)</f>
        <v>606.00</v>
      </c>
      <c r="F164" t="str">
        <f>VLOOKUP(A164,HOP!A:C,3,0)</f>
        <v>2071241</v>
      </c>
      <c r="G164">
        <f t="shared" si="4"/>
        <v>0</v>
      </c>
      <c r="H164" t="str">
        <f t="shared" si="5"/>
        <v>，2071241</v>
      </c>
      <c r="I164" t="str">
        <f>VLOOKUP(A164,HOP!A:T,20,0)</f>
        <v>直连</v>
      </c>
    </row>
    <row r="165" ht="14.25" hidden="1" customHeight="1" spans="1:9">
      <c r="A165" s="6" t="s">
        <v>1001</v>
      </c>
      <c r="B165" s="7" t="s">
        <v>545</v>
      </c>
      <c r="C165" s="7" t="s">
        <v>854</v>
      </c>
      <c r="D165" s="3">
        <v>159</v>
      </c>
      <c r="E165" t="str">
        <f>VLOOKUP(A165,HOP!A:L,12,0)</f>
        <v>159.00</v>
      </c>
      <c r="F165" t="str">
        <f>VLOOKUP(A165,HOP!A:C,3,0)</f>
        <v>2071076</v>
      </c>
      <c r="G165">
        <f t="shared" si="4"/>
        <v>0</v>
      </c>
      <c r="H165" t="str">
        <f t="shared" si="5"/>
        <v>，2071076</v>
      </c>
      <c r="I165" t="str">
        <f>VLOOKUP(A165,HOP!A:T,20,0)</f>
        <v>直连</v>
      </c>
    </row>
    <row r="166" ht="14.25" hidden="1" customHeight="1" spans="1:9">
      <c r="A166" s="6" t="s">
        <v>1006</v>
      </c>
      <c r="B166" s="7" t="s">
        <v>545</v>
      </c>
      <c r="C166" s="7" t="s">
        <v>854</v>
      </c>
      <c r="D166" s="3">
        <v>83</v>
      </c>
      <c r="E166" t="str">
        <f>VLOOKUP(A166,HOP!A:L,12,0)</f>
        <v>83.00</v>
      </c>
      <c r="F166" t="str">
        <f>VLOOKUP(A166,HOP!A:C,3,0)</f>
        <v>2071514</v>
      </c>
      <c r="G166">
        <f t="shared" si="4"/>
        <v>0</v>
      </c>
      <c r="H166" t="str">
        <f t="shared" si="5"/>
        <v>，2071514</v>
      </c>
      <c r="I166" t="str">
        <f>VLOOKUP(A166,HOP!A:T,20,0)</f>
        <v>直连</v>
      </c>
    </row>
    <row r="167" ht="14.25" hidden="1" customHeight="1" spans="1:9">
      <c r="A167" s="6" t="s">
        <v>1011</v>
      </c>
      <c r="B167" s="7" t="s">
        <v>545</v>
      </c>
      <c r="C167" s="7" t="s">
        <v>854</v>
      </c>
      <c r="D167" s="3">
        <v>61</v>
      </c>
      <c r="E167" t="str">
        <f>VLOOKUP(A167,HOP!A:L,12,0)</f>
        <v>61.00</v>
      </c>
      <c r="F167" t="str">
        <f>VLOOKUP(A167,HOP!A:C,3,0)</f>
        <v>2071234</v>
      </c>
      <c r="G167">
        <f t="shared" si="4"/>
        <v>0</v>
      </c>
      <c r="H167" t="str">
        <f t="shared" si="5"/>
        <v>，2071234</v>
      </c>
      <c r="I167" t="str">
        <f>VLOOKUP(A167,HOP!A:T,20,0)</f>
        <v>直连</v>
      </c>
    </row>
    <row r="168" ht="14.25" hidden="1" customHeight="1" spans="1:9">
      <c r="A168" s="6" t="s">
        <v>1016</v>
      </c>
      <c r="B168" s="7" t="s">
        <v>545</v>
      </c>
      <c r="C168" s="7" t="s">
        <v>854</v>
      </c>
      <c r="D168" s="3">
        <v>123</v>
      </c>
      <c r="E168" t="str">
        <f>VLOOKUP(A168,HOP!A:L,12,0)</f>
        <v>123.00</v>
      </c>
      <c r="F168" t="str">
        <f>VLOOKUP(A168,HOP!A:C,3,0)</f>
        <v>2071200</v>
      </c>
      <c r="G168">
        <f t="shared" si="4"/>
        <v>0</v>
      </c>
      <c r="H168" t="str">
        <f t="shared" si="5"/>
        <v>，2071200</v>
      </c>
      <c r="I168" t="str">
        <f>VLOOKUP(A168,HOP!A:T,20,0)</f>
        <v>直连</v>
      </c>
    </row>
    <row r="169" ht="14.25" hidden="1" customHeight="1" spans="1:9">
      <c r="A169" s="6" t="s">
        <v>1021</v>
      </c>
      <c r="B169" s="7" t="s">
        <v>545</v>
      </c>
      <c r="C169" s="7" t="s">
        <v>854</v>
      </c>
      <c r="D169" s="3">
        <v>79</v>
      </c>
      <c r="E169" t="str">
        <f>VLOOKUP(A169,HOP!A:L,12,0)</f>
        <v>79.00</v>
      </c>
      <c r="F169" t="str">
        <f>VLOOKUP(A169,HOP!A:C,3,0)</f>
        <v>2071399</v>
      </c>
      <c r="G169">
        <f t="shared" si="4"/>
        <v>0</v>
      </c>
      <c r="H169" t="str">
        <f t="shared" si="5"/>
        <v>，2071399</v>
      </c>
      <c r="I169" t="str">
        <f>VLOOKUP(A169,HOP!A:T,20,0)</f>
        <v>直连</v>
      </c>
    </row>
    <row r="170" ht="14.25" hidden="1" customHeight="1" spans="1:9">
      <c r="A170" s="6" t="s">
        <v>1025</v>
      </c>
      <c r="B170" s="7" t="s">
        <v>545</v>
      </c>
      <c r="C170" s="7" t="s">
        <v>854</v>
      </c>
      <c r="D170" s="3">
        <v>70</v>
      </c>
      <c r="E170" t="str">
        <f>VLOOKUP(A170,HOP!A:L,12,0)</f>
        <v>70.00</v>
      </c>
      <c r="F170" t="str">
        <f>VLOOKUP(A170,HOP!A:C,3,0)</f>
        <v>2071197</v>
      </c>
      <c r="G170">
        <f t="shared" si="4"/>
        <v>0</v>
      </c>
      <c r="H170" t="str">
        <f t="shared" si="5"/>
        <v>，2071197</v>
      </c>
      <c r="I170" t="str">
        <f>VLOOKUP(A170,HOP!A:T,20,0)</f>
        <v>直连</v>
      </c>
    </row>
    <row r="171" ht="14.25" hidden="1" customHeight="1" spans="1:9">
      <c r="A171" s="6" t="s">
        <v>1027</v>
      </c>
      <c r="B171" s="7" t="s">
        <v>545</v>
      </c>
      <c r="C171" s="7" t="s">
        <v>854</v>
      </c>
      <c r="D171" s="3">
        <v>85</v>
      </c>
      <c r="E171" t="str">
        <f>VLOOKUP(A171,HOP!A:L,12,0)</f>
        <v>85.00</v>
      </c>
      <c r="F171" t="str">
        <f>VLOOKUP(A171,HOP!A:C,3,0)</f>
        <v>2069613</v>
      </c>
      <c r="G171">
        <f t="shared" si="4"/>
        <v>0</v>
      </c>
      <c r="H171" t="str">
        <f t="shared" si="5"/>
        <v>，2069613</v>
      </c>
      <c r="I171" t="str">
        <f>VLOOKUP(A171,HOP!A:T,20,0)</f>
        <v>直连</v>
      </c>
    </row>
    <row r="172" ht="14.25" hidden="1" customHeight="1" spans="1:9">
      <c r="A172" s="6" t="s">
        <v>1031</v>
      </c>
      <c r="B172" s="7" t="s">
        <v>545</v>
      </c>
      <c r="C172" s="7" t="s">
        <v>854</v>
      </c>
      <c r="D172" s="3">
        <v>85</v>
      </c>
      <c r="E172" t="str">
        <f>VLOOKUP(A172,HOP!A:L,12,0)</f>
        <v>85.00</v>
      </c>
      <c r="F172" t="str">
        <f>VLOOKUP(A172,HOP!A:C,3,0)</f>
        <v>2069614</v>
      </c>
      <c r="G172">
        <f t="shared" si="4"/>
        <v>0</v>
      </c>
      <c r="H172" t="str">
        <f t="shared" si="5"/>
        <v>，2069614</v>
      </c>
      <c r="I172" t="str">
        <f>VLOOKUP(A172,HOP!A:T,20,0)</f>
        <v>直连</v>
      </c>
    </row>
    <row r="173" ht="14.25" hidden="1" customHeight="1" spans="1:9">
      <c r="A173" s="6" t="s">
        <v>1033</v>
      </c>
      <c r="B173" s="7" t="s">
        <v>545</v>
      </c>
      <c r="C173" s="7" t="s">
        <v>854</v>
      </c>
      <c r="D173" s="3">
        <v>119</v>
      </c>
      <c r="E173" t="str">
        <f>VLOOKUP(A173,HOP!A:L,12,0)</f>
        <v>119.00</v>
      </c>
      <c r="F173" t="str">
        <f>VLOOKUP(A173,HOP!A:C,3,0)</f>
        <v>2067319</v>
      </c>
      <c r="G173">
        <f t="shared" si="4"/>
        <v>0</v>
      </c>
      <c r="H173" t="str">
        <f t="shared" si="5"/>
        <v>，2067319</v>
      </c>
      <c r="I173" t="str">
        <f>VLOOKUP(A173,HOP!A:T,20,0)</f>
        <v>直连</v>
      </c>
    </row>
    <row r="174" ht="14.25" hidden="1" customHeight="1" spans="1:9">
      <c r="A174" s="6" t="s">
        <v>1035</v>
      </c>
      <c r="B174" s="7" t="s">
        <v>545</v>
      </c>
      <c r="C174" s="7" t="s">
        <v>854</v>
      </c>
      <c r="D174" s="3">
        <v>63</v>
      </c>
      <c r="E174" t="str">
        <f>VLOOKUP(A174,HOP!A:L,12,0)</f>
        <v>63.00</v>
      </c>
      <c r="F174" t="str">
        <f>VLOOKUP(A174,HOP!A:C,3,0)</f>
        <v>2070304</v>
      </c>
      <c r="G174">
        <f t="shared" si="4"/>
        <v>0</v>
      </c>
      <c r="H174" t="str">
        <f t="shared" si="5"/>
        <v>，2070304</v>
      </c>
      <c r="I174" t="str">
        <f>VLOOKUP(A174,HOP!A:T,20,0)</f>
        <v>直连</v>
      </c>
    </row>
    <row r="175" ht="14.25" hidden="1" customHeight="1" spans="1:9">
      <c r="A175" s="6" t="s">
        <v>1040</v>
      </c>
      <c r="B175" s="7" t="s">
        <v>545</v>
      </c>
      <c r="C175" s="7" t="s">
        <v>854</v>
      </c>
      <c r="D175" s="3">
        <v>81</v>
      </c>
      <c r="E175" t="str">
        <f>VLOOKUP(A175,HOP!A:L,12,0)</f>
        <v>81.00</v>
      </c>
      <c r="F175" t="str">
        <f>VLOOKUP(A175,HOP!A:C,3,0)</f>
        <v>2071080</v>
      </c>
      <c r="G175">
        <f t="shared" si="4"/>
        <v>0</v>
      </c>
      <c r="H175" t="str">
        <f t="shared" si="5"/>
        <v>，2071080</v>
      </c>
      <c r="I175" t="str">
        <f>VLOOKUP(A175,HOP!A:T,20,0)</f>
        <v>直连</v>
      </c>
    </row>
    <row r="176" ht="14.25" hidden="1" customHeight="1" spans="1:9">
      <c r="A176" s="6" t="s">
        <v>1044</v>
      </c>
      <c r="B176" s="7" t="s">
        <v>249</v>
      </c>
      <c r="C176" s="7" t="s">
        <v>854</v>
      </c>
      <c r="D176" s="3">
        <v>364</v>
      </c>
      <c r="E176" t="str">
        <f>VLOOKUP(A176,HOP!A:L,12,0)</f>
        <v>364.00</v>
      </c>
      <c r="F176" t="str">
        <f>VLOOKUP(A176,HOP!A:C,3,0)</f>
        <v>2067934</v>
      </c>
      <c r="G176">
        <f t="shared" si="4"/>
        <v>0</v>
      </c>
      <c r="H176" t="str">
        <f t="shared" si="5"/>
        <v>，2067934</v>
      </c>
      <c r="I176" t="str">
        <f>VLOOKUP(A176,HOP!A:T,20,0)</f>
        <v>直连</v>
      </c>
    </row>
    <row r="177" ht="14.25" hidden="1" customHeight="1" spans="1:9">
      <c r="A177" s="6" t="s">
        <v>1047</v>
      </c>
      <c r="B177" s="7" t="s">
        <v>545</v>
      </c>
      <c r="C177" s="7" t="s">
        <v>854</v>
      </c>
      <c r="D177" s="3">
        <v>204</v>
      </c>
      <c r="E177" t="str">
        <f>VLOOKUP(A177,HOP!A:L,12,0)</f>
        <v>204.00</v>
      </c>
      <c r="F177" t="str">
        <f>VLOOKUP(A177,HOP!A:C,3,0)</f>
        <v>2069723</v>
      </c>
      <c r="G177">
        <f t="shared" si="4"/>
        <v>0</v>
      </c>
      <c r="H177" t="str">
        <f t="shared" si="5"/>
        <v>，2069723</v>
      </c>
      <c r="I177" t="str">
        <f>VLOOKUP(A177,HOP!A:T,20,0)</f>
        <v>直连</v>
      </c>
    </row>
    <row r="178" ht="14.25" hidden="1" customHeight="1" spans="1:9">
      <c r="A178" s="6" t="s">
        <v>1054</v>
      </c>
      <c r="B178" s="7" t="s">
        <v>545</v>
      </c>
      <c r="C178" s="7" t="s">
        <v>854</v>
      </c>
      <c r="D178" s="3">
        <v>242</v>
      </c>
      <c r="E178" t="str">
        <f>VLOOKUP(A178,HOP!A:L,12,0)</f>
        <v>242.00</v>
      </c>
      <c r="F178" t="str">
        <f>VLOOKUP(A178,HOP!A:C,3,0)</f>
        <v>2070274</v>
      </c>
      <c r="G178">
        <f t="shared" si="4"/>
        <v>0</v>
      </c>
      <c r="H178" t="str">
        <f t="shared" si="5"/>
        <v>，2070274</v>
      </c>
      <c r="I178" t="str">
        <f>VLOOKUP(A178,HOP!A:T,20,0)</f>
        <v>直连</v>
      </c>
    </row>
    <row r="179" ht="14.25" hidden="1" customHeight="1" spans="1:9">
      <c r="A179" s="6" t="s">
        <v>1061</v>
      </c>
      <c r="B179" s="7" t="s">
        <v>545</v>
      </c>
      <c r="C179" s="7" t="s">
        <v>854</v>
      </c>
      <c r="D179" s="3">
        <v>204</v>
      </c>
      <c r="E179" t="str">
        <f>VLOOKUP(A179,HOP!A:L,12,0)</f>
        <v>204.00</v>
      </c>
      <c r="F179" t="str">
        <f>VLOOKUP(A179,HOP!A:C,3,0)</f>
        <v>2069847</v>
      </c>
      <c r="G179">
        <f t="shared" si="4"/>
        <v>0</v>
      </c>
      <c r="H179" t="str">
        <f t="shared" si="5"/>
        <v>，2069847</v>
      </c>
      <c r="I179" t="str">
        <f>VLOOKUP(A179,HOP!A:T,20,0)</f>
        <v>直连</v>
      </c>
    </row>
    <row r="180" ht="14.25" hidden="1" customHeight="1" spans="1:9">
      <c r="A180" s="6" t="s">
        <v>1063</v>
      </c>
      <c r="B180" s="7" t="s">
        <v>545</v>
      </c>
      <c r="C180" s="7" t="s">
        <v>854</v>
      </c>
      <c r="D180" s="3">
        <v>88</v>
      </c>
      <c r="E180" t="str">
        <f>VLOOKUP(A180,HOP!A:L,12,0)</f>
        <v>88.00</v>
      </c>
      <c r="F180" t="str">
        <f>VLOOKUP(A180,HOP!A:C,3,0)</f>
        <v>2070549</v>
      </c>
      <c r="G180">
        <f t="shared" si="4"/>
        <v>0</v>
      </c>
      <c r="H180" t="str">
        <f t="shared" si="5"/>
        <v>，2070549</v>
      </c>
      <c r="I180" t="str">
        <f>VLOOKUP(A180,HOP!A:T,20,0)</f>
        <v>直连</v>
      </c>
    </row>
    <row r="181" ht="14.25" hidden="1" customHeight="1" spans="1:9">
      <c r="A181" s="6" t="s">
        <v>1065</v>
      </c>
      <c r="B181" s="7" t="s">
        <v>545</v>
      </c>
      <c r="C181" s="7" t="s">
        <v>854</v>
      </c>
      <c r="D181" s="3">
        <v>79</v>
      </c>
      <c r="E181" t="str">
        <f>VLOOKUP(A181,HOP!A:L,12,0)</f>
        <v>79.00</v>
      </c>
      <c r="F181" t="str">
        <f>VLOOKUP(A181,HOP!A:C,3,0)</f>
        <v>2070880</v>
      </c>
      <c r="G181">
        <f t="shared" si="4"/>
        <v>0</v>
      </c>
      <c r="H181" t="str">
        <f t="shared" si="5"/>
        <v>，2070880</v>
      </c>
      <c r="I181" t="str">
        <f>VLOOKUP(A181,HOP!A:T,20,0)</f>
        <v>直连</v>
      </c>
    </row>
    <row r="182" ht="14.25" hidden="1" customHeight="1" spans="1:9">
      <c r="A182" s="6" t="s">
        <v>1070</v>
      </c>
      <c r="B182" s="7" t="s">
        <v>545</v>
      </c>
      <c r="C182" s="7" t="s">
        <v>854</v>
      </c>
      <c r="D182" s="3">
        <v>138</v>
      </c>
      <c r="E182" t="str">
        <f>VLOOKUP(A182,HOP!A:L,12,0)</f>
        <v>138.00</v>
      </c>
      <c r="F182" t="str">
        <f>VLOOKUP(A182,HOP!A:C,3,0)</f>
        <v>2070797</v>
      </c>
      <c r="G182">
        <f t="shared" si="4"/>
        <v>0</v>
      </c>
      <c r="H182" t="str">
        <f t="shared" si="5"/>
        <v>，2070797</v>
      </c>
      <c r="I182" t="str">
        <f>VLOOKUP(A182,HOP!A:T,20,0)</f>
        <v>直连</v>
      </c>
    </row>
    <row r="183" ht="14.25" hidden="1" customHeight="1" spans="1:9">
      <c r="A183" s="6" t="s">
        <v>1075</v>
      </c>
      <c r="B183" s="7" t="s">
        <v>545</v>
      </c>
      <c r="C183" s="7" t="s">
        <v>854</v>
      </c>
      <c r="D183" s="3">
        <v>88</v>
      </c>
      <c r="E183" t="str">
        <f>VLOOKUP(A183,HOP!A:L,12,0)</f>
        <v>88.00</v>
      </c>
      <c r="F183" t="str">
        <f>VLOOKUP(A183,HOP!A:C,3,0)</f>
        <v>2070988</v>
      </c>
      <c r="G183">
        <f t="shared" si="4"/>
        <v>0</v>
      </c>
      <c r="H183" t="str">
        <f t="shared" si="5"/>
        <v>，2070988</v>
      </c>
      <c r="I183" t="str">
        <f>VLOOKUP(A183,HOP!A:T,20,0)</f>
        <v>直连</v>
      </c>
    </row>
    <row r="184" ht="14.25" hidden="1" customHeight="1" spans="1:9">
      <c r="A184" s="6" t="s">
        <v>1079</v>
      </c>
      <c r="B184" s="7" t="s">
        <v>545</v>
      </c>
      <c r="C184" s="7" t="s">
        <v>854</v>
      </c>
      <c r="D184" s="3">
        <v>86</v>
      </c>
      <c r="E184" t="str">
        <f>VLOOKUP(A184,HOP!A:L,12,0)</f>
        <v>86.00</v>
      </c>
      <c r="F184" t="str">
        <f>VLOOKUP(A184,HOP!A:C,3,0)</f>
        <v>2070968</v>
      </c>
      <c r="G184">
        <f t="shared" si="4"/>
        <v>0</v>
      </c>
      <c r="H184" t="str">
        <f t="shared" si="5"/>
        <v>，2070968</v>
      </c>
      <c r="I184" t="str">
        <f>VLOOKUP(A184,HOP!A:T,20,0)</f>
        <v>直连</v>
      </c>
    </row>
    <row r="185" ht="14.25" hidden="1" customHeight="1" spans="1:9">
      <c r="A185" s="6" t="s">
        <v>1085</v>
      </c>
      <c r="B185" s="7" t="s">
        <v>545</v>
      </c>
      <c r="C185" s="7" t="s">
        <v>854</v>
      </c>
      <c r="D185" s="3">
        <v>61</v>
      </c>
      <c r="E185" t="str">
        <f>VLOOKUP(A185,HOP!A:L,12,0)</f>
        <v>61.00</v>
      </c>
      <c r="F185" t="str">
        <f>VLOOKUP(A185,HOP!A:C,3,0)</f>
        <v>2071198</v>
      </c>
      <c r="G185">
        <f t="shared" si="4"/>
        <v>0</v>
      </c>
      <c r="H185" t="str">
        <f t="shared" si="5"/>
        <v>，2071198</v>
      </c>
      <c r="I185" t="str">
        <f>VLOOKUP(A185,HOP!A:T,20,0)</f>
        <v>直连</v>
      </c>
    </row>
    <row r="186" ht="14.25" hidden="1" customHeight="1" spans="1:9">
      <c r="A186" s="6" t="s">
        <v>1089</v>
      </c>
      <c r="B186" s="7" t="s">
        <v>545</v>
      </c>
      <c r="C186" s="7" t="s">
        <v>854</v>
      </c>
      <c r="D186" s="3">
        <v>54</v>
      </c>
      <c r="E186" t="str">
        <f>VLOOKUP(A186,HOP!A:L,12,0)</f>
        <v>54.00</v>
      </c>
      <c r="F186" t="str">
        <f>VLOOKUP(A186,HOP!A:C,3,0)</f>
        <v>2069162</v>
      </c>
      <c r="G186">
        <f t="shared" si="4"/>
        <v>0</v>
      </c>
      <c r="H186" t="str">
        <f t="shared" si="5"/>
        <v>，2069162</v>
      </c>
      <c r="I186" t="str">
        <f>VLOOKUP(A186,HOP!A:T,20,0)</f>
        <v>直连</v>
      </c>
    </row>
    <row r="187" ht="14.25" hidden="1" customHeight="1" spans="1:9">
      <c r="A187" s="6" t="s">
        <v>1093</v>
      </c>
      <c r="B187" s="7" t="s">
        <v>545</v>
      </c>
      <c r="C187" s="7" t="s">
        <v>854</v>
      </c>
      <c r="D187" s="3">
        <v>262</v>
      </c>
      <c r="E187" t="str">
        <f>VLOOKUP(A187,HOP!A:L,12,0)</f>
        <v>262.00</v>
      </c>
      <c r="F187" t="str">
        <f>VLOOKUP(A187,HOP!A:C,3,0)</f>
        <v>2068267</v>
      </c>
      <c r="G187">
        <f t="shared" si="4"/>
        <v>0</v>
      </c>
      <c r="H187" t="str">
        <f t="shared" si="5"/>
        <v>，2068267</v>
      </c>
      <c r="I187" t="str">
        <f>VLOOKUP(A187,HOP!A:T,20,0)</f>
        <v>直连</v>
      </c>
    </row>
    <row r="188" ht="14.25" hidden="1" customHeight="1" spans="1:9">
      <c r="A188" s="6" t="s">
        <v>1099</v>
      </c>
      <c r="B188" s="7" t="s">
        <v>545</v>
      </c>
      <c r="C188" s="7" t="s">
        <v>854</v>
      </c>
      <c r="D188" s="3">
        <v>117</v>
      </c>
      <c r="E188" t="str">
        <f>VLOOKUP(A188,HOP!A:L,12,0)</f>
        <v>117.00</v>
      </c>
      <c r="F188" t="str">
        <f>VLOOKUP(A188,HOP!A:C,3,0)</f>
        <v>2071360</v>
      </c>
      <c r="G188">
        <f t="shared" si="4"/>
        <v>0</v>
      </c>
      <c r="H188" t="str">
        <f t="shared" si="5"/>
        <v>，2071360</v>
      </c>
      <c r="I188" t="str">
        <f>VLOOKUP(A188,HOP!A:T,20,0)</f>
        <v>直连</v>
      </c>
    </row>
    <row r="189" ht="14.25" hidden="1" customHeight="1" spans="1:9">
      <c r="A189" s="6" t="s">
        <v>1106</v>
      </c>
      <c r="B189" s="7" t="s">
        <v>545</v>
      </c>
      <c r="C189" s="7" t="s">
        <v>854</v>
      </c>
      <c r="D189" s="3">
        <v>109</v>
      </c>
      <c r="E189" t="str">
        <f>VLOOKUP(A189,HOP!A:L,12,0)</f>
        <v>109.00</v>
      </c>
      <c r="F189" t="str">
        <f>VLOOKUP(A189,HOP!A:C,3,0)</f>
        <v>2071442</v>
      </c>
      <c r="G189">
        <f t="shared" si="4"/>
        <v>0</v>
      </c>
      <c r="H189" t="str">
        <f t="shared" si="5"/>
        <v>，2071442</v>
      </c>
      <c r="I189" t="str">
        <f>VLOOKUP(A189,HOP!A:T,20,0)</f>
        <v>直连</v>
      </c>
    </row>
    <row r="190" ht="14.25" hidden="1" customHeight="1" spans="1:9">
      <c r="A190" s="6" t="s">
        <v>1111</v>
      </c>
      <c r="B190" s="7" t="s">
        <v>545</v>
      </c>
      <c r="C190" s="7" t="s">
        <v>854</v>
      </c>
      <c r="D190" s="3">
        <v>119</v>
      </c>
      <c r="E190" t="str">
        <f>VLOOKUP(A190,HOP!A:L,12,0)</f>
        <v>119.00</v>
      </c>
      <c r="F190" t="str">
        <f>VLOOKUP(A190,HOP!A:C,3,0)</f>
        <v>2070346</v>
      </c>
      <c r="G190">
        <f t="shared" si="4"/>
        <v>0</v>
      </c>
      <c r="H190" t="str">
        <f t="shared" si="5"/>
        <v>，2070346</v>
      </c>
      <c r="I190" t="str">
        <f>VLOOKUP(A190,HOP!A:T,20,0)</f>
        <v>直连</v>
      </c>
    </row>
    <row r="191" ht="14.25" hidden="1" customHeight="1" spans="1:9">
      <c r="A191" s="6" t="s">
        <v>1113</v>
      </c>
      <c r="B191" s="7" t="s">
        <v>545</v>
      </c>
      <c r="C191" s="7" t="s">
        <v>854</v>
      </c>
      <c r="D191" s="3">
        <v>123</v>
      </c>
      <c r="E191" t="str">
        <f>VLOOKUP(A191,HOP!A:L,12,0)</f>
        <v>123.00</v>
      </c>
      <c r="F191" t="str">
        <f>VLOOKUP(A191,HOP!A:C,3,0)</f>
        <v>2070240</v>
      </c>
      <c r="G191">
        <f t="shared" si="4"/>
        <v>0</v>
      </c>
      <c r="H191" t="str">
        <f t="shared" si="5"/>
        <v>，2070240</v>
      </c>
      <c r="I191" t="str">
        <f>VLOOKUP(A191,HOP!A:T,20,0)</f>
        <v>直连</v>
      </c>
    </row>
    <row r="192" ht="14.25" hidden="1" customHeight="1" spans="1:9">
      <c r="A192" s="6" t="s">
        <v>1117</v>
      </c>
      <c r="B192" s="7" t="s">
        <v>545</v>
      </c>
      <c r="C192" s="7" t="s">
        <v>854</v>
      </c>
      <c r="D192" s="3">
        <v>157</v>
      </c>
      <c r="E192" t="str">
        <f>VLOOKUP(A192,HOP!A:L,12,0)</f>
        <v>157.00</v>
      </c>
      <c r="F192" t="str">
        <f>VLOOKUP(A192,HOP!A:C,3,0)</f>
        <v>2070973</v>
      </c>
      <c r="G192">
        <f t="shared" si="4"/>
        <v>0</v>
      </c>
      <c r="H192" t="str">
        <f t="shared" si="5"/>
        <v>，2070973</v>
      </c>
      <c r="I192" t="str">
        <f>VLOOKUP(A192,HOP!A:T,20,0)</f>
        <v>直连</v>
      </c>
    </row>
    <row r="193" ht="14.25" hidden="1" customHeight="1" spans="1:9">
      <c r="A193" s="6" t="s">
        <v>1123</v>
      </c>
      <c r="B193" s="7" t="s">
        <v>545</v>
      </c>
      <c r="C193" s="7" t="s">
        <v>854</v>
      </c>
      <c r="D193" s="3">
        <v>55</v>
      </c>
      <c r="E193" t="str">
        <f>VLOOKUP(A193,HOP!A:L,12,0)</f>
        <v>55.00</v>
      </c>
      <c r="F193" t="str">
        <f>VLOOKUP(A193,HOP!A:C,3,0)</f>
        <v>2070614</v>
      </c>
      <c r="G193">
        <f t="shared" si="4"/>
        <v>0</v>
      </c>
      <c r="H193" t="str">
        <f t="shared" si="5"/>
        <v>，2070614</v>
      </c>
      <c r="I193" t="str">
        <f>VLOOKUP(A193,HOP!A:T,20,0)</f>
        <v>直连</v>
      </c>
    </row>
    <row r="194" ht="14.25" hidden="1" customHeight="1" spans="1:9">
      <c r="A194" s="6" t="s">
        <v>1129</v>
      </c>
      <c r="B194" s="7" t="s">
        <v>545</v>
      </c>
      <c r="C194" s="7" t="s">
        <v>854</v>
      </c>
      <c r="D194" s="3">
        <v>249</v>
      </c>
      <c r="E194" t="str">
        <f>VLOOKUP(A194,HOP!A:L,12,0)</f>
        <v>249.00</v>
      </c>
      <c r="F194" t="str">
        <f>VLOOKUP(A194,HOP!A:C,3,0)</f>
        <v>2067079</v>
      </c>
      <c r="G194">
        <f t="shared" si="4"/>
        <v>0</v>
      </c>
      <c r="H194" t="str">
        <f t="shared" si="5"/>
        <v>，2067079</v>
      </c>
      <c r="I194" t="str">
        <f>VLOOKUP(A194,HOP!A:T,20,0)</f>
        <v>直连</v>
      </c>
    </row>
    <row r="195" ht="14.25" hidden="1" customHeight="1" spans="1:9">
      <c r="A195" s="6" t="s">
        <v>1135</v>
      </c>
      <c r="B195" s="7" t="s">
        <v>545</v>
      </c>
      <c r="C195" s="7" t="s">
        <v>854</v>
      </c>
      <c r="D195" s="3">
        <v>58</v>
      </c>
      <c r="E195" t="str">
        <f>VLOOKUP(A195,HOP!A:L,12,0)</f>
        <v>58.00</v>
      </c>
      <c r="F195" t="str">
        <f>VLOOKUP(A195,HOP!A:C,3,0)</f>
        <v>2069149</v>
      </c>
      <c r="G195">
        <f t="shared" ref="G195:G236" si="6">D195-E195</f>
        <v>0</v>
      </c>
      <c r="H195" t="str">
        <f t="shared" ref="H195:H236" si="7">$H$1&amp;F195</f>
        <v>，2069149</v>
      </c>
      <c r="I195" t="str">
        <f>VLOOKUP(A195,HOP!A:T,20,0)</f>
        <v>直连</v>
      </c>
    </row>
    <row r="196" ht="14.25" hidden="1" customHeight="1" spans="1:9">
      <c r="A196" s="6" t="s">
        <v>1140</v>
      </c>
      <c r="B196" s="7" t="s">
        <v>545</v>
      </c>
      <c r="C196" s="7" t="s">
        <v>854</v>
      </c>
      <c r="D196" s="3">
        <v>185</v>
      </c>
      <c r="E196" t="str">
        <f>VLOOKUP(A196,HOP!A:L,12,0)</f>
        <v>185.00</v>
      </c>
      <c r="F196" t="str">
        <f>VLOOKUP(A196,HOP!A:C,3,0)</f>
        <v>2068371</v>
      </c>
      <c r="G196">
        <f t="shared" si="6"/>
        <v>0</v>
      </c>
      <c r="H196" t="str">
        <f t="shared" si="7"/>
        <v>，2068371</v>
      </c>
      <c r="I196" t="str">
        <f>VLOOKUP(A196,HOP!A:T,20,0)</f>
        <v>直连</v>
      </c>
    </row>
    <row r="197" ht="14.25" hidden="1" customHeight="1" spans="1:9">
      <c r="A197" s="6" t="s">
        <v>1145</v>
      </c>
      <c r="B197" s="7" t="s">
        <v>545</v>
      </c>
      <c r="C197" s="7" t="s">
        <v>854</v>
      </c>
      <c r="D197" s="3">
        <v>146</v>
      </c>
      <c r="E197" t="str">
        <f>VLOOKUP(A197,HOP!A:L,12,0)</f>
        <v>146.00</v>
      </c>
      <c r="F197" t="str">
        <f>VLOOKUP(A197,HOP!A:C,3,0)</f>
        <v>2070401</v>
      </c>
      <c r="G197">
        <f t="shared" si="6"/>
        <v>0</v>
      </c>
      <c r="H197" t="str">
        <f t="shared" si="7"/>
        <v>，2070401</v>
      </c>
      <c r="I197" t="str">
        <f>VLOOKUP(A197,HOP!A:T,20,0)</f>
        <v>直连</v>
      </c>
    </row>
    <row r="198" ht="14.25" hidden="1" customHeight="1" spans="1:9">
      <c r="A198" s="6" t="s">
        <v>1150</v>
      </c>
      <c r="B198" s="7" t="s">
        <v>545</v>
      </c>
      <c r="C198" s="7" t="s">
        <v>854</v>
      </c>
      <c r="D198" s="3">
        <v>262</v>
      </c>
      <c r="E198" t="str">
        <f>VLOOKUP(A198,HOP!A:L,12,0)</f>
        <v>262.00</v>
      </c>
      <c r="F198" t="str">
        <f>VLOOKUP(A198,HOP!A:C,3,0)</f>
        <v>2070482</v>
      </c>
      <c r="G198">
        <f t="shared" si="6"/>
        <v>0</v>
      </c>
      <c r="H198" t="str">
        <f t="shared" si="7"/>
        <v>，2070482</v>
      </c>
      <c r="I198" t="str">
        <f>VLOOKUP(A198,HOP!A:T,20,0)</f>
        <v>直连</v>
      </c>
    </row>
    <row r="199" ht="14.25" hidden="1" customHeight="1" spans="1:9">
      <c r="A199" s="6" t="s">
        <v>1155</v>
      </c>
      <c r="B199" s="7" t="s">
        <v>545</v>
      </c>
      <c r="C199" s="7" t="s">
        <v>854</v>
      </c>
      <c r="D199" s="3">
        <v>52</v>
      </c>
      <c r="E199" t="str">
        <f>VLOOKUP(A199,HOP!A:L,12,0)</f>
        <v>52.00</v>
      </c>
      <c r="F199" t="str">
        <f>VLOOKUP(A199,HOP!A:C,3,0)</f>
        <v>2070799</v>
      </c>
      <c r="G199">
        <f t="shared" si="6"/>
        <v>0</v>
      </c>
      <c r="H199" t="str">
        <f t="shared" si="7"/>
        <v>，2070799</v>
      </c>
      <c r="I199" t="str">
        <f>VLOOKUP(A199,HOP!A:T,20,0)</f>
        <v>直连</v>
      </c>
    </row>
    <row r="200" ht="14.25" hidden="1" customHeight="1" spans="1:9">
      <c r="A200" s="6" t="s">
        <v>1159</v>
      </c>
      <c r="B200" s="7" t="s">
        <v>545</v>
      </c>
      <c r="C200" s="7" t="s">
        <v>854</v>
      </c>
      <c r="D200" s="3">
        <v>73</v>
      </c>
      <c r="E200" t="str">
        <f>VLOOKUP(A200,HOP!A:L,12,0)</f>
        <v>73.00</v>
      </c>
      <c r="F200" t="str">
        <f>VLOOKUP(A200,HOP!A:C,3,0)</f>
        <v>2070637</v>
      </c>
      <c r="G200">
        <f t="shared" si="6"/>
        <v>0</v>
      </c>
      <c r="H200" t="str">
        <f t="shared" si="7"/>
        <v>，2070637</v>
      </c>
      <c r="I200" t="str">
        <f>VLOOKUP(A200,HOP!A:T,20,0)</f>
        <v>直连</v>
      </c>
    </row>
    <row r="201" ht="14.25" hidden="1" customHeight="1" spans="1:9">
      <c r="A201" s="6" t="s">
        <v>1161</v>
      </c>
      <c r="B201" s="7" t="s">
        <v>545</v>
      </c>
      <c r="C201" s="7" t="s">
        <v>854</v>
      </c>
      <c r="D201" s="3">
        <v>256</v>
      </c>
      <c r="E201" t="str">
        <f>VLOOKUP(A201,HOP!A:L,12,0)</f>
        <v>256.00</v>
      </c>
      <c r="F201" t="str">
        <f>VLOOKUP(A201,HOP!A:C,3,0)</f>
        <v>2070319</v>
      </c>
      <c r="G201">
        <f t="shared" si="6"/>
        <v>0</v>
      </c>
      <c r="H201" t="str">
        <f t="shared" si="7"/>
        <v>，2070319</v>
      </c>
      <c r="I201" t="str">
        <f>VLOOKUP(A201,HOP!A:T,20,0)</f>
        <v>直连</v>
      </c>
    </row>
    <row r="202" ht="14.25" hidden="1" customHeight="1" spans="1:9">
      <c r="A202" s="6" t="s">
        <v>1164</v>
      </c>
      <c r="B202" s="7" t="s">
        <v>545</v>
      </c>
      <c r="C202" s="7" t="s">
        <v>854</v>
      </c>
      <c r="D202" s="3">
        <v>168</v>
      </c>
      <c r="E202" t="str">
        <f>VLOOKUP(A202,HOP!A:L,12,0)</f>
        <v>168.00</v>
      </c>
      <c r="F202" t="str">
        <f>VLOOKUP(A202,HOP!A:C,3,0)</f>
        <v>2069843</v>
      </c>
      <c r="G202">
        <f t="shared" si="6"/>
        <v>0</v>
      </c>
      <c r="H202" t="str">
        <f t="shared" si="7"/>
        <v>，2069843</v>
      </c>
      <c r="I202" t="str">
        <f>VLOOKUP(A202,HOP!A:T,20,0)</f>
        <v>直连</v>
      </c>
    </row>
    <row r="203" ht="14.25" hidden="1" customHeight="1" spans="1:9">
      <c r="A203" s="6" t="s">
        <v>1169</v>
      </c>
      <c r="B203" s="7" t="s">
        <v>545</v>
      </c>
      <c r="C203" s="7" t="s">
        <v>854</v>
      </c>
      <c r="D203" s="3">
        <v>123</v>
      </c>
      <c r="E203" t="str">
        <f>VLOOKUP(A203,HOP!A:L,12,0)</f>
        <v>123.00</v>
      </c>
      <c r="F203" t="str">
        <f>VLOOKUP(A203,HOP!A:C,3,0)</f>
        <v>2069316</v>
      </c>
      <c r="G203">
        <f t="shared" si="6"/>
        <v>0</v>
      </c>
      <c r="H203" t="str">
        <f t="shared" si="7"/>
        <v>，2069316</v>
      </c>
      <c r="I203" t="str">
        <f>VLOOKUP(A203,HOP!A:T,20,0)</f>
        <v>直连</v>
      </c>
    </row>
    <row r="204" ht="14.25" hidden="1" customHeight="1" spans="1:9">
      <c r="A204" s="6" t="s">
        <v>1171</v>
      </c>
      <c r="B204" s="7" t="s">
        <v>545</v>
      </c>
      <c r="C204" s="7" t="s">
        <v>854</v>
      </c>
      <c r="D204" s="3">
        <v>167</v>
      </c>
      <c r="E204" t="str">
        <f>VLOOKUP(A204,HOP!A:L,12,0)</f>
        <v>167.00</v>
      </c>
      <c r="F204" t="str">
        <f>VLOOKUP(A204,HOP!A:C,3,0)</f>
        <v>2071015</v>
      </c>
      <c r="G204">
        <f t="shared" si="6"/>
        <v>0</v>
      </c>
      <c r="H204" t="str">
        <f t="shared" si="7"/>
        <v>，2071015</v>
      </c>
      <c r="I204" t="str">
        <f>VLOOKUP(A204,HOP!A:T,20,0)</f>
        <v>直连</v>
      </c>
    </row>
    <row r="205" ht="14.25" hidden="1" customHeight="1" spans="1:9">
      <c r="A205" s="6" t="s">
        <v>1177</v>
      </c>
      <c r="B205" s="7" t="s">
        <v>545</v>
      </c>
      <c r="C205" s="7" t="s">
        <v>854</v>
      </c>
      <c r="D205" s="3">
        <v>102</v>
      </c>
      <c r="E205" t="str">
        <f>VLOOKUP(A205,HOP!A:L,12,0)</f>
        <v>102.00</v>
      </c>
      <c r="F205" t="str">
        <f>VLOOKUP(A205,HOP!A:C,3,0)</f>
        <v>2070287</v>
      </c>
      <c r="G205">
        <f t="shared" si="6"/>
        <v>0</v>
      </c>
      <c r="H205" t="str">
        <f t="shared" si="7"/>
        <v>，2070287</v>
      </c>
      <c r="I205" t="str">
        <f>VLOOKUP(A205,HOP!A:T,20,0)</f>
        <v>直连</v>
      </c>
    </row>
    <row r="206" ht="14.25" hidden="1" customHeight="1" spans="1:9">
      <c r="A206" s="6" t="s">
        <v>1182</v>
      </c>
      <c r="B206" s="7" t="s">
        <v>545</v>
      </c>
      <c r="C206" s="7" t="s">
        <v>854</v>
      </c>
      <c r="D206" s="3">
        <v>91</v>
      </c>
      <c r="E206" t="str">
        <f>VLOOKUP(A206,HOP!A:L,12,0)</f>
        <v>91.00</v>
      </c>
      <c r="F206" t="str">
        <f>VLOOKUP(A206,HOP!A:C,3,0)</f>
        <v>2070879</v>
      </c>
      <c r="G206">
        <f t="shared" si="6"/>
        <v>0</v>
      </c>
      <c r="H206" t="str">
        <f t="shared" si="7"/>
        <v>，2070879</v>
      </c>
      <c r="I206" t="str">
        <f>VLOOKUP(A206,HOP!A:T,20,0)</f>
        <v>直连</v>
      </c>
    </row>
    <row r="207" ht="14.25" hidden="1" customHeight="1" spans="1:9">
      <c r="A207" s="6" t="s">
        <v>1186</v>
      </c>
      <c r="B207" s="7" t="s">
        <v>545</v>
      </c>
      <c r="C207" s="7" t="s">
        <v>854</v>
      </c>
      <c r="D207" s="3">
        <v>80</v>
      </c>
      <c r="E207" t="str">
        <f>VLOOKUP(A207,HOP!A:L,12,0)</f>
        <v>80.00</v>
      </c>
      <c r="F207" t="str">
        <f>VLOOKUP(A207,HOP!A:C,3,0)</f>
        <v>2071140</v>
      </c>
      <c r="G207">
        <f t="shared" si="6"/>
        <v>0</v>
      </c>
      <c r="H207" t="str">
        <f t="shared" si="7"/>
        <v>，2071140</v>
      </c>
      <c r="I207" t="str">
        <f>VLOOKUP(A207,HOP!A:T,20,0)</f>
        <v>直连</v>
      </c>
    </row>
    <row r="208" ht="14.25" hidden="1" customHeight="1" spans="1:9">
      <c r="A208" s="6" t="s">
        <v>1190</v>
      </c>
      <c r="B208" s="7" t="s">
        <v>545</v>
      </c>
      <c r="C208" s="7" t="s">
        <v>854</v>
      </c>
      <c r="D208" s="3">
        <v>70</v>
      </c>
      <c r="E208" t="str">
        <f>VLOOKUP(A208,HOP!A:L,12,0)</f>
        <v>70.00</v>
      </c>
      <c r="F208" t="str">
        <f>VLOOKUP(A208,HOP!A:C,3,0)</f>
        <v>2070493</v>
      </c>
      <c r="G208">
        <f t="shared" si="6"/>
        <v>0</v>
      </c>
      <c r="H208" t="str">
        <f t="shared" si="7"/>
        <v>，2070493</v>
      </c>
      <c r="I208" t="str">
        <f>VLOOKUP(A208,HOP!A:T,20,0)</f>
        <v>直连</v>
      </c>
    </row>
    <row r="209" ht="14.25" hidden="1" customHeight="1" spans="1:9">
      <c r="A209" s="6" t="s">
        <v>1191</v>
      </c>
      <c r="B209" s="7" t="s">
        <v>545</v>
      </c>
      <c r="C209" s="7" t="s">
        <v>854</v>
      </c>
      <c r="D209" s="3">
        <v>168</v>
      </c>
      <c r="E209" t="str">
        <f>VLOOKUP(A209,HOP!A:L,12,0)</f>
        <v>168.00</v>
      </c>
      <c r="F209" t="str">
        <f>VLOOKUP(A209,HOP!A:C,3,0)</f>
        <v>2070440</v>
      </c>
      <c r="G209">
        <f t="shared" si="6"/>
        <v>0</v>
      </c>
      <c r="H209" t="str">
        <f t="shared" si="7"/>
        <v>，2070440</v>
      </c>
      <c r="I209" t="str">
        <f>VLOOKUP(A209,HOP!A:T,20,0)</f>
        <v>直连</v>
      </c>
    </row>
    <row r="210" ht="14.25" hidden="1" customHeight="1" spans="1:9">
      <c r="A210" s="6" t="s">
        <v>1193</v>
      </c>
      <c r="B210" s="7" t="s">
        <v>545</v>
      </c>
      <c r="C210" s="7" t="s">
        <v>854</v>
      </c>
      <c r="D210" s="3">
        <v>70</v>
      </c>
      <c r="E210" t="str">
        <f>VLOOKUP(A210,HOP!A:L,12,0)</f>
        <v>70.00</v>
      </c>
      <c r="F210" t="str">
        <f>VLOOKUP(A210,HOP!A:C,3,0)</f>
        <v>2070373</v>
      </c>
      <c r="G210">
        <f t="shared" si="6"/>
        <v>0</v>
      </c>
      <c r="H210" t="str">
        <f t="shared" si="7"/>
        <v>，2070373</v>
      </c>
      <c r="I210" t="str">
        <f>VLOOKUP(A210,HOP!A:T,20,0)</f>
        <v>直连</v>
      </c>
    </row>
    <row r="211" ht="14.25" hidden="1" customHeight="1" spans="1:9">
      <c r="A211" s="6" t="s">
        <v>1195</v>
      </c>
      <c r="B211" s="7" t="s">
        <v>545</v>
      </c>
      <c r="C211" s="7" t="s">
        <v>854</v>
      </c>
      <c r="D211" s="3">
        <v>86</v>
      </c>
      <c r="E211" t="str">
        <f>VLOOKUP(A211,HOP!A:L,12,0)</f>
        <v>86.00</v>
      </c>
      <c r="F211" t="str">
        <f>VLOOKUP(A211,HOP!A:C,3,0)</f>
        <v>2070762</v>
      </c>
      <c r="G211">
        <f t="shared" si="6"/>
        <v>0</v>
      </c>
      <c r="H211" t="str">
        <f t="shared" si="7"/>
        <v>，2070762</v>
      </c>
      <c r="I211" t="str">
        <f>VLOOKUP(A211,HOP!A:T,20,0)</f>
        <v>直连</v>
      </c>
    </row>
    <row r="212" ht="14.25" hidden="1" customHeight="1" spans="1:9">
      <c r="A212" s="6" t="s">
        <v>1197</v>
      </c>
      <c r="B212" s="7" t="s">
        <v>545</v>
      </c>
      <c r="C212" s="7" t="s">
        <v>854</v>
      </c>
      <c r="D212" s="3">
        <v>516</v>
      </c>
      <c r="E212" t="str">
        <f>VLOOKUP(A212,HOP!A:L,12,0)</f>
        <v>516.00</v>
      </c>
      <c r="F212" t="str">
        <f>VLOOKUP(A212,HOP!A:C,3,0)</f>
        <v>2070062</v>
      </c>
      <c r="G212">
        <f t="shared" si="6"/>
        <v>0</v>
      </c>
      <c r="H212" t="str">
        <f t="shared" si="7"/>
        <v>，2070062</v>
      </c>
      <c r="I212" t="str">
        <f>VLOOKUP(A212,HOP!A:T,20,0)</f>
        <v>直连</v>
      </c>
    </row>
    <row r="213" ht="14.25" hidden="1" customHeight="1" spans="1:9">
      <c r="A213" s="6" t="s">
        <v>1204</v>
      </c>
      <c r="B213" s="7" t="s">
        <v>545</v>
      </c>
      <c r="C213" s="7" t="s">
        <v>854</v>
      </c>
      <c r="D213" s="3">
        <v>83</v>
      </c>
      <c r="E213" t="str">
        <f>VLOOKUP(A213,HOP!A:L,12,0)</f>
        <v>83.00</v>
      </c>
      <c r="F213" t="str">
        <f>VLOOKUP(A213,HOP!A:C,3,0)</f>
        <v>2070719</v>
      </c>
      <c r="G213">
        <f t="shared" si="6"/>
        <v>0</v>
      </c>
      <c r="H213" t="str">
        <f t="shared" si="7"/>
        <v>，2070719</v>
      </c>
      <c r="I213" t="str">
        <f>VLOOKUP(A213,HOP!A:T,20,0)</f>
        <v>直连</v>
      </c>
    </row>
    <row r="214" ht="14.25" hidden="1" customHeight="1" spans="1:9">
      <c r="A214" s="6" t="s">
        <v>1209</v>
      </c>
      <c r="B214" s="7" t="s">
        <v>545</v>
      </c>
      <c r="C214" s="7" t="s">
        <v>854</v>
      </c>
      <c r="D214" s="3">
        <v>70</v>
      </c>
      <c r="E214" t="str">
        <f>VLOOKUP(A214,HOP!A:L,12,0)</f>
        <v>70.00</v>
      </c>
      <c r="F214" t="str">
        <f>VLOOKUP(A214,HOP!A:C,3,0)</f>
        <v>2071043</v>
      </c>
      <c r="G214">
        <f t="shared" si="6"/>
        <v>0</v>
      </c>
      <c r="H214" t="str">
        <f t="shared" si="7"/>
        <v>，2071043</v>
      </c>
      <c r="I214" t="str">
        <f>VLOOKUP(A214,HOP!A:T,20,0)</f>
        <v>直连</v>
      </c>
    </row>
    <row r="215" ht="14.25" hidden="1" customHeight="1" spans="1:9">
      <c r="A215" s="6" t="s">
        <v>1213</v>
      </c>
      <c r="B215" s="7" t="s">
        <v>545</v>
      </c>
      <c r="C215" s="7" t="s">
        <v>854</v>
      </c>
      <c r="D215" s="3">
        <v>53</v>
      </c>
      <c r="E215" t="str">
        <f>VLOOKUP(A215,HOP!A:L,12,0)</f>
        <v>53.00</v>
      </c>
      <c r="F215" t="str">
        <f>VLOOKUP(A215,HOP!A:C,3,0)</f>
        <v>2071268</v>
      </c>
      <c r="G215">
        <f t="shared" si="6"/>
        <v>0</v>
      </c>
      <c r="H215" t="str">
        <f t="shared" si="7"/>
        <v>，2071268</v>
      </c>
      <c r="I215" t="str">
        <f>VLOOKUP(A215,HOP!A:T,20,0)</f>
        <v>直连</v>
      </c>
    </row>
    <row r="216" ht="14.25" hidden="1" customHeight="1" spans="1:9">
      <c r="A216" s="6" t="s">
        <v>1215</v>
      </c>
      <c r="B216" s="7" t="s">
        <v>545</v>
      </c>
      <c r="C216" s="7" t="s">
        <v>854</v>
      </c>
      <c r="D216" s="3">
        <v>240</v>
      </c>
      <c r="E216" t="str">
        <f>VLOOKUP(A216,HOP!A:L,12,0)</f>
        <v>240.00</v>
      </c>
      <c r="F216" t="str">
        <f>VLOOKUP(A216,HOP!A:C,3,0)</f>
        <v>2069998</v>
      </c>
      <c r="G216">
        <f t="shared" si="6"/>
        <v>0</v>
      </c>
      <c r="H216" t="str">
        <f t="shared" si="7"/>
        <v>，2069998</v>
      </c>
      <c r="I216" t="str">
        <f>VLOOKUP(A216,HOP!A:T,20,0)</f>
        <v>直连</v>
      </c>
    </row>
    <row r="217" ht="14.25" hidden="1" customHeight="1" spans="1:9">
      <c r="A217" s="6" t="s">
        <v>1217</v>
      </c>
      <c r="B217" s="7" t="s">
        <v>545</v>
      </c>
      <c r="C217" s="7" t="s">
        <v>854</v>
      </c>
      <c r="D217" s="3">
        <v>73</v>
      </c>
      <c r="E217" t="str">
        <f>VLOOKUP(A217,HOP!A:L,12,0)</f>
        <v>73.00</v>
      </c>
      <c r="F217" t="str">
        <f>VLOOKUP(A217,HOP!A:C,3,0)</f>
        <v>2070651</v>
      </c>
      <c r="G217">
        <f t="shared" si="6"/>
        <v>0</v>
      </c>
      <c r="H217" t="str">
        <f t="shared" si="7"/>
        <v>，2070651</v>
      </c>
      <c r="I217" t="str">
        <f>VLOOKUP(A217,HOP!A:T,20,0)</f>
        <v>直连</v>
      </c>
    </row>
    <row r="218" ht="14.25" hidden="1" customHeight="1" spans="1:9">
      <c r="A218" s="6" t="s">
        <v>1219</v>
      </c>
      <c r="B218" s="7" t="s">
        <v>545</v>
      </c>
      <c r="C218" s="7" t="s">
        <v>854</v>
      </c>
      <c r="D218" s="3">
        <v>277</v>
      </c>
      <c r="E218" t="str">
        <f>VLOOKUP(A218,HOP!A:L,12,0)</f>
        <v>277.00</v>
      </c>
      <c r="F218" t="str">
        <f>VLOOKUP(A218,HOP!A:C,3,0)</f>
        <v>2070179</v>
      </c>
      <c r="G218">
        <f t="shared" si="6"/>
        <v>0</v>
      </c>
      <c r="H218" t="str">
        <f t="shared" si="7"/>
        <v>，2070179</v>
      </c>
      <c r="I218" t="str">
        <f>VLOOKUP(A218,HOP!A:T,20,0)</f>
        <v>直连</v>
      </c>
    </row>
    <row r="219" ht="14.25" hidden="1" customHeight="1" spans="1:9">
      <c r="A219" s="6" t="s">
        <v>1225</v>
      </c>
      <c r="B219" s="7" t="s">
        <v>545</v>
      </c>
      <c r="C219" s="7" t="s">
        <v>854</v>
      </c>
      <c r="D219" s="3">
        <v>185</v>
      </c>
      <c r="E219" t="str">
        <f>VLOOKUP(A219,HOP!A:L,12,0)</f>
        <v>185.00</v>
      </c>
      <c r="F219" t="str">
        <f>VLOOKUP(A219,HOP!A:C,3,0)</f>
        <v>2070448</v>
      </c>
      <c r="G219">
        <f t="shared" si="6"/>
        <v>0</v>
      </c>
      <c r="H219" t="str">
        <f t="shared" si="7"/>
        <v>，2070448</v>
      </c>
      <c r="I219" t="str">
        <f>VLOOKUP(A219,HOP!A:T,20,0)</f>
        <v>直连</v>
      </c>
    </row>
    <row r="220" ht="14.25" hidden="1" customHeight="1" spans="1:9">
      <c r="A220" s="6" t="s">
        <v>1230</v>
      </c>
      <c r="B220" s="7" t="s">
        <v>545</v>
      </c>
      <c r="C220" s="7" t="s">
        <v>854</v>
      </c>
      <c r="D220" s="3">
        <v>356</v>
      </c>
      <c r="E220" t="str">
        <f>VLOOKUP(A220,HOP!A:L,12,0)</f>
        <v>356.00</v>
      </c>
      <c r="F220" t="str">
        <f>VLOOKUP(A220,HOP!A:C,3,0)</f>
        <v>2068305</v>
      </c>
      <c r="G220">
        <f t="shared" si="6"/>
        <v>0</v>
      </c>
      <c r="H220" t="str">
        <f t="shared" si="7"/>
        <v>，2068305</v>
      </c>
      <c r="I220" t="str">
        <f>VLOOKUP(A220,HOP!A:T,20,0)</f>
        <v>直连</v>
      </c>
    </row>
    <row r="221" ht="14.25" hidden="1" customHeight="1" spans="1:9">
      <c r="A221" s="6" t="s">
        <v>1237</v>
      </c>
      <c r="B221" s="7" t="s">
        <v>545</v>
      </c>
      <c r="C221" s="7" t="s">
        <v>854</v>
      </c>
      <c r="D221" s="3">
        <v>73</v>
      </c>
      <c r="E221" t="str">
        <f>VLOOKUP(A221,HOP!A:L,12,0)</f>
        <v>73.00</v>
      </c>
      <c r="F221" t="str">
        <f>VLOOKUP(A221,HOP!A:C,3,0)</f>
        <v>2070721</v>
      </c>
      <c r="G221">
        <f t="shared" si="6"/>
        <v>0</v>
      </c>
      <c r="H221" t="str">
        <f t="shared" si="7"/>
        <v>，2070721</v>
      </c>
      <c r="I221" t="str">
        <f>VLOOKUP(A221,HOP!A:T,20,0)</f>
        <v>直连</v>
      </c>
    </row>
    <row r="222" ht="14.25" hidden="1" customHeight="1" spans="1:9">
      <c r="A222" s="6" t="s">
        <v>1238</v>
      </c>
      <c r="B222" s="7" t="s">
        <v>545</v>
      </c>
      <c r="C222" s="7" t="s">
        <v>854</v>
      </c>
      <c r="D222" s="3">
        <v>61</v>
      </c>
      <c r="E222" t="str">
        <f>VLOOKUP(A222,HOP!A:L,12,0)</f>
        <v>61.00</v>
      </c>
      <c r="F222" t="str">
        <f>VLOOKUP(A222,HOP!A:C,3,0)</f>
        <v>2070859</v>
      </c>
      <c r="G222">
        <f t="shared" si="6"/>
        <v>0</v>
      </c>
      <c r="H222" t="str">
        <f t="shared" si="7"/>
        <v>，2070859</v>
      </c>
      <c r="I222" t="str">
        <f>VLOOKUP(A222,HOP!A:T,20,0)</f>
        <v>直连</v>
      </c>
    </row>
    <row r="223" ht="14.25" hidden="1" customHeight="1" spans="1:9">
      <c r="A223" s="6" t="s">
        <v>1242</v>
      </c>
      <c r="B223" s="7" t="s">
        <v>545</v>
      </c>
      <c r="C223" s="7" t="s">
        <v>854</v>
      </c>
      <c r="D223" s="3">
        <v>73</v>
      </c>
      <c r="E223" t="str">
        <f>VLOOKUP(A223,HOP!A:L,12,0)</f>
        <v>73.00</v>
      </c>
      <c r="F223" t="str">
        <f>VLOOKUP(A223,HOP!A:C,3,0)</f>
        <v>2070741</v>
      </c>
      <c r="G223">
        <f t="shared" si="6"/>
        <v>0</v>
      </c>
      <c r="H223" t="str">
        <f t="shared" si="7"/>
        <v>，2070741</v>
      </c>
      <c r="I223" t="str">
        <f>VLOOKUP(A223,HOP!A:T,20,0)</f>
        <v>直连</v>
      </c>
    </row>
    <row r="224" ht="14.25" hidden="1" customHeight="1" spans="1:9">
      <c r="A224" s="6" t="s">
        <v>1244</v>
      </c>
      <c r="B224" s="7" t="s">
        <v>545</v>
      </c>
      <c r="C224" s="7" t="s">
        <v>854</v>
      </c>
      <c r="D224" s="3">
        <v>89</v>
      </c>
      <c r="E224" t="str">
        <f>VLOOKUP(A224,HOP!A:L,12,0)</f>
        <v>89.00</v>
      </c>
      <c r="F224" t="str">
        <f>VLOOKUP(A224,HOP!A:C,3,0)</f>
        <v>2070932</v>
      </c>
      <c r="G224">
        <f t="shared" si="6"/>
        <v>0</v>
      </c>
      <c r="H224" t="str">
        <f t="shared" si="7"/>
        <v>，2070932</v>
      </c>
      <c r="I224" t="str">
        <f>VLOOKUP(A224,HOP!A:T,20,0)</f>
        <v>直连</v>
      </c>
    </row>
    <row r="225" ht="14.25" hidden="1" customHeight="1" spans="1:9">
      <c r="A225" s="6" t="s">
        <v>1248</v>
      </c>
      <c r="B225" s="7" t="s">
        <v>545</v>
      </c>
      <c r="C225" s="7" t="s">
        <v>854</v>
      </c>
      <c r="D225" s="3">
        <v>107</v>
      </c>
      <c r="E225" t="str">
        <f>VLOOKUP(A225,HOP!A:L,12,0)</f>
        <v>107.00</v>
      </c>
      <c r="F225" t="str">
        <f>VLOOKUP(A225,HOP!A:C,3,0)</f>
        <v>2069377</v>
      </c>
      <c r="G225">
        <f t="shared" si="6"/>
        <v>0</v>
      </c>
      <c r="H225" t="str">
        <f t="shared" si="7"/>
        <v>，2069377</v>
      </c>
      <c r="I225" t="str">
        <f>VLOOKUP(A225,HOP!A:T,20,0)</f>
        <v>直连</v>
      </c>
    </row>
    <row r="226" ht="14.25" hidden="1" customHeight="1" spans="1:9">
      <c r="A226" s="6" t="s">
        <v>1252</v>
      </c>
      <c r="B226" s="7" t="s">
        <v>545</v>
      </c>
      <c r="C226" s="7" t="s">
        <v>854</v>
      </c>
      <c r="D226" s="3">
        <v>94</v>
      </c>
      <c r="E226" t="str">
        <f>VLOOKUP(A226,HOP!A:L,12,0)</f>
        <v>94.00</v>
      </c>
      <c r="F226" t="str">
        <f>VLOOKUP(A226,HOP!A:C,3,0)</f>
        <v>2068779</v>
      </c>
      <c r="G226">
        <f t="shared" si="6"/>
        <v>0</v>
      </c>
      <c r="H226" t="str">
        <f t="shared" si="7"/>
        <v>，2068779</v>
      </c>
      <c r="I226" t="str">
        <f>VLOOKUP(A226,HOP!A:T,20,0)</f>
        <v>直连</v>
      </c>
    </row>
    <row r="227" ht="14.25" customHeight="1" spans="1:10">
      <c r="A227" s="42" t="s">
        <v>1256</v>
      </c>
      <c r="B227" s="7" t="s">
        <v>249</v>
      </c>
      <c r="C227" s="7" t="s">
        <v>854</v>
      </c>
      <c r="D227" s="3">
        <v>280</v>
      </c>
      <c r="E227" t="str">
        <f>VLOOKUP(A227,HOP!A:L,12,0)</f>
        <v>140.00</v>
      </c>
      <c r="F227" t="str">
        <f>VLOOKUP(A227,HOP!A:C,3,0)</f>
        <v>2069135</v>
      </c>
      <c r="G227">
        <f t="shared" si="6"/>
        <v>140</v>
      </c>
      <c r="H227" t="str">
        <f t="shared" si="7"/>
        <v>，2069135</v>
      </c>
      <c r="I227" t="str">
        <f>VLOOKUP(A227,HOP!A:T,20,0)</f>
        <v>直连</v>
      </c>
      <c r="J227" t="s">
        <v>1318</v>
      </c>
    </row>
    <row r="228" ht="14.25" hidden="1" customHeight="1" spans="1:9">
      <c r="A228" s="6" t="s">
        <v>1262</v>
      </c>
      <c r="B228" s="7" t="s">
        <v>545</v>
      </c>
      <c r="C228" s="7" t="s">
        <v>854</v>
      </c>
      <c r="D228" s="3">
        <v>175</v>
      </c>
      <c r="E228" t="str">
        <f>VLOOKUP(A228,HOP!A:L,12,0)</f>
        <v>175.00</v>
      </c>
      <c r="F228" t="str">
        <f>VLOOKUP(A228,HOP!A:C,3,0)</f>
        <v>2070515</v>
      </c>
      <c r="G228">
        <f t="shared" si="6"/>
        <v>0</v>
      </c>
      <c r="H228" t="str">
        <f t="shared" si="7"/>
        <v>，2070515</v>
      </c>
      <c r="I228" t="str">
        <f>VLOOKUP(A228,HOP!A:T,20,0)</f>
        <v>直连</v>
      </c>
    </row>
    <row r="229" ht="14.25" hidden="1" customHeight="1" spans="1:9">
      <c r="A229" s="6" t="s">
        <v>1267</v>
      </c>
      <c r="B229" s="7" t="s">
        <v>545</v>
      </c>
      <c r="C229" s="7" t="s">
        <v>854</v>
      </c>
      <c r="D229" s="3">
        <v>177</v>
      </c>
      <c r="E229" t="str">
        <f>VLOOKUP(A229,HOP!A:L,12,0)</f>
        <v>177.00</v>
      </c>
      <c r="F229" t="str">
        <f>VLOOKUP(A229,HOP!A:C,3,0)</f>
        <v>2070717</v>
      </c>
      <c r="G229">
        <f t="shared" si="6"/>
        <v>0</v>
      </c>
      <c r="H229" t="str">
        <f t="shared" si="7"/>
        <v>，2070717</v>
      </c>
      <c r="I229" t="str">
        <f>VLOOKUP(A229,HOP!A:T,20,0)</f>
        <v>直连</v>
      </c>
    </row>
    <row r="230" ht="14.25" hidden="1" customHeight="1" spans="1:9">
      <c r="A230" s="6" t="s">
        <v>1272</v>
      </c>
      <c r="B230" s="7" t="s">
        <v>545</v>
      </c>
      <c r="C230" s="7" t="s">
        <v>854</v>
      </c>
      <c r="D230" s="3">
        <v>104</v>
      </c>
      <c r="E230" t="str">
        <f>VLOOKUP(A230,HOP!A:L,12,0)</f>
        <v>104.00</v>
      </c>
      <c r="F230" t="str">
        <f>VLOOKUP(A230,HOP!A:C,3,0)</f>
        <v>2070911</v>
      </c>
      <c r="G230">
        <f t="shared" si="6"/>
        <v>0</v>
      </c>
      <c r="H230" t="str">
        <f t="shared" si="7"/>
        <v>，2070911</v>
      </c>
      <c r="I230" t="str">
        <f>VLOOKUP(A230,HOP!A:T,20,0)</f>
        <v>直连</v>
      </c>
    </row>
    <row r="231" ht="14.25" hidden="1" customHeight="1" spans="1:9">
      <c r="A231" s="6" t="s">
        <v>1277</v>
      </c>
      <c r="B231" s="7" t="s">
        <v>545</v>
      </c>
      <c r="C231" s="7" t="s">
        <v>854</v>
      </c>
      <c r="D231" s="3">
        <v>87</v>
      </c>
      <c r="E231" t="str">
        <f>VLOOKUP(A231,HOP!A:L,12,0)</f>
        <v>87.00</v>
      </c>
      <c r="F231" t="str">
        <f>VLOOKUP(A231,HOP!A:C,3,0)</f>
        <v>2071435</v>
      </c>
      <c r="G231">
        <f t="shared" si="6"/>
        <v>0</v>
      </c>
      <c r="H231" t="str">
        <f t="shared" si="7"/>
        <v>，2071435</v>
      </c>
      <c r="I231" t="str">
        <f>VLOOKUP(A231,HOP!A:T,20,0)</f>
        <v>直连</v>
      </c>
    </row>
    <row r="232" ht="14.25" hidden="1" customHeight="1" spans="1:9">
      <c r="A232" s="6" t="s">
        <v>1283</v>
      </c>
      <c r="B232" s="7" t="s">
        <v>545</v>
      </c>
      <c r="C232" s="7" t="s">
        <v>854</v>
      </c>
      <c r="D232" s="3">
        <v>76</v>
      </c>
      <c r="E232" t="str">
        <f>VLOOKUP(A232,HOP!A:L,12,0)</f>
        <v>76.00</v>
      </c>
      <c r="F232" t="str">
        <f>VLOOKUP(A232,HOP!A:C,3,0)</f>
        <v>2070974</v>
      </c>
      <c r="G232">
        <f t="shared" si="6"/>
        <v>0</v>
      </c>
      <c r="H232" t="str">
        <f t="shared" si="7"/>
        <v>，2070974</v>
      </c>
      <c r="I232" t="str">
        <f>VLOOKUP(A232,HOP!A:T,20,0)</f>
        <v>直连</v>
      </c>
    </row>
    <row r="233" ht="14.25" hidden="1" customHeight="1" spans="1:9">
      <c r="A233" s="6" t="s">
        <v>1287</v>
      </c>
      <c r="B233" s="7" t="s">
        <v>545</v>
      </c>
      <c r="C233" s="7" t="s">
        <v>854</v>
      </c>
      <c r="D233" s="3">
        <v>153</v>
      </c>
      <c r="E233" t="str">
        <f>VLOOKUP(A233,HOP!A:L,12,0)</f>
        <v>153.00</v>
      </c>
      <c r="F233" t="str">
        <f>VLOOKUP(A233,HOP!A:C,3,0)</f>
        <v>2071393</v>
      </c>
      <c r="G233">
        <f t="shared" si="6"/>
        <v>0</v>
      </c>
      <c r="H233" t="str">
        <f t="shared" si="7"/>
        <v>，2071393</v>
      </c>
      <c r="I233" t="str">
        <f>VLOOKUP(A233,HOP!A:T,20,0)</f>
        <v>直连</v>
      </c>
    </row>
    <row r="234" ht="14.25" hidden="1" customHeight="1" spans="1:9">
      <c r="A234" s="6" t="s">
        <v>1292</v>
      </c>
      <c r="B234" s="7" t="s">
        <v>545</v>
      </c>
      <c r="C234" s="7" t="s">
        <v>854</v>
      </c>
      <c r="D234" s="3">
        <v>166</v>
      </c>
      <c r="E234" t="str">
        <f>VLOOKUP(A234,HOP!A:L,12,0)</f>
        <v>166.00</v>
      </c>
      <c r="F234" t="str">
        <f>VLOOKUP(A234,HOP!A:C,3,0)</f>
        <v>2070581</v>
      </c>
      <c r="G234">
        <f t="shared" si="6"/>
        <v>0</v>
      </c>
      <c r="H234" t="str">
        <f t="shared" si="7"/>
        <v>，2070581</v>
      </c>
      <c r="I234" t="str">
        <f>VLOOKUP(A234,HOP!A:T,20,0)</f>
        <v>直连</v>
      </c>
    </row>
    <row r="235" ht="14.25" hidden="1" customHeight="1" spans="1:9">
      <c r="A235" s="6" t="s">
        <v>1296</v>
      </c>
      <c r="B235" s="7" t="s">
        <v>545</v>
      </c>
      <c r="C235" s="7" t="s">
        <v>854</v>
      </c>
      <c r="D235" s="3">
        <v>200</v>
      </c>
      <c r="E235" t="str">
        <f>VLOOKUP(A235,HOP!A:L,12,0)</f>
        <v>200.00</v>
      </c>
      <c r="F235" t="str">
        <f>VLOOKUP(A235,HOP!A:C,3,0)</f>
        <v>2070386</v>
      </c>
      <c r="G235">
        <f t="shared" si="6"/>
        <v>0</v>
      </c>
      <c r="H235" t="str">
        <f t="shared" si="7"/>
        <v>，2070386</v>
      </c>
      <c r="I235" t="str">
        <f>VLOOKUP(A235,HOP!A:T,20,0)</f>
        <v>直连</v>
      </c>
    </row>
    <row r="236" ht="14.25" hidden="1" customHeight="1" spans="1:9">
      <c r="A236" s="6" t="s">
        <v>1302</v>
      </c>
      <c r="B236" s="7" t="s">
        <v>545</v>
      </c>
      <c r="C236" s="7" t="s">
        <v>854</v>
      </c>
      <c r="D236" s="3">
        <v>110</v>
      </c>
      <c r="E236" t="str">
        <f>VLOOKUP(A236,HOP!A:L,12,0)</f>
        <v>110.00</v>
      </c>
      <c r="F236" t="str">
        <f>VLOOKUP(A236,HOP!A:C,3,0)</f>
        <v>2071155</v>
      </c>
      <c r="G236">
        <f t="shared" si="6"/>
        <v>0</v>
      </c>
      <c r="H236" t="str">
        <f t="shared" si="7"/>
        <v>，2071155</v>
      </c>
      <c r="I236" t="str">
        <f>VLOOKUP(A236,HOP!A:T,20,0)</f>
        <v>直连</v>
      </c>
    </row>
    <row r="238" spans="4:4">
      <c r="D238" s="3">
        <f>SUM(D2:D237)</f>
        <v>37039</v>
      </c>
    </row>
    <row r="241" spans="1:1">
      <c r="A241" t="s">
        <v>1319</v>
      </c>
    </row>
    <row r="242" spans="1:1">
      <c r="A242" t="s">
        <v>1320</v>
      </c>
    </row>
    <row r="243" spans="1:1">
      <c r="A243" s="5" t="s">
        <v>1321</v>
      </c>
    </row>
  </sheetData>
  <autoFilter ref="A1:I236">
    <filterColumn colId="6">
      <customFilters>
        <customFilter operator="equal" val="140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1322</v>
      </c>
      <c r="B1" s="2" t="s">
        <v>1323</v>
      </c>
      <c r="C1" s="2" t="s">
        <v>1324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1325</v>
      </c>
      <c r="I1" s="2" t="s">
        <v>1326</v>
      </c>
      <c r="J1" s="2" t="s">
        <v>1327</v>
      </c>
      <c r="K1" s="2" t="s">
        <v>1328</v>
      </c>
      <c r="L1" s="2" t="s">
        <v>1329</v>
      </c>
      <c r="M1" s="2" t="s">
        <v>1330</v>
      </c>
      <c r="N1" s="2" t="s">
        <v>1331</v>
      </c>
      <c r="O1" s="2" t="s">
        <v>1332</v>
      </c>
      <c r="P1" s="2" t="s">
        <v>1333</v>
      </c>
      <c r="Q1" s="2" t="s">
        <v>1334</v>
      </c>
      <c r="R1" s="2" t="s">
        <v>1335</v>
      </c>
      <c r="S1" s="2" t="s">
        <v>1336</v>
      </c>
      <c r="T1" s="2" t="s">
        <v>1337</v>
      </c>
    </row>
    <row r="2" s="1" customFormat="1" spans="1:20">
      <c r="A2" s="1" t="s">
        <v>1006</v>
      </c>
      <c r="B2" s="1" t="s">
        <v>545</v>
      </c>
      <c r="C2" s="1" t="s">
        <v>1338</v>
      </c>
      <c r="D2" s="1" t="s">
        <v>1008</v>
      </c>
      <c r="E2" s="1" t="s">
        <v>1009</v>
      </c>
      <c r="F2" s="1" t="s">
        <v>545</v>
      </c>
      <c r="G2" s="1" t="s">
        <v>854</v>
      </c>
      <c r="H2" s="1" t="s">
        <v>1339</v>
      </c>
      <c r="I2" s="1" t="s">
        <v>1340</v>
      </c>
      <c r="J2" s="1" t="s">
        <v>1341</v>
      </c>
      <c r="K2" s="1" t="s">
        <v>1340</v>
      </c>
      <c r="L2" s="1" t="s">
        <v>1340</v>
      </c>
      <c r="M2" s="1" t="s">
        <v>1342</v>
      </c>
      <c r="N2" s="1" t="s">
        <v>1342</v>
      </c>
      <c r="O2" s="1" t="s">
        <v>1343</v>
      </c>
      <c r="P2" s="1" t="s">
        <v>1344</v>
      </c>
      <c r="Q2" s="1" t="s">
        <v>1345</v>
      </c>
      <c r="R2" s="1" t="s">
        <v>73</v>
      </c>
      <c r="S2" s="1" t="s">
        <v>35</v>
      </c>
      <c r="T2" s="1" t="s">
        <v>1346</v>
      </c>
    </row>
    <row r="3" s="1" customFormat="1" spans="1:20">
      <c r="A3" s="1" t="s">
        <v>1106</v>
      </c>
      <c r="B3" s="1" t="s">
        <v>545</v>
      </c>
      <c r="C3" s="1" t="s">
        <v>1347</v>
      </c>
      <c r="D3" s="1" t="s">
        <v>1348</v>
      </c>
      <c r="E3" s="1" t="s">
        <v>1109</v>
      </c>
      <c r="F3" s="1" t="s">
        <v>545</v>
      </c>
      <c r="G3" s="1" t="s">
        <v>854</v>
      </c>
      <c r="H3" s="1" t="s">
        <v>1339</v>
      </c>
      <c r="I3" s="1" t="s">
        <v>1349</v>
      </c>
      <c r="J3" s="1" t="s">
        <v>1341</v>
      </c>
      <c r="K3" s="1" t="s">
        <v>1349</v>
      </c>
      <c r="L3" s="1" t="s">
        <v>1349</v>
      </c>
      <c r="M3" s="1" t="s">
        <v>1342</v>
      </c>
      <c r="N3" s="1" t="s">
        <v>1342</v>
      </c>
      <c r="O3" s="1" t="s">
        <v>1343</v>
      </c>
      <c r="P3" s="1" t="s">
        <v>1344</v>
      </c>
      <c r="Q3" s="1" t="s">
        <v>1350</v>
      </c>
      <c r="R3" s="1" t="s">
        <v>73</v>
      </c>
      <c r="S3" s="1" t="s">
        <v>35</v>
      </c>
      <c r="T3" s="1" t="s">
        <v>1346</v>
      </c>
    </row>
    <row r="4" s="1" customFormat="1" spans="1:20">
      <c r="A4" s="1" t="s">
        <v>1277</v>
      </c>
      <c r="B4" s="1" t="s">
        <v>545</v>
      </c>
      <c r="C4" s="1" t="s">
        <v>1351</v>
      </c>
      <c r="D4" s="1" t="s">
        <v>1279</v>
      </c>
      <c r="E4" s="1" t="s">
        <v>1280</v>
      </c>
      <c r="F4" s="1" t="s">
        <v>545</v>
      </c>
      <c r="G4" s="1" t="s">
        <v>854</v>
      </c>
      <c r="H4" s="1" t="s">
        <v>1339</v>
      </c>
      <c r="I4" s="1" t="s">
        <v>1352</v>
      </c>
      <c r="J4" s="1" t="s">
        <v>1341</v>
      </c>
      <c r="K4" s="1" t="s">
        <v>1352</v>
      </c>
      <c r="L4" s="1" t="s">
        <v>1352</v>
      </c>
      <c r="M4" s="1" t="s">
        <v>1342</v>
      </c>
      <c r="N4" s="1" t="s">
        <v>1342</v>
      </c>
      <c r="O4" s="1" t="s">
        <v>1343</v>
      </c>
      <c r="P4" s="1" t="s">
        <v>1344</v>
      </c>
      <c r="Q4" s="1" t="s">
        <v>1353</v>
      </c>
      <c r="R4" s="1" t="s">
        <v>73</v>
      </c>
      <c r="S4" s="1" t="s">
        <v>35</v>
      </c>
      <c r="T4" s="1" t="s">
        <v>1346</v>
      </c>
    </row>
    <row r="5" s="1" customFormat="1" spans="1:20">
      <c r="A5" s="1" t="s">
        <v>1021</v>
      </c>
      <c r="B5" s="1" t="s">
        <v>545</v>
      </c>
      <c r="C5" s="1" t="s">
        <v>1354</v>
      </c>
      <c r="D5" s="1" t="s">
        <v>1023</v>
      </c>
      <c r="E5" s="1" t="s">
        <v>1024</v>
      </c>
      <c r="F5" s="1" t="s">
        <v>545</v>
      </c>
      <c r="G5" s="1" t="s">
        <v>854</v>
      </c>
      <c r="H5" s="1" t="s">
        <v>1339</v>
      </c>
      <c r="I5" s="1" t="s">
        <v>1355</v>
      </c>
      <c r="J5" s="1" t="s">
        <v>1341</v>
      </c>
      <c r="K5" s="1" t="s">
        <v>1355</v>
      </c>
      <c r="L5" s="1" t="s">
        <v>1355</v>
      </c>
      <c r="M5" s="1" t="s">
        <v>1342</v>
      </c>
      <c r="N5" s="1" t="s">
        <v>1342</v>
      </c>
      <c r="O5" s="1" t="s">
        <v>1343</v>
      </c>
      <c r="P5" s="1" t="s">
        <v>1344</v>
      </c>
      <c r="Q5" s="1" t="s">
        <v>1356</v>
      </c>
      <c r="R5" s="1" t="s">
        <v>73</v>
      </c>
      <c r="S5" s="1" t="s">
        <v>35</v>
      </c>
      <c r="T5" s="1" t="s">
        <v>1346</v>
      </c>
    </row>
    <row r="6" s="1" customFormat="1" spans="1:20">
      <c r="A6" s="1" t="s">
        <v>1287</v>
      </c>
      <c r="B6" s="1" t="s">
        <v>545</v>
      </c>
      <c r="C6" s="1" t="s">
        <v>1357</v>
      </c>
      <c r="D6" s="1" t="s">
        <v>1358</v>
      </c>
      <c r="E6" s="1" t="s">
        <v>1290</v>
      </c>
      <c r="F6" s="1" t="s">
        <v>545</v>
      </c>
      <c r="G6" s="1" t="s">
        <v>854</v>
      </c>
      <c r="H6" s="1" t="s">
        <v>1339</v>
      </c>
      <c r="I6" s="1" t="s">
        <v>1359</v>
      </c>
      <c r="J6" s="1" t="s">
        <v>1341</v>
      </c>
      <c r="K6" s="1" t="s">
        <v>1359</v>
      </c>
      <c r="L6" s="1" t="s">
        <v>1359</v>
      </c>
      <c r="M6" s="1" t="s">
        <v>1342</v>
      </c>
      <c r="N6" s="1" t="s">
        <v>1342</v>
      </c>
      <c r="O6" s="1" t="s">
        <v>1343</v>
      </c>
      <c r="P6" s="1" t="s">
        <v>1344</v>
      </c>
      <c r="Q6" s="1" t="s">
        <v>1360</v>
      </c>
      <c r="R6" s="1" t="s">
        <v>73</v>
      </c>
      <c r="S6" s="1" t="s">
        <v>35</v>
      </c>
      <c r="T6" s="1" t="s">
        <v>1346</v>
      </c>
    </row>
    <row r="7" s="1" customFormat="1" spans="1:20">
      <c r="A7" s="1" t="s">
        <v>1099</v>
      </c>
      <c r="B7" s="1" t="s">
        <v>545</v>
      </c>
      <c r="C7" s="1" t="s">
        <v>1361</v>
      </c>
      <c r="D7" s="1" t="s">
        <v>1362</v>
      </c>
      <c r="E7" s="1" t="s">
        <v>1102</v>
      </c>
      <c r="F7" s="1" t="s">
        <v>545</v>
      </c>
      <c r="G7" s="1" t="s">
        <v>854</v>
      </c>
      <c r="H7" s="1" t="s">
        <v>1339</v>
      </c>
      <c r="I7" s="1" t="s">
        <v>1363</v>
      </c>
      <c r="J7" s="1" t="s">
        <v>1341</v>
      </c>
      <c r="K7" s="1" t="s">
        <v>1363</v>
      </c>
      <c r="L7" s="1" t="s">
        <v>1363</v>
      </c>
      <c r="M7" s="1" t="s">
        <v>1342</v>
      </c>
      <c r="N7" s="1" t="s">
        <v>1342</v>
      </c>
      <c r="O7" s="1" t="s">
        <v>1343</v>
      </c>
      <c r="P7" s="1" t="s">
        <v>1344</v>
      </c>
      <c r="Q7" s="1" t="s">
        <v>1364</v>
      </c>
      <c r="R7" s="1" t="s">
        <v>73</v>
      </c>
      <c r="S7" s="1" t="s">
        <v>35</v>
      </c>
      <c r="T7" s="1" t="s">
        <v>1346</v>
      </c>
    </row>
    <row r="8" s="1" customFormat="1" spans="1:20">
      <c r="A8" s="1" t="s">
        <v>988</v>
      </c>
      <c r="B8" s="1" t="s">
        <v>545</v>
      </c>
      <c r="C8" s="1" t="s">
        <v>1365</v>
      </c>
      <c r="D8" s="1" t="s">
        <v>1366</v>
      </c>
      <c r="E8" s="1" t="s">
        <v>989</v>
      </c>
      <c r="F8" s="1" t="s">
        <v>545</v>
      </c>
      <c r="G8" s="1" t="s">
        <v>854</v>
      </c>
      <c r="H8" s="1" t="s">
        <v>1339</v>
      </c>
      <c r="I8" s="1" t="s">
        <v>1355</v>
      </c>
      <c r="J8" s="1" t="s">
        <v>1341</v>
      </c>
      <c r="K8" s="1" t="s">
        <v>1355</v>
      </c>
      <c r="L8" s="1" t="s">
        <v>1355</v>
      </c>
      <c r="M8" s="1" t="s">
        <v>1342</v>
      </c>
      <c r="N8" s="1" t="s">
        <v>1342</v>
      </c>
      <c r="O8" s="1" t="s">
        <v>1343</v>
      </c>
      <c r="P8" s="1" t="s">
        <v>1344</v>
      </c>
      <c r="Q8" s="1" t="s">
        <v>1367</v>
      </c>
      <c r="R8" s="1" t="s">
        <v>73</v>
      </c>
      <c r="S8" s="1" t="s">
        <v>35</v>
      </c>
      <c r="T8" s="1" t="s">
        <v>1346</v>
      </c>
    </row>
    <row r="9" s="1" customFormat="1" spans="1:20">
      <c r="A9" s="1" t="s">
        <v>990</v>
      </c>
      <c r="B9" s="1" t="s">
        <v>545</v>
      </c>
      <c r="C9" s="1" t="s">
        <v>1368</v>
      </c>
      <c r="D9" s="1" t="s">
        <v>992</v>
      </c>
      <c r="E9" s="1" t="s">
        <v>993</v>
      </c>
      <c r="F9" s="1" t="s">
        <v>545</v>
      </c>
      <c r="G9" s="1" t="s">
        <v>854</v>
      </c>
      <c r="H9" s="1" t="s">
        <v>1339</v>
      </c>
      <c r="I9" s="1" t="s">
        <v>1369</v>
      </c>
      <c r="J9" s="1" t="s">
        <v>1341</v>
      </c>
      <c r="K9" s="1" t="s">
        <v>1369</v>
      </c>
      <c r="L9" s="1" t="s">
        <v>1369</v>
      </c>
      <c r="M9" s="1" t="s">
        <v>1342</v>
      </c>
      <c r="N9" s="1" t="s">
        <v>1342</v>
      </c>
      <c r="O9" s="1" t="s">
        <v>1343</v>
      </c>
      <c r="P9" s="1" t="s">
        <v>1344</v>
      </c>
      <c r="Q9" s="1" t="s">
        <v>1370</v>
      </c>
      <c r="R9" s="1" t="s">
        <v>73</v>
      </c>
      <c r="S9" s="1" t="s">
        <v>35</v>
      </c>
      <c r="T9" s="1" t="s">
        <v>1346</v>
      </c>
    </row>
    <row r="10" s="1" customFormat="1" spans="1:20">
      <c r="A10" s="1" t="s">
        <v>973</v>
      </c>
      <c r="B10" s="1" t="s">
        <v>545</v>
      </c>
      <c r="C10" s="1" t="s">
        <v>1371</v>
      </c>
      <c r="D10" s="1" t="s">
        <v>1372</v>
      </c>
      <c r="E10" s="1" t="s">
        <v>976</v>
      </c>
      <c r="F10" s="1" t="s">
        <v>545</v>
      </c>
      <c r="G10" s="1" t="s">
        <v>854</v>
      </c>
      <c r="H10" s="1" t="s">
        <v>1339</v>
      </c>
      <c r="I10" s="1" t="s">
        <v>1373</v>
      </c>
      <c r="J10" s="1" t="s">
        <v>1341</v>
      </c>
      <c r="K10" s="1" t="s">
        <v>1373</v>
      </c>
      <c r="L10" s="1" t="s">
        <v>1373</v>
      </c>
      <c r="M10" s="1" t="s">
        <v>1342</v>
      </c>
      <c r="N10" s="1" t="s">
        <v>1342</v>
      </c>
      <c r="O10" s="1" t="s">
        <v>1343</v>
      </c>
      <c r="P10" s="1" t="s">
        <v>1344</v>
      </c>
      <c r="Q10" s="1" t="s">
        <v>1374</v>
      </c>
      <c r="R10" s="1" t="s">
        <v>73</v>
      </c>
      <c r="S10" s="1" t="s">
        <v>35</v>
      </c>
      <c r="T10" s="1" t="s">
        <v>1346</v>
      </c>
    </row>
    <row r="11" s="1" customFormat="1" spans="1:20">
      <c r="A11" s="1" t="s">
        <v>1213</v>
      </c>
      <c r="B11" s="1" t="s">
        <v>545</v>
      </c>
      <c r="C11" s="1" t="s">
        <v>1375</v>
      </c>
      <c r="D11" s="1" t="s">
        <v>1376</v>
      </c>
      <c r="E11" s="1" t="s">
        <v>475</v>
      </c>
      <c r="F11" s="1" t="s">
        <v>545</v>
      </c>
      <c r="G11" s="1" t="s">
        <v>854</v>
      </c>
      <c r="H11" s="1" t="s">
        <v>1339</v>
      </c>
      <c r="I11" s="1" t="s">
        <v>1377</v>
      </c>
      <c r="J11" s="1" t="s">
        <v>1341</v>
      </c>
      <c r="K11" s="1" t="s">
        <v>1377</v>
      </c>
      <c r="L11" s="1" t="s">
        <v>1377</v>
      </c>
      <c r="M11" s="1" t="s">
        <v>1342</v>
      </c>
      <c r="N11" s="1" t="s">
        <v>1342</v>
      </c>
      <c r="O11" s="1" t="s">
        <v>1343</v>
      </c>
      <c r="P11" s="1" t="s">
        <v>1344</v>
      </c>
      <c r="Q11" s="1" t="s">
        <v>1378</v>
      </c>
      <c r="R11" s="1" t="s">
        <v>73</v>
      </c>
      <c r="S11" s="1" t="s">
        <v>35</v>
      </c>
      <c r="T11" s="1" t="s">
        <v>1346</v>
      </c>
    </row>
    <row r="12" s="1" customFormat="1" spans="1:20">
      <c r="A12" s="1" t="s">
        <v>994</v>
      </c>
      <c r="B12" s="1" t="s">
        <v>545</v>
      </c>
      <c r="C12" s="1" t="s">
        <v>1379</v>
      </c>
      <c r="D12" s="1" t="s">
        <v>1380</v>
      </c>
      <c r="E12" s="1" t="s">
        <v>997</v>
      </c>
      <c r="F12" s="1" t="s">
        <v>545</v>
      </c>
      <c r="G12" s="1" t="s">
        <v>854</v>
      </c>
      <c r="H12" s="1" t="s">
        <v>1339</v>
      </c>
      <c r="I12" s="1" t="s">
        <v>1381</v>
      </c>
      <c r="J12" s="1" t="s">
        <v>1341</v>
      </c>
      <c r="K12" s="1" t="s">
        <v>1381</v>
      </c>
      <c r="L12" s="1" t="s">
        <v>1381</v>
      </c>
      <c r="M12" s="1" t="s">
        <v>1342</v>
      </c>
      <c r="N12" s="1" t="s">
        <v>1342</v>
      </c>
      <c r="O12" s="1" t="s">
        <v>1343</v>
      </c>
      <c r="P12" s="1" t="s">
        <v>1344</v>
      </c>
      <c r="Q12" s="1" t="s">
        <v>1382</v>
      </c>
      <c r="R12" s="1" t="s">
        <v>73</v>
      </c>
      <c r="S12" s="1" t="s">
        <v>35</v>
      </c>
      <c r="T12" s="1" t="s">
        <v>1346</v>
      </c>
    </row>
    <row r="13" s="1" customFormat="1" spans="1:20">
      <c r="A13" s="1" t="s">
        <v>1011</v>
      </c>
      <c r="B13" s="1" t="s">
        <v>545</v>
      </c>
      <c r="C13" s="1" t="s">
        <v>1383</v>
      </c>
      <c r="D13" s="1" t="s">
        <v>1013</v>
      </c>
      <c r="E13" s="1" t="s">
        <v>1014</v>
      </c>
      <c r="F13" s="1" t="s">
        <v>545</v>
      </c>
      <c r="G13" s="1" t="s">
        <v>854</v>
      </c>
      <c r="H13" s="1" t="s">
        <v>1339</v>
      </c>
      <c r="I13" s="1" t="s">
        <v>1384</v>
      </c>
      <c r="J13" s="1" t="s">
        <v>1341</v>
      </c>
      <c r="K13" s="1" t="s">
        <v>1384</v>
      </c>
      <c r="L13" s="1" t="s">
        <v>1384</v>
      </c>
      <c r="M13" s="1" t="s">
        <v>1342</v>
      </c>
      <c r="N13" s="1" t="s">
        <v>1342</v>
      </c>
      <c r="O13" s="1" t="s">
        <v>1343</v>
      </c>
      <c r="P13" s="1" t="s">
        <v>1344</v>
      </c>
      <c r="Q13" s="1" t="s">
        <v>1385</v>
      </c>
      <c r="R13" s="1" t="s">
        <v>73</v>
      </c>
      <c r="S13" s="1" t="s">
        <v>35</v>
      </c>
      <c r="T13" s="1" t="s">
        <v>1346</v>
      </c>
    </row>
    <row r="14" s="1" customFormat="1" spans="1:20">
      <c r="A14" s="1" t="s">
        <v>1016</v>
      </c>
      <c r="B14" s="1" t="s">
        <v>545</v>
      </c>
      <c r="C14" s="1" t="s">
        <v>1386</v>
      </c>
      <c r="D14" s="1" t="s">
        <v>1387</v>
      </c>
      <c r="E14" s="1" t="s">
        <v>1019</v>
      </c>
      <c r="F14" s="1" t="s">
        <v>545</v>
      </c>
      <c r="G14" s="1" t="s">
        <v>854</v>
      </c>
      <c r="H14" s="1" t="s">
        <v>1339</v>
      </c>
      <c r="I14" s="1" t="s">
        <v>1388</v>
      </c>
      <c r="J14" s="1" t="s">
        <v>1341</v>
      </c>
      <c r="K14" s="1" t="s">
        <v>1388</v>
      </c>
      <c r="L14" s="1" t="s">
        <v>1388</v>
      </c>
      <c r="M14" s="1" t="s">
        <v>1342</v>
      </c>
      <c r="N14" s="1" t="s">
        <v>1342</v>
      </c>
      <c r="O14" s="1" t="s">
        <v>1343</v>
      </c>
      <c r="P14" s="1" t="s">
        <v>1344</v>
      </c>
      <c r="Q14" s="1" t="s">
        <v>1389</v>
      </c>
      <c r="R14" s="1" t="s">
        <v>73</v>
      </c>
      <c r="S14" s="1" t="s">
        <v>35</v>
      </c>
      <c r="T14" s="1" t="s">
        <v>1346</v>
      </c>
    </row>
    <row r="15" s="1" customFormat="1" spans="1:20">
      <c r="A15" s="1" t="s">
        <v>1085</v>
      </c>
      <c r="B15" s="1" t="s">
        <v>545</v>
      </c>
      <c r="C15" s="1" t="s">
        <v>1390</v>
      </c>
      <c r="D15" s="1" t="s">
        <v>1087</v>
      </c>
      <c r="E15" s="1" t="s">
        <v>1088</v>
      </c>
      <c r="F15" s="1" t="s">
        <v>545</v>
      </c>
      <c r="G15" s="1" t="s">
        <v>854</v>
      </c>
      <c r="H15" s="1" t="s">
        <v>1339</v>
      </c>
      <c r="I15" s="1" t="s">
        <v>1384</v>
      </c>
      <c r="J15" s="1" t="s">
        <v>1341</v>
      </c>
      <c r="K15" s="1" t="s">
        <v>1384</v>
      </c>
      <c r="L15" s="1" t="s">
        <v>1384</v>
      </c>
      <c r="M15" s="1" t="s">
        <v>1342</v>
      </c>
      <c r="N15" s="1" t="s">
        <v>1342</v>
      </c>
      <c r="O15" s="1" t="s">
        <v>1343</v>
      </c>
      <c r="P15" s="1" t="s">
        <v>1344</v>
      </c>
      <c r="Q15" s="1" t="s">
        <v>1391</v>
      </c>
      <c r="R15" s="1" t="s">
        <v>73</v>
      </c>
      <c r="S15" s="1" t="s">
        <v>35</v>
      </c>
      <c r="T15" s="1" t="s">
        <v>1346</v>
      </c>
    </row>
    <row r="16" s="1" customFormat="1" spans="1:20">
      <c r="A16" s="1" t="s">
        <v>1025</v>
      </c>
      <c r="B16" s="1" t="s">
        <v>545</v>
      </c>
      <c r="C16" s="1" t="s">
        <v>1392</v>
      </c>
      <c r="D16" s="1" t="s">
        <v>985</v>
      </c>
      <c r="E16" s="1" t="s">
        <v>1026</v>
      </c>
      <c r="F16" s="1" t="s">
        <v>545</v>
      </c>
      <c r="G16" s="1" t="s">
        <v>854</v>
      </c>
      <c r="H16" s="1" t="s">
        <v>1339</v>
      </c>
      <c r="I16" s="1" t="s">
        <v>1393</v>
      </c>
      <c r="J16" s="1" t="s">
        <v>1341</v>
      </c>
      <c r="K16" s="1" t="s">
        <v>1393</v>
      </c>
      <c r="L16" s="1" t="s">
        <v>1393</v>
      </c>
      <c r="M16" s="1" t="s">
        <v>1342</v>
      </c>
      <c r="N16" s="1" t="s">
        <v>1342</v>
      </c>
      <c r="O16" s="1" t="s">
        <v>1343</v>
      </c>
      <c r="P16" s="1" t="s">
        <v>1344</v>
      </c>
      <c r="Q16" s="1" t="s">
        <v>1394</v>
      </c>
      <c r="R16" s="1" t="s">
        <v>73</v>
      </c>
      <c r="S16" s="1" t="s">
        <v>35</v>
      </c>
      <c r="T16" s="1" t="s">
        <v>1346</v>
      </c>
    </row>
    <row r="17" s="1" customFormat="1" spans="1:20">
      <c r="A17" s="1" t="s">
        <v>983</v>
      </c>
      <c r="B17" s="1" t="s">
        <v>545</v>
      </c>
      <c r="C17" s="1" t="s">
        <v>1395</v>
      </c>
      <c r="D17" s="1" t="s">
        <v>985</v>
      </c>
      <c r="E17" s="1" t="s">
        <v>986</v>
      </c>
      <c r="F17" s="1" t="s">
        <v>545</v>
      </c>
      <c r="G17" s="1" t="s">
        <v>854</v>
      </c>
      <c r="H17" s="1" t="s">
        <v>1339</v>
      </c>
      <c r="I17" s="1" t="s">
        <v>1393</v>
      </c>
      <c r="J17" s="1" t="s">
        <v>1341</v>
      </c>
      <c r="K17" s="1" t="s">
        <v>1393</v>
      </c>
      <c r="L17" s="1" t="s">
        <v>1393</v>
      </c>
      <c r="M17" s="1" t="s">
        <v>1342</v>
      </c>
      <c r="N17" s="1" t="s">
        <v>1342</v>
      </c>
      <c r="O17" s="1" t="s">
        <v>1343</v>
      </c>
      <c r="P17" s="1" t="s">
        <v>1344</v>
      </c>
      <c r="Q17" s="1" t="s">
        <v>1396</v>
      </c>
      <c r="R17" s="1" t="s">
        <v>73</v>
      </c>
      <c r="S17" s="1" t="s">
        <v>35</v>
      </c>
      <c r="T17" s="1" t="s">
        <v>1346</v>
      </c>
    </row>
    <row r="18" s="1" customFormat="1" spans="1:20">
      <c r="A18" s="1" t="s">
        <v>1302</v>
      </c>
      <c r="B18" s="1" t="s">
        <v>545</v>
      </c>
      <c r="C18" s="1" t="s">
        <v>1397</v>
      </c>
      <c r="D18" s="1" t="s">
        <v>1398</v>
      </c>
      <c r="E18" s="1" t="s">
        <v>1303</v>
      </c>
      <c r="F18" s="1" t="s">
        <v>545</v>
      </c>
      <c r="G18" s="1" t="s">
        <v>854</v>
      </c>
      <c r="H18" s="1" t="s">
        <v>1339</v>
      </c>
      <c r="I18" s="1" t="s">
        <v>1399</v>
      </c>
      <c r="J18" s="1" t="s">
        <v>1341</v>
      </c>
      <c r="K18" s="1" t="s">
        <v>1399</v>
      </c>
      <c r="L18" s="1" t="s">
        <v>1399</v>
      </c>
      <c r="M18" s="1" t="s">
        <v>1342</v>
      </c>
      <c r="N18" s="1" t="s">
        <v>1342</v>
      </c>
      <c r="O18" s="1" t="s">
        <v>1343</v>
      </c>
      <c r="P18" s="1" t="s">
        <v>1344</v>
      </c>
      <c r="Q18" s="1" t="s">
        <v>1400</v>
      </c>
      <c r="R18" s="1" t="s">
        <v>73</v>
      </c>
      <c r="S18" s="1" t="s">
        <v>35</v>
      </c>
      <c r="T18" s="1" t="s">
        <v>1346</v>
      </c>
    </row>
    <row r="19" s="1" customFormat="1" spans="1:20">
      <c r="A19" s="1" t="s">
        <v>1186</v>
      </c>
      <c r="B19" s="1" t="s">
        <v>545</v>
      </c>
      <c r="C19" s="1" t="s">
        <v>1401</v>
      </c>
      <c r="D19" s="1" t="s">
        <v>1188</v>
      </c>
      <c r="E19" s="1" t="s">
        <v>1189</v>
      </c>
      <c r="F19" s="1" t="s">
        <v>545</v>
      </c>
      <c r="G19" s="1" t="s">
        <v>854</v>
      </c>
      <c r="H19" s="1" t="s">
        <v>1339</v>
      </c>
      <c r="I19" s="1" t="s">
        <v>1402</v>
      </c>
      <c r="J19" s="1" t="s">
        <v>1341</v>
      </c>
      <c r="K19" s="1" t="s">
        <v>1402</v>
      </c>
      <c r="L19" s="1" t="s">
        <v>1402</v>
      </c>
      <c r="M19" s="1" t="s">
        <v>1342</v>
      </c>
      <c r="N19" s="1" t="s">
        <v>1342</v>
      </c>
      <c r="O19" s="1" t="s">
        <v>1343</v>
      </c>
      <c r="P19" s="1" t="s">
        <v>1344</v>
      </c>
      <c r="Q19" s="1" t="s">
        <v>1403</v>
      </c>
      <c r="R19" s="1" t="s">
        <v>73</v>
      </c>
      <c r="S19" s="1" t="s">
        <v>35</v>
      </c>
      <c r="T19" s="1" t="s">
        <v>1346</v>
      </c>
    </row>
    <row r="20" s="1" customFormat="1" spans="1:20">
      <c r="A20" s="1" t="s">
        <v>979</v>
      </c>
      <c r="B20" s="1" t="s">
        <v>545</v>
      </c>
      <c r="C20" s="1" t="s">
        <v>1404</v>
      </c>
      <c r="D20" s="1" t="s">
        <v>981</v>
      </c>
      <c r="E20" s="1" t="s">
        <v>982</v>
      </c>
      <c r="F20" s="1" t="s">
        <v>545</v>
      </c>
      <c r="G20" s="1" t="s">
        <v>854</v>
      </c>
      <c r="H20" s="1" t="s">
        <v>1339</v>
      </c>
      <c r="I20" s="1" t="s">
        <v>1405</v>
      </c>
      <c r="J20" s="1" t="s">
        <v>1341</v>
      </c>
      <c r="K20" s="1" t="s">
        <v>1405</v>
      </c>
      <c r="L20" s="1" t="s">
        <v>1405</v>
      </c>
      <c r="M20" s="1" t="s">
        <v>1342</v>
      </c>
      <c r="N20" s="1" t="s">
        <v>1342</v>
      </c>
      <c r="O20" s="1" t="s">
        <v>1343</v>
      </c>
      <c r="P20" s="1" t="s">
        <v>1344</v>
      </c>
      <c r="Q20" s="1" t="s">
        <v>1406</v>
      </c>
      <c r="R20" s="1" t="s">
        <v>73</v>
      </c>
      <c r="S20" s="1" t="s">
        <v>35</v>
      </c>
      <c r="T20" s="1" t="s">
        <v>1346</v>
      </c>
    </row>
    <row r="21" s="1" customFormat="1" spans="1:20">
      <c r="A21" s="1" t="s">
        <v>1040</v>
      </c>
      <c r="B21" s="1" t="s">
        <v>545</v>
      </c>
      <c r="C21" s="1" t="s">
        <v>1407</v>
      </c>
      <c r="D21" s="1" t="s">
        <v>1408</v>
      </c>
      <c r="E21" s="1" t="s">
        <v>1043</v>
      </c>
      <c r="F21" s="1" t="s">
        <v>545</v>
      </c>
      <c r="G21" s="1" t="s">
        <v>854</v>
      </c>
      <c r="H21" s="1" t="s">
        <v>1339</v>
      </c>
      <c r="I21" s="1" t="s">
        <v>1409</v>
      </c>
      <c r="J21" s="1" t="s">
        <v>1341</v>
      </c>
      <c r="K21" s="1" t="s">
        <v>1409</v>
      </c>
      <c r="L21" s="1" t="s">
        <v>1409</v>
      </c>
      <c r="M21" s="1" t="s">
        <v>1342</v>
      </c>
      <c r="N21" s="1" t="s">
        <v>1342</v>
      </c>
      <c r="O21" s="1" t="s">
        <v>1343</v>
      </c>
      <c r="P21" s="1" t="s">
        <v>1344</v>
      </c>
      <c r="Q21" s="1" t="s">
        <v>1410</v>
      </c>
      <c r="R21" s="1" t="s">
        <v>73</v>
      </c>
      <c r="S21" s="1" t="s">
        <v>35</v>
      </c>
      <c r="T21" s="1" t="s">
        <v>1346</v>
      </c>
    </row>
    <row r="22" s="1" customFormat="1" spans="1:20">
      <c r="A22" s="1" t="s">
        <v>1001</v>
      </c>
      <c r="B22" s="1" t="s">
        <v>545</v>
      </c>
      <c r="C22" s="1" t="s">
        <v>1411</v>
      </c>
      <c r="D22" s="1" t="s">
        <v>1003</v>
      </c>
      <c r="E22" s="1" t="s">
        <v>1004</v>
      </c>
      <c r="F22" s="1" t="s">
        <v>545</v>
      </c>
      <c r="G22" s="1" t="s">
        <v>854</v>
      </c>
      <c r="H22" s="1" t="s">
        <v>1339</v>
      </c>
      <c r="I22" s="1" t="s">
        <v>1412</v>
      </c>
      <c r="J22" s="1" t="s">
        <v>1341</v>
      </c>
      <c r="K22" s="1" t="s">
        <v>1412</v>
      </c>
      <c r="L22" s="1" t="s">
        <v>1412</v>
      </c>
      <c r="M22" s="1" t="s">
        <v>1342</v>
      </c>
      <c r="N22" s="1" t="s">
        <v>1342</v>
      </c>
      <c r="O22" s="1" t="s">
        <v>1343</v>
      </c>
      <c r="P22" s="1" t="s">
        <v>1344</v>
      </c>
      <c r="Q22" s="1" t="s">
        <v>1413</v>
      </c>
      <c r="R22" s="1" t="s">
        <v>73</v>
      </c>
      <c r="S22" s="1" t="s">
        <v>35</v>
      </c>
      <c r="T22" s="1" t="s">
        <v>1346</v>
      </c>
    </row>
    <row r="23" s="1" customFormat="1" spans="1:20">
      <c r="A23" s="1" t="s">
        <v>1414</v>
      </c>
      <c r="B23" s="1" t="s">
        <v>545</v>
      </c>
      <c r="C23" s="1" t="s">
        <v>1415</v>
      </c>
      <c r="D23" s="1" t="s">
        <v>732</v>
      </c>
      <c r="E23" s="1" t="s">
        <v>1416</v>
      </c>
      <c r="F23" s="1" t="s">
        <v>545</v>
      </c>
      <c r="G23" s="1" t="s">
        <v>854</v>
      </c>
      <c r="H23" s="1" t="s">
        <v>1339</v>
      </c>
      <c r="I23" s="1" t="s">
        <v>1343</v>
      </c>
      <c r="J23" s="1" t="s">
        <v>1341</v>
      </c>
      <c r="K23" s="1" t="s">
        <v>1343</v>
      </c>
      <c r="L23" s="1" t="s">
        <v>1343</v>
      </c>
      <c r="M23" s="1" t="s">
        <v>1342</v>
      </c>
      <c r="N23" s="1" t="s">
        <v>1342</v>
      </c>
      <c r="O23" s="1" t="s">
        <v>1343</v>
      </c>
      <c r="P23" s="1" t="s">
        <v>1344</v>
      </c>
      <c r="Q23" s="1" t="s">
        <v>1417</v>
      </c>
      <c r="R23" s="1" t="s">
        <v>73</v>
      </c>
      <c r="S23" s="1" t="s">
        <v>35</v>
      </c>
      <c r="T23" s="1" t="s">
        <v>1346</v>
      </c>
    </row>
    <row r="24" s="1" customFormat="1" spans="1:20">
      <c r="A24" s="1" t="s">
        <v>1209</v>
      </c>
      <c r="B24" s="1" t="s">
        <v>545</v>
      </c>
      <c r="C24" s="1" t="s">
        <v>1418</v>
      </c>
      <c r="D24" s="1" t="s">
        <v>1419</v>
      </c>
      <c r="E24" s="1" t="s">
        <v>1212</v>
      </c>
      <c r="F24" s="1" t="s">
        <v>545</v>
      </c>
      <c r="G24" s="1" t="s">
        <v>854</v>
      </c>
      <c r="H24" s="1" t="s">
        <v>1339</v>
      </c>
      <c r="I24" s="1" t="s">
        <v>1393</v>
      </c>
      <c r="J24" s="1" t="s">
        <v>1341</v>
      </c>
      <c r="K24" s="1" t="s">
        <v>1393</v>
      </c>
      <c r="L24" s="1" t="s">
        <v>1393</v>
      </c>
      <c r="M24" s="1" t="s">
        <v>1342</v>
      </c>
      <c r="N24" s="1" t="s">
        <v>1342</v>
      </c>
      <c r="O24" s="1" t="s">
        <v>1343</v>
      </c>
      <c r="P24" s="1" t="s">
        <v>1344</v>
      </c>
      <c r="Q24" s="1" t="s">
        <v>1420</v>
      </c>
      <c r="R24" s="1" t="s">
        <v>73</v>
      </c>
      <c r="S24" s="1" t="s">
        <v>35</v>
      </c>
      <c r="T24" s="1" t="s">
        <v>1346</v>
      </c>
    </row>
    <row r="25" s="1" customFormat="1" spans="1:20">
      <c r="A25" s="1" t="s">
        <v>966</v>
      </c>
      <c r="B25" s="1" t="s">
        <v>545</v>
      </c>
      <c r="C25" s="1" t="s">
        <v>1421</v>
      </c>
      <c r="D25" s="1" t="s">
        <v>968</v>
      </c>
      <c r="E25" s="1" t="s">
        <v>969</v>
      </c>
      <c r="F25" s="1" t="s">
        <v>545</v>
      </c>
      <c r="G25" s="1" t="s">
        <v>854</v>
      </c>
      <c r="H25" s="1" t="s">
        <v>1339</v>
      </c>
      <c r="I25" s="1" t="s">
        <v>1422</v>
      </c>
      <c r="J25" s="1" t="s">
        <v>1341</v>
      </c>
      <c r="K25" s="1" t="s">
        <v>1422</v>
      </c>
      <c r="L25" s="1" t="s">
        <v>1422</v>
      </c>
      <c r="M25" s="1" t="s">
        <v>1342</v>
      </c>
      <c r="N25" s="1" t="s">
        <v>1342</v>
      </c>
      <c r="O25" s="1" t="s">
        <v>1343</v>
      </c>
      <c r="P25" s="1" t="s">
        <v>1344</v>
      </c>
      <c r="Q25" s="1" t="s">
        <v>1423</v>
      </c>
      <c r="R25" s="1" t="s">
        <v>73</v>
      </c>
      <c r="S25" s="1" t="s">
        <v>35</v>
      </c>
      <c r="T25" s="1" t="s">
        <v>1346</v>
      </c>
    </row>
    <row r="26" s="1" customFormat="1" spans="1:20">
      <c r="A26" s="1" t="s">
        <v>956</v>
      </c>
      <c r="B26" s="1" t="s">
        <v>545</v>
      </c>
      <c r="C26" s="1" t="s">
        <v>1424</v>
      </c>
      <c r="D26" s="1" t="s">
        <v>958</v>
      </c>
      <c r="E26" s="1" t="s">
        <v>959</v>
      </c>
      <c r="F26" s="1" t="s">
        <v>545</v>
      </c>
      <c r="G26" s="1" t="s">
        <v>854</v>
      </c>
      <c r="H26" s="1" t="s">
        <v>1339</v>
      </c>
      <c r="I26" s="1" t="s">
        <v>1425</v>
      </c>
      <c r="J26" s="1" t="s">
        <v>1341</v>
      </c>
      <c r="K26" s="1" t="s">
        <v>1425</v>
      </c>
      <c r="L26" s="1" t="s">
        <v>1425</v>
      </c>
      <c r="M26" s="1" t="s">
        <v>1342</v>
      </c>
      <c r="N26" s="1" t="s">
        <v>1342</v>
      </c>
      <c r="O26" s="1" t="s">
        <v>1343</v>
      </c>
      <c r="P26" s="1" t="s">
        <v>1344</v>
      </c>
      <c r="Q26" s="1" t="s">
        <v>1426</v>
      </c>
      <c r="R26" s="1" t="s">
        <v>73</v>
      </c>
      <c r="S26" s="1" t="s">
        <v>35</v>
      </c>
      <c r="T26" s="1" t="s">
        <v>1346</v>
      </c>
    </row>
    <row r="27" s="1" customFormat="1" spans="1:20">
      <c r="A27" s="1" t="s">
        <v>961</v>
      </c>
      <c r="B27" s="1" t="s">
        <v>545</v>
      </c>
      <c r="C27" s="1" t="s">
        <v>1427</v>
      </c>
      <c r="D27" s="1" t="s">
        <v>963</v>
      </c>
      <c r="E27" s="1" t="s">
        <v>964</v>
      </c>
      <c r="F27" s="1" t="s">
        <v>545</v>
      </c>
      <c r="G27" s="1" t="s">
        <v>854</v>
      </c>
      <c r="H27" s="1" t="s">
        <v>1339</v>
      </c>
      <c r="I27" s="1" t="s">
        <v>1425</v>
      </c>
      <c r="J27" s="1" t="s">
        <v>1341</v>
      </c>
      <c r="K27" s="1" t="s">
        <v>1425</v>
      </c>
      <c r="L27" s="1" t="s">
        <v>1425</v>
      </c>
      <c r="M27" s="1" t="s">
        <v>1342</v>
      </c>
      <c r="N27" s="1" t="s">
        <v>1342</v>
      </c>
      <c r="O27" s="1" t="s">
        <v>1343</v>
      </c>
      <c r="P27" s="1" t="s">
        <v>1344</v>
      </c>
      <c r="Q27" s="1" t="s">
        <v>1428</v>
      </c>
      <c r="R27" s="1" t="s">
        <v>73</v>
      </c>
      <c r="S27" s="1" t="s">
        <v>35</v>
      </c>
      <c r="T27" s="1" t="s">
        <v>1346</v>
      </c>
    </row>
    <row r="28" s="1" customFormat="1" spans="1:20">
      <c r="A28" s="1" t="s">
        <v>1171</v>
      </c>
      <c r="B28" s="1" t="s">
        <v>545</v>
      </c>
      <c r="C28" s="1" t="s">
        <v>1429</v>
      </c>
      <c r="D28" s="1" t="s">
        <v>1173</v>
      </c>
      <c r="E28" s="1" t="s">
        <v>1174</v>
      </c>
      <c r="F28" s="1" t="s">
        <v>545</v>
      </c>
      <c r="G28" s="1" t="s">
        <v>854</v>
      </c>
      <c r="H28" s="1" t="s">
        <v>1339</v>
      </c>
      <c r="I28" s="1" t="s">
        <v>1430</v>
      </c>
      <c r="J28" s="1" t="s">
        <v>1341</v>
      </c>
      <c r="K28" s="1" t="s">
        <v>1430</v>
      </c>
      <c r="L28" s="1" t="s">
        <v>1430</v>
      </c>
      <c r="M28" s="1" t="s">
        <v>1342</v>
      </c>
      <c r="N28" s="1" t="s">
        <v>1342</v>
      </c>
      <c r="O28" s="1" t="s">
        <v>1343</v>
      </c>
      <c r="P28" s="1" t="s">
        <v>1344</v>
      </c>
      <c r="Q28" s="1" t="s">
        <v>1431</v>
      </c>
      <c r="R28" s="1" t="s">
        <v>73</v>
      </c>
      <c r="S28" s="1" t="s">
        <v>35</v>
      </c>
      <c r="T28" s="1" t="s">
        <v>1346</v>
      </c>
    </row>
    <row r="29" s="1" customFormat="1" spans="1:20">
      <c r="A29" s="1" t="s">
        <v>1075</v>
      </c>
      <c r="B29" s="1" t="s">
        <v>545</v>
      </c>
      <c r="C29" s="1" t="s">
        <v>1432</v>
      </c>
      <c r="D29" s="1" t="s">
        <v>1077</v>
      </c>
      <c r="E29" s="1" t="s">
        <v>1078</v>
      </c>
      <c r="F29" s="1" t="s">
        <v>545</v>
      </c>
      <c r="G29" s="1" t="s">
        <v>854</v>
      </c>
      <c r="H29" s="1" t="s">
        <v>1339</v>
      </c>
      <c r="I29" s="1" t="s">
        <v>1433</v>
      </c>
      <c r="J29" s="1" t="s">
        <v>1341</v>
      </c>
      <c r="K29" s="1" t="s">
        <v>1433</v>
      </c>
      <c r="L29" s="1" t="s">
        <v>1433</v>
      </c>
      <c r="M29" s="1" t="s">
        <v>1342</v>
      </c>
      <c r="N29" s="1" t="s">
        <v>1342</v>
      </c>
      <c r="O29" s="1" t="s">
        <v>1343</v>
      </c>
      <c r="P29" s="1" t="s">
        <v>1344</v>
      </c>
      <c r="Q29" s="1" t="s">
        <v>1434</v>
      </c>
      <c r="R29" s="1" t="s">
        <v>73</v>
      </c>
      <c r="S29" s="1" t="s">
        <v>35</v>
      </c>
      <c r="T29" s="1" t="s">
        <v>1346</v>
      </c>
    </row>
    <row r="30" s="1" customFormat="1" spans="1:20">
      <c r="A30" s="1" t="s">
        <v>908</v>
      </c>
      <c r="B30" s="1" t="s">
        <v>545</v>
      </c>
      <c r="C30" s="1" t="s">
        <v>1435</v>
      </c>
      <c r="D30" s="1" t="s">
        <v>910</v>
      </c>
      <c r="E30" s="1" t="s">
        <v>1436</v>
      </c>
      <c r="F30" s="1" t="s">
        <v>545</v>
      </c>
      <c r="G30" s="1" t="s">
        <v>854</v>
      </c>
      <c r="H30" s="1" t="s">
        <v>1339</v>
      </c>
      <c r="I30" s="1" t="s">
        <v>1437</v>
      </c>
      <c r="J30" s="1" t="s">
        <v>1341</v>
      </c>
      <c r="K30" s="1" t="s">
        <v>1437</v>
      </c>
      <c r="L30" s="1" t="s">
        <v>1437</v>
      </c>
      <c r="M30" s="1" t="s">
        <v>1342</v>
      </c>
      <c r="N30" s="1" t="s">
        <v>1342</v>
      </c>
      <c r="O30" s="1" t="s">
        <v>1343</v>
      </c>
      <c r="P30" s="1" t="s">
        <v>1344</v>
      </c>
      <c r="Q30" s="1" t="s">
        <v>1438</v>
      </c>
      <c r="R30" s="1" t="s">
        <v>73</v>
      </c>
      <c r="S30" s="1" t="s">
        <v>35</v>
      </c>
      <c r="T30" s="1" t="s">
        <v>1346</v>
      </c>
    </row>
    <row r="31" s="1" customFormat="1" spans="1:20">
      <c r="A31" s="1" t="s">
        <v>1283</v>
      </c>
      <c r="B31" s="1" t="s">
        <v>545</v>
      </c>
      <c r="C31" s="1" t="s">
        <v>1439</v>
      </c>
      <c r="D31" s="1" t="s">
        <v>1285</v>
      </c>
      <c r="E31" s="1" t="s">
        <v>1286</v>
      </c>
      <c r="F31" s="1" t="s">
        <v>545</v>
      </c>
      <c r="G31" s="1" t="s">
        <v>854</v>
      </c>
      <c r="H31" s="1" t="s">
        <v>1339</v>
      </c>
      <c r="I31" s="1" t="s">
        <v>1440</v>
      </c>
      <c r="J31" s="1" t="s">
        <v>1341</v>
      </c>
      <c r="K31" s="1" t="s">
        <v>1440</v>
      </c>
      <c r="L31" s="1" t="s">
        <v>1440</v>
      </c>
      <c r="M31" s="1" t="s">
        <v>1342</v>
      </c>
      <c r="N31" s="1" t="s">
        <v>1342</v>
      </c>
      <c r="O31" s="1" t="s">
        <v>1343</v>
      </c>
      <c r="P31" s="1" t="s">
        <v>1344</v>
      </c>
      <c r="Q31" s="1" t="s">
        <v>1441</v>
      </c>
      <c r="R31" s="1" t="s">
        <v>73</v>
      </c>
      <c r="S31" s="1" t="s">
        <v>35</v>
      </c>
      <c r="T31" s="1" t="s">
        <v>1346</v>
      </c>
    </row>
    <row r="32" s="1" customFormat="1" spans="1:20">
      <c r="A32" s="1" t="s">
        <v>1117</v>
      </c>
      <c r="B32" s="1" t="s">
        <v>545</v>
      </c>
      <c r="C32" s="1" t="s">
        <v>1442</v>
      </c>
      <c r="D32" s="1" t="s">
        <v>1119</v>
      </c>
      <c r="E32" s="1" t="s">
        <v>1120</v>
      </c>
      <c r="F32" s="1" t="s">
        <v>545</v>
      </c>
      <c r="G32" s="1" t="s">
        <v>854</v>
      </c>
      <c r="H32" s="1" t="s">
        <v>1339</v>
      </c>
      <c r="I32" s="1" t="s">
        <v>1443</v>
      </c>
      <c r="J32" s="1" t="s">
        <v>1341</v>
      </c>
      <c r="K32" s="1" t="s">
        <v>1443</v>
      </c>
      <c r="L32" s="1" t="s">
        <v>1443</v>
      </c>
      <c r="M32" s="1" t="s">
        <v>1342</v>
      </c>
      <c r="N32" s="1" t="s">
        <v>1342</v>
      </c>
      <c r="O32" s="1" t="s">
        <v>1343</v>
      </c>
      <c r="P32" s="1" t="s">
        <v>1344</v>
      </c>
      <c r="Q32" s="1" t="s">
        <v>1444</v>
      </c>
      <c r="R32" s="1" t="s">
        <v>73</v>
      </c>
      <c r="S32" s="1" t="s">
        <v>35</v>
      </c>
      <c r="T32" s="1" t="s">
        <v>1346</v>
      </c>
    </row>
    <row r="33" s="1" customFormat="1" spans="1:20">
      <c r="A33" s="1" t="s">
        <v>1079</v>
      </c>
      <c r="B33" s="1" t="s">
        <v>545</v>
      </c>
      <c r="C33" s="1" t="s">
        <v>1445</v>
      </c>
      <c r="D33" s="1" t="s">
        <v>1081</v>
      </c>
      <c r="E33" s="1" t="s">
        <v>1082</v>
      </c>
      <c r="F33" s="1" t="s">
        <v>545</v>
      </c>
      <c r="G33" s="1" t="s">
        <v>854</v>
      </c>
      <c r="H33" s="1" t="s">
        <v>1339</v>
      </c>
      <c r="I33" s="1" t="s">
        <v>1446</v>
      </c>
      <c r="J33" s="1" t="s">
        <v>1341</v>
      </c>
      <c r="K33" s="1" t="s">
        <v>1446</v>
      </c>
      <c r="L33" s="1" t="s">
        <v>1446</v>
      </c>
      <c r="M33" s="1" t="s">
        <v>1342</v>
      </c>
      <c r="N33" s="1" t="s">
        <v>1342</v>
      </c>
      <c r="O33" s="1" t="s">
        <v>1343</v>
      </c>
      <c r="P33" s="1" t="s">
        <v>1344</v>
      </c>
      <c r="Q33" s="1" t="s">
        <v>1447</v>
      </c>
      <c r="R33" s="1" t="s">
        <v>73</v>
      </c>
      <c r="S33" s="1" t="s">
        <v>35</v>
      </c>
      <c r="T33" s="1" t="s">
        <v>1346</v>
      </c>
    </row>
    <row r="34" s="1" customFormat="1" spans="1:20">
      <c r="A34" s="1" t="s">
        <v>936</v>
      </c>
      <c r="B34" s="1" t="s">
        <v>545</v>
      </c>
      <c r="C34" s="1" t="s">
        <v>1448</v>
      </c>
      <c r="D34" s="1" t="s">
        <v>938</v>
      </c>
      <c r="E34" s="1" t="s">
        <v>939</v>
      </c>
      <c r="F34" s="1" t="s">
        <v>545</v>
      </c>
      <c r="G34" s="1" t="s">
        <v>854</v>
      </c>
      <c r="H34" s="1" t="s">
        <v>1339</v>
      </c>
      <c r="I34" s="1" t="s">
        <v>1449</v>
      </c>
      <c r="J34" s="1" t="s">
        <v>1341</v>
      </c>
      <c r="K34" s="1" t="s">
        <v>1449</v>
      </c>
      <c r="L34" s="1" t="s">
        <v>1449</v>
      </c>
      <c r="M34" s="1" t="s">
        <v>1342</v>
      </c>
      <c r="N34" s="1" t="s">
        <v>1342</v>
      </c>
      <c r="O34" s="1" t="s">
        <v>1343</v>
      </c>
      <c r="P34" s="1" t="s">
        <v>1344</v>
      </c>
      <c r="Q34" s="1" t="s">
        <v>1450</v>
      </c>
      <c r="R34" s="1" t="s">
        <v>73</v>
      </c>
      <c r="S34" s="1" t="s">
        <v>35</v>
      </c>
      <c r="T34" s="1" t="s">
        <v>1346</v>
      </c>
    </row>
    <row r="35" s="1" customFormat="1" spans="1:20">
      <c r="A35" s="1" t="s">
        <v>1244</v>
      </c>
      <c r="B35" s="1" t="s">
        <v>545</v>
      </c>
      <c r="C35" s="1" t="s">
        <v>1451</v>
      </c>
      <c r="D35" s="1" t="s">
        <v>1452</v>
      </c>
      <c r="E35" s="1" t="s">
        <v>1247</v>
      </c>
      <c r="F35" s="1" t="s">
        <v>545</v>
      </c>
      <c r="G35" s="1" t="s">
        <v>854</v>
      </c>
      <c r="H35" s="1" t="s">
        <v>1339</v>
      </c>
      <c r="I35" s="1" t="s">
        <v>1453</v>
      </c>
      <c r="J35" s="1" t="s">
        <v>1341</v>
      </c>
      <c r="K35" s="1" t="s">
        <v>1453</v>
      </c>
      <c r="L35" s="1" t="s">
        <v>1453</v>
      </c>
      <c r="M35" s="1" t="s">
        <v>1342</v>
      </c>
      <c r="N35" s="1" t="s">
        <v>1342</v>
      </c>
      <c r="O35" s="1" t="s">
        <v>1343</v>
      </c>
      <c r="P35" s="1" t="s">
        <v>1344</v>
      </c>
      <c r="Q35" s="1" t="s">
        <v>1454</v>
      </c>
      <c r="R35" s="1" t="s">
        <v>73</v>
      </c>
      <c r="S35" s="1" t="s">
        <v>35</v>
      </c>
      <c r="T35" s="1" t="s">
        <v>1346</v>
      </c>
    </row>
    <row r="36" s="1" customFormat="1" spans="1:20">
      <c r="A36" s="1" t="s">
        <v>916</v>
      </c>
      <c r="B36" s="1" t="s">
        <v>545</v>
      </c>
      <c r="C36" s="1" t="s">
        <v>1455</v>
      </c>
      <c r="D36" s="1" t="s">
        <v>918</v>
      </c>
      <c r="E36" s="1" t="s">
        <v>919</v>
      </c>
      <c r="F36" s="1" t="s">
        <v>545</v>
      </c>
      <c r="G36" s="1" t="s">
        <v>854</v>
      </c>
      <c r="H36" s="1" t="s">
        <v>1339</v>
      </c>
      <c r="I36" s="1" t="s">
        <v>1456</v>
      </c>
      <c r="J36" s="1" t="s">
        <v>1341</v>
      </c>
      <c r="K36" s="1" t="s">
        <v>1456</v>
      </c>
      <c r="L36" s="1" t="s">
        <v>1456</v>
      </c>
      <c r="M36" s="1" t="s">
        <v>1342</v>
      </c>
      <c r="N36" s="1" t="s">
        <v>1342</v>
      </c>
      <c r="O36" s="1" t="s">
        <v>1343</v>
      </c>
      <c r="P36" s="1" t="s">
        <v>1344</v>
      </c>
      <c r="Q36" s="1" t="s">
        <v>1457</v>
      </c>
      <c r="R36" s="1" t="s">
        <v>73</v>
      </c>
      <c r="S36" s="1" t="s">
        <v>35</v>
      </c>
      <c r="T36" s="1" t="s">
        <v>1346</v>
      </c>
    </row>
    <row r="37" s="1" customFormat="1" spans="1:20">
      <c r="A37" s="1" t="s">
        <v>1272</v>
      </c>
      <c r="B37" s="1" t="s">
        <v>545</v>
      </c>
      <c r="C37" s="1" t="s">
        <v>1458</v>
      </c>
      <c r="D37" s="1" t="s">
        <v>1459</v>
      </c>
      <c r="E37" s="1" t="s">
        <v>1275</v>
      </c>
      <c r="F37" s="1" t="s">
        <v>545</v>
      </c>
      <c r="G37" s="1" t="s">
        <v>854</v>
      </c>
      <c r="H37" s="1" t="s">
        <v>1339</v>
      </c>
      <c r="I37" s="1" t="s">
        <v>1460</v>
      </c>
      <c r="J37" s="1" t="s">
        <v>1341</v>
      </c>
      <c r="K37" s="1" t="s">
        <v>1460</v>
      </c>
      <c r="L37" s="1" t="s">
        <v>1460</v>
      </c>
      <c r="M37" s="1" t="s">
        <v>1342</v>
      </c>
      <c r="N37" s="1" t="s">
        <v>1342</v>
      </c>
      <c r="O37" s="1" t="s">
        <v>1343</v>
      </c>
      <c r="P37" s="1" t="s">
        <v>1344</v>
      </c>
      <c r="Q37" s="1" t="s">
        <v>1461</v>
      </c>
      <c r="R37" s="1" t="s">
        <v>73</v>
      </c>
      <c r="S37" s="1" t="s">
        <v>35</v>
      </c>
      <c r="T37" s="1" t="s">
        <v>1346</v>
      </c>
    </row>
    <row r="38" s="1" customFormat="1" spans="1:20">
      <c r="A38" s="1" t="s">
        <v>926</v>
      </c>
      <c r="B38" s="1" t="s">
        <v>545</v>
      </c>
      <c r="C38" s="1" t="s">
        <v>1462</v>
      </c>
      <c r="D38" s="1" t="s">
        <v>1463</v>
      </c>
      <c r="E38" s="1" t="s">
        <v>929</v>
      </c>
      <c r="F38" s="1" t="s">
        <v>545</v>
      </c>
      <c r="G38" s="1" t="s">
        <v>854</v>
      </c>
      <c r="H38" s="1" t="s">
        <v>1339</v>
      </c>
      <c r="I38" s="1" t="s">
        <v>1464</v>
      </c>
      <c r="J38" s="1" t="s">
        <v>1341</v>
      </c>
      <c r="K38" s="1" t="s">
        <v>1464</v>
      </c>
      <c r="L38" s="1" t="s">
        <v>1464</v>
      </c>
      <c r="M38" s="1" t="s">
        <v>1342</v>
      </c>
      <c r="N38" s="1" t="s">
        <v>1342</v>
      </c>
      <c r="O38" s="1" t="s">
        <v>1343</v>
      </c>
      <c r="P38" s="1" t="s">
        <v>1344</v>
      </c>
      <c r="Q38" s="1" t="s">
        <v>1465</v>
      </c>
      <c r="R38" s="1" t="s">
        <v>73</v>
      </c>
      <c r="S38" s="1" t="s">
        <v>35</v>
      </c>
      <c r="T38" s="1" t="s">
        <v>1346</v>
      </c>
    </row>
    <row r="39" s="1" customFormat="1" spans="1:20">
      <c r="A39" s="1" t="s">
        <v>901</v>
      </c>
      <c r="B39" s="1" t="s">
        <v>545</v>
      </c>
      <c r="C39" s="1" t="s">
        <v>1466</v>
      </c>
      <c r="D39" s="1" t="s">
        <v>1467</v>
      </c>
      <c r="E39" s="1" t="s">
        <v>1468</v>
      </c>
      <c r="F39" s="1" t="s">
        <v>545</v>
      </c>
      <c r="G39" s="1" t="s">
        <v>854</v>
      </c>
      <c r="H39" s="1" t="s">
        <v>1339</v>
      </c>
      <c r="I39" s="1" t="s">
        <v>1469</v>
      </c>
      <c r="J39" s="1" t="s">
        <v>1341</v>
      </c>
      <c r="K39" s="1" t="s">
        <v>1469</v>
      </c>
      <c r="L39" s="1" t="s">
        <v>1469</v>
      </c>
      <c r="M39" s="1" t="s">
        <v>1342</v>
      </c>
      <c r="N39" s="1" t="s">
        <v>1342</v>
      </c>
      <c r="O39" s="1" t="s">
        <v>1343</v>
      </c>
      <c r="P39" s="1" t="s">
        <v>1344</v>
      </c>
      <c r="Q39" s="1" t="s">
        <v>1470</v>
      </c>
      <c r="R39" s="1" t="s">
        <v>73</v>
      </c>
      <c r="S39" s="1" t="s">
        <v>35</v>
      </c>
      <c r="T39" s="1" t="s">
        <v>1346</v>
      </c>
    </row>
    <row r="40" s="1" customFormat="1" spans="1:20">
      <c r="A40" s="1" t="s">
        <v>1065</v>
      </c>
      <c r="B40" s="1" t="s">
        <v>545</v>
      </c>
      <c r="C40" s="1" t="s">
        <v>1471</v>
      </c>
      <c r="D40" s="1" t="s">
        <v>1472</v>
      </c>
      <c r="E40" s="1" t="s">
        <v>1068</v>
      </c>
      <c r="F40" s="1" t="s">
        <v>545</v>
      </c>
      <c r="G40" s="1" t="s">
        <v>854</v>
      </c>
      <c r="H40" s="1" t="s">
        <v>1339</v>
      </c>
      <c r="I40" s="1" t="s">
        <v>1355</v>
      </c>
      <c r="J40" s="1" t="s">
        <v>1341</v>
      </c>
      <c r="K40" s="1" t="s">
        <v>1355</v>
      </c>
      <c r="L40" s="1" t="s">
        <v>1355</v>
      </c>
      <c r="M40" s="1" t="s">
        <v>1342</v>
      </c>
      <c r="N40" s="1" t="s">
        <v>1342</v>
      </c>
      <c r="O40" s="1" t="s">
        <v>1343</v>
      </c>
      <c r="P40" s="1" t="s">
        <v>1344</v>
      </c>
      <c r="Q40" s="1" t="s">
        <v>1473</v>
      </c>
      <c r="R40" s="1" t="s">
        <v>73</v>
      </c>
      <c r="S40" s="1" t="s">
        <v>35</v>
      </c>
      <c r="T40" s="1" t="s">
        <v>1346</v>
      </c>
    </row>
    <row r="41" s="1" customFormat="1" spans="1:20">
      <c r="A41" s="1" t="s">
        <v>1182</v>
      </c>
      <c r="B41" s="1" t="s">
        <v>545</v>
      </c>
      <c r="C41" s="1" t="s">
        <v>1474</v>
      </c>
      <c r="D41" s="1" t="s">
        <v>1475</v>
      </c>
      <c r="E41" s="1" t="s">
        <v>1185</v>
      </c>
      <c r="F41" s="1" t="s">
        <v>545</v>
      </c>
      <c r="G41" s="1" t="s">
        <v>854</v>
      </c>
      <c r="H41" s="1" t="s">
        <v>1339</v>
      </c>
      <c r="I41" s="1" t="s">
        <v>1476</v>
      </c>
      <c r="J41" s="1" t="s">
        <v>1341</v>
      </c>
      <c r="K41" s="1" t="s">
        <v>1476</v>
      </c>
      <c r="L41" s="1" t="s">
        <v>1476</v>
      </c>
      <c r="M41" s="1" t="s">
        <v>1342</v>
      </c>
      <c r="N41" s="1" t="s">
        <v>1342</v>
      </c>
      <c r="O41" s="1" t="s">
        <v>1343</v>
      </c>
      <c r="P41" s="1" t="s">
        <v>1344</v>
      </c>
      <c r="Q41" s="1" t="s">
        <v>1477</v>
      </c>
      <c r="R41" s="1" t="s">
        <v>73</v>
      </c>
      <c r="S41" s="1" t="s">
        <v>35</v>
      </c>
      <c r="T41" s="1" t="s">
        <v>1346</v>
      </c>
    </row>
    <row r="42" s="1" customFormat="1" spans="1:20">
      <c r="A42" s="1" t="s">
        <v>1238</v>
      </c>
      <c r="B42" s="1" t="s">
        <v>545</v>
      </c>
      <c r="C42" s="1" t="s">
        <v>1478</v>
      </c>
      <c r="D42" s="1" t="s">
        <v>1240</v>
      </c>
      <c r="E42" s="1" t="s">
        <v>1241</v>
      </c>
      <c r="F42" s="1" t="s">
        <v>545</v>
      </c>
      <c r="G42" s="1" t="s">
        <v>854</v>
      </c>
      <c r="H42" s="1" t="s">
        <v>1339</v>
      </c>
      <c r="I42" s="1" t="s">
        <v>1384</v>
      </c>
      <c r="J42" s="1" t="s">
        <v>1341</v>
      </c>
      <c r="K42" s="1" t="s">
        <v>1384</v>
      </c>
      <c r="L42" s="1" t="s">
        <v>1384</v>
      </c>
      <c r="M42" s="1" t="s">
        <v>1342</v>
      </c>
      <c r="N42" s="1" t="s">
        <v>1342</v>
      </c>
      <c r="O42" s="1" t="s">
        <v>1343</v>
      </c>
      <c r="P42" s="1" t="s">
        <v>1344</v>
      </c>
      <c r="Q42" s="1" t="s">
        <v>1479</v>
      </c>
      <c r="R42" s="1" t="s">
        <v>73</v>
      </c>
      <c r="S42" s="1" t="s">
        <v>35</v>
      </c>
      <c r="T42" s="1" t="s">
        <v>1346</v>
      </c>
    </row>
    <row r="43" s="1" customFormat="1" spans="1:20">
      <c r="A43" s="1" t="s">
        <v>1155</v>
      </c>
      <c r="B43" s="1" t="s">
        <v>545</v>
      </c>
      <c r="C43" s="1" t="s">
        <v>1480</v>
      </c>
      <c r="D43" s="1" t="s">
        <v>1481</v>
      </c>
      <c r="E43" s="1" t="s">
        <v>1158</v>
      </c>
      <c r="F43" s="1" t="s">
        <v>545</v>
      </c>
      <c r="G43" s="1" t="s">
        <v>854</v>
      </c>
      <c r="H43" s="1" t="s">
        <v>1339</v>
      </c>
      <c r="I43" s="1" t="s">
        <v>1425</v>
      </c>
      <c r="J43" s="1" t="s">
        <v>1341</v>
      </c>
      <c r="K43" s="1" t="s">
        <v>1425</v>
      </c>
      <c r="L43" s="1" t="s">
        <v>1425</v>
      </c>
      <c r="M43" s="1" t="s">
        <v>1342</v>
      </c>
      <c r="N43" s="1" t="s">
        <v>1342</v>
      </c>
      <c r="O43" s="1" t="s">
        <v>1343</v>
      </c>
      <c r="P43" s="1" t="s">
        <v>1344</v>
      </c>
      <c r="Q43" s="1" t="s">
        <v>1482</v>
      </c>
      <c r="R43" s="1" t="s">
        <v>73</v>
      </c>
      <c r="S43" s="1" t="s">
        <v>35</v>
      </c>
      <c r="T43" s="1" t="s">
        <v>1346</v>
      </c>
    </row>
    <row r="44" s="1" customFormat="1" spans="1:20">
      <c r="A44" s="1" t="s">
        <v>1070</v>
      </c>
      <c r="B44" s="1" t="s">
        <v>545</v>
      </c>
      <c r="C44" s="1" t="s">
        <v>1483</v>
      </c>
      <c r="D44" s="1" t="s">
        <v>1484</v>
      </c>
      <c r="E44" s="1" t="s">
        <v>1073</v>
      </c>
      <c r="F44" s="1" t="s">
        <v>545</v>
      </c>
      <c r="G44" s="1" t="s">
        <v>854</v>
      </c>
      <c r="H44" s="1" t="s">
        <v>1339</v>
      </c>
      <c r="I44" s="1" t="s">
        <v>1485</v>
      </c>
      <c r="J44" s="1" t="s">
        <v>1341</v>
      </c>
      <c r="K44" s="1" t="s">
        <v>1485</v>
      </c>
      <c r="L44" s="1" t="s">
        <v>1485</v>
      </c>
      <c r="M44" s="1" t="s">
        <v>1342</v>
      </c>
      <c r="N44" s="1" t="s">
        <v>1342</v>
      </c>
      <c r="O44" s="1" t="s">
        <v>1343</v>
      </c>
      <c r="P44" s="1" t="s">
        <v>1344</v>
      </c>
      <c r="Q44" s="1" t="s">
        <v>1486</v>
      </c>
      <c r="R44" s="1" t="s">
        <v>73</v>
      </c>
      <c r="S44" s="1" t="s">
        <v>35</v>
      </c>
      <c r="T44" s="1" t="s">
        <v>1346</v>
      </c>
    </row>
    <row r="45" s="1" customFormat="1" spans="1:20">
      <c r="A45" s="1" t="s">
        <v>943</v>
      </c>
      <c r="B45" s="1" t="s">
        <v>545</v>
      </c>
      <c r="C45" s="1" t="s">
        <v>1487</v>
      </c>
      <c r="D45" s="1" t="s">
        <v>945</v>
      </c>
      <c r="E45" s="1" t="s">
        <v>946</v>
      </c>
      <c r="F45" s="1" t="s">
        <v>545</v>
      </c>
      <c r="G45" s="1" t="s">
        <v>854</v>
      </c>
      <c r="H45" s="1" t="s">
        <v>1339</v>
      </c>
      <c r="I45" s="1" t="s">
        <v>1488</v>
      </c>
      <c r="J45" s="1" t="s">
        <v>1341</v>
      </c>
      <c r="K45" s="1" t="s">
        <v>1488</v>
      </c>
      <c r="L45" s="1" t="s">
        <v>1488</v>
      </c>
      <c r="M45" s="1" t="s">
        <v>1342</v>
      </c>
      <c r="N45" s="1" t="s">
        <v>1342</v>
      </c>
      <c r="O45" s="1" t="s">
        <v>1343</v>
      </c>
      <c r="P45" s="1" t="s">
        <v>1344</v>
      </c>
      <c r="Q45" s="1" t="s">
        <v>1489</v>
      </c>
      <c r="R45" s="1" t="s">
        <v>73</v>
      </c>
      <c r="S45" s="1" t="s">
        <v>35</v>
      </c>
      <c r="T45" s="1" t="s">
        <v>1346</v>
      </c>
    </row>
    <row r="46" s="1" customFormat="1" spans="1:20">
      <c r="A46" s="1" t="s">
        <v>949</v>
      </c>
      <c r="B46" s="1" t="s">
        <v>545</v>
      </c>
      <c r="C46" s="1" t="s">
        <v>1490</v>
      </c>
      <c r="D46" s="1" t="s">
        <v>1491</v>
      </c>
      <c r="E46" s="1" t="s">
        <v>952</v>
      </c>
      <c r="F46" s="1" t="s">
        <v>545</v>
      </c>
      <c r="G46" s="1" t="s">
        <v>854</v>
      </c>
      <c r="H46" s="1" t="s">
        <v>1339</v>
      </c>
      <c r="I46" s="1" t="s">
        <v>1492</v>
      </c>
      <c r="J46" s="1" t="s">
        <v>1341</v>
      </c>
      <c r="K46" s="1" t="s">
        <v>1492</v>
      </c>
      <c r="L46" s="1" t="s">
        <v>1492</v>
      </c>
      <c r="M46" s="1" t="s">
        <v>1342</v>
      </c>
      <c r="N46" s="1" t="s">
        <v>1342</v>
      </c>
      <c r="O46" s="1" t="s">
        <v>1343</v>
      </c>
      <c r="P46" s="1" t="s">
        <v>1344</v>
      </c>
      <c r="Q46" s="1" t="s">
        <v>1493</v>
      </c>
      <c r="R46" s="1" t="s">
        <v>73</v>
      </c>
      <c r="S46" s="1" t="s">
        <v>35</v>
      </c>
      <c r="T46" s="1" t="s">
        <v>1346</v>
      </c>
    </row>
    <row r="47" s="1" customFormat="1" spans="1:20">
      <c r="A47" s="1" t="s">
        <v>1195</v>
      </c>
      <c r="B47" s="1" t="s">
        <v>545</v>
      </c>
      <c r="C47" s="1" t="s">
        <v>1494</v>
      </c>
      <c r="D47" s="1" t="s">
        <v>1081</v>
      </c>
      <c r="E47" s="1" t="s">
        <v>1196</v>
      </c>
      <c r="F47" s="1" t="s">
        <v>545</v>
      </c>
      <c r="G47" s="1" t="s">
        <v>854</v>
      </c>
      <c r="H47" s="1" t="s">
        <v>1339</v>
      </c>
      <c r="I47" s="1" t="s">
        <v>1446</v>
      </c>
      <c r="J47" s="1" t="s">
        <v>1341</v>
      </c>
      <c r="K47" s="1" t="s">
        <v>1446</v>
      </c>
      <c r="L47" s="1" t="s">
        <v>1446</v>
      </c>
      <c r="M47" s="1" t="s">
        <v>1342</v>
      </c>
      <c r="N47" s="1" t="s">
        <v>1342</v>
      </c>
      <c r="O47" s="1" t="s">
        <v>1343</v>
      </c>
      <c r="P47" s="1" t="s">
        <v>1344</v>
      </c>
      <c r="Q47" s="1" t="s">
        <v>1495</v>
      </c>
      <c r="R47" s="1" t="s">
        <v>73</v>
      </c>
      <c r="S47" s="1" t="s">
        <v>35</v>
      </c>
      <c r="T47" s="1" t="s">
        <v>1346</v>
      </c>
    </row>
    <row r="48" s="1" customFormat="1" spans="1:20">
      <c r="A48" s="1" t="s">
        <v>942</v>
      </c>
      <c r="B48" s="1" t="s">
        <v>545</v>
      </c>
      <c r="C48" s="1" t="s">
        <v>1496</v>
      </c>
      <c r="D48" s="1" t="s">
        <v>1497</v>
      </c>
      <c r="E48" s="1" t="s">
        <v>557</v>
      </c>
      <c r="F48" s="1" t="s">
        <v>545</v>
      </c>
      <c r="G48" s="1" t="s">
        <v>854</v>
      </c>
      <c r="H48" s="1" t="s">
        <v>1339</v>
      </c>
      <c r="I48" s="1" t="s">
        <v>1377</v>
      </c>
      <c r="J48" s="1" t="s">
        <v>1341</v>
      </c>
      <c r="K48" s="1" t="s">
        <v>1377</v>
      </c>
      <c r="L48" s="1" t="s">
        <v>1377</v>
      </c>
      <c r="M48" s="1" t="s">
        <v>1342</v>
      </c>
      <c r="N48" s="1" t="s">
        <v>1342</v>
      </c>
      <c r="O48" s="1" t="s">
        <v>1343</v>
      </c>
      <c r="P48" s="1" t="s">
        <v>1344</v>
      </c>
      <c r="Q48" s="1" t="s">
        <v>1498</v>
      </c>
      <c r="R48" s="1" t="s">
        <v>73</v>
      </c>
      <c r="S48" s="1" t="s">
        <v>35</v>
      </c>
      <c r="T48" s="1" t="s">
        <v>1346</v>
      </c>
    </row>
    <row r="49" s="1" customFormat="1" spans="1:20">
      <c r="A49" s="1" t="s">
        <v>1242</v>
      </c>
      <c r="B49" s="1" t="s">
        <v>545</v>
      </c>
      <c r="C49" s="1" t="s">
        <v>1499</v>
      </c>
      <c r="D49" s="1" t="s">
        <v>1500</v>
      </c>
      <c r="E49" s="1" t="s">
        <v>1243</v>
      </c>
      <c r="F49" s="1" t="s">
        <v>545</v>
      </c>
      <c r="G49" s="1" t="s">
        <v>854</v>
      </c>
      <c r="H49" s="1" t="s">
        <v>1339</v>
      </c>
      <c r="I49" s="1" t="s">
        <v>1501</v>
      </c>
      <c r="J49" s="1" t="s">
        <v>1341</v>
      </c>
      <c r="K49" s="1" t="s">
        <v>1501</v>
      </c>
      <c r="L49" s="1" t="s">
        <v>1501</v>
      </c>
      <c r="M49" s="1" t="s">
        <v>1342</v>
      </c>
      <c r="N49" s="1" t="s">
        <v>1342</v>
      </c>
      <c r="O49" s="1" t="s">
        <v>1343</v>
      </c>
      <c r="P49" s="1" t="s">
        <v>1344</v>
      </c>
      <c r="Q49" s="1" t="s">
        <v>1502</v>
      </c>
      <c r="R49" s="1" t="s">
        <v>73</v>
      </c>
      <c r="S49" s="1" t="s">
        <v>35</v>
      </c>
      <c r="T49" s="1" t="s">
        <v>1346</v>
      </c>
    </row>
    <row r="50" s="1" customFormat="1" spans="1:20">
      <c r="A50" s="1" t="s">
        <v>1237</v>
      </c>
      <c r="B50" s="1" t="s">
        <v>545</v>
      </c>
      <c r="C50" s="1" t="s">
        <v>1503</v>
      </c>
      <c r="D50" s="1" t="s">
        <v>1500</v>
      </c>
      <c r="E50" s="1" t="s">
        <v>498</v>
      </c>
      <c r="F50" s="1" t="s">
        <v>545</v>
      </c>
      <c r="G50" s="1" t="s">
        <v>854</v>
      </c>
      <c r="H50" s="1" t="s">
        <v>1339</v>
      </c>
      <c r="I50" s="1" t="s">
        <v>1501</v>
      </c>
      <c r="J50" s="1" t="s">
        <v>1341</v>
      </c>
      <c r="K50" s="1" t="s">
        <v>1501</v>
      </c>
      <c r="L50" s="1" t="s">
        <v>1501</v>
      </c>
      <c r="M50" s="1" t="s">
        <v>1342</v>
      </c>
      <c r="N50" s="1" t="s">
        <v>1342</v>
      </c>
      <c r="O50" s="1" t="s">
        <v>1343</v>
      </c>
      <c r="P50" s="1" t="s">
        <v>1344</v>
      </c>
      <c r="Q50" s="1" t="s">
        <v>1504</v>
      </c>
      <c r="R50" s="1" t="s">
        <v>73</v>
      </c>
      <c r="S50" s="1" t="s">
        <v>35</v>
      </c>
      <c r="T50" s="1" t="s">
        <v>1346</v>
      </c>
    </row>
    <row r="51" s="1" customFormat="1" spans="1:20">
      <c r="A51" s="1" t="s">
        <v>1204</v>
      </c>
      <c r="B51" s="1" t="s">
        <v>545</v>
      </c>
      <c r="C51" s="1" t="s">
        <v>1505</v>
      </c>
      <c r="D51" s="1" t="s">
        <v>1206</v>
      </c>
      <c r="E51" s="1" t="s">
        <v>1207</v>
      </c>
      <c r="F51" s="1" t="s">
        <v>545</v>
      </c>
      <c r="G51" s="1" t="s">
        <v>854</v>
      </c>
      <c r="H51" s="1" t="s">
        <v>1339</v>
      </c>
      <c r="I51" s="1" t="s">
        <v>1340</v>
      </c>
      <c r="J51" s="1" t="s">
        <v>1341</v>
      </c>
      <c r="K51" s="1" t="s">
        <v>1340</v>
      </c>
      <c r="L51" s="1" t="s">
        <v>1340</v>
      </c>
      <c r="M51" s="1" t="s">
        <v>1342</v>
      </c>
      <c r="N51" s="1" t="s">
        <v>1342</v>
      </c>
      <c r="O51" s="1" t="s">
        <v>1343</v>
      </c>
      <c r="P51" s="1" t="s">
        <v>1344</v>
      </c>
      <c r="Q51" s="1" t="s">
        <v>1506</v>
      </c>
      <c r="R51" s="1" t="s">
        <v>73</v>
      </c>
      <c r="S51" s="1" t="s">
        <v>35</v>
      </c>
      <c r="T51" s="1" t="s">
        <v>1346</v>
      </c>
    </row>
    <row r="52" s="1" customFormat="1" spans="1:20">
      <c r="A52" s="1" t="s">
        <v>1267</v>
      </c>
      <c r="B52" s="1" t="s">
        <v>545</v>
      </c>
      <c r="C52" s="1" t="s">
        <v>1507</v>
      </c>
      <c r="D52" s="1" t="s">
        <v>1269</v>
      </c>
      <c r="E52" s="1" t="s">
        <v>1270</v>
      </c>
      <c r="F52" s="1" t="s">
        <v>545</v>
      </c>
      <c r="G52" s="1" t="s">
        <v>854</v>
      </c>
      <c r="H52" s="1" t="s">
        <v>1339</v>
      </c>
      <c r="I52" s="1" t="s">
        <v>1508</v>
      </c>
      <c r="J52" s="1" t="s">
        <v>1341</v>
      </c>
      <c r="K52" s="1" t="s">
        <v>1508</v>
      </c>
      <c r="L52" s="1" t="s">
        <v>1508</v>
      </c>
      <c r="M52" s="1" t="s">
        <v>1342</v>
      </c>
      <c r="N52" s="1" t="s">
        <v>1342</v>
      </c>
      <c r="O52" s="1" t="s">
        <v>1343</v>
      </c>
      <c r="P52" s="1" t="s">
        <v>1344</v>
      </c>
      <c r="Q52" s="1" t="s">
        <v>1509</v>
      </c>
      <c r="R52" s="1" t="s">
        <v>73</v>
      </c>
      <c r="S52" s="1" t="s">
        <v>35</v>
      </c>
      <c r="T52" s="1" t="s">
        <v>1346</v>
      </c>
    </row>
    <row r="53" s="1" customFormat="1" spans="1:20">
      <c r="A53" s="1" t="s">
        <v>1217</v>
      </c>
      <c r="B53" s="1" t="s">
        <v>545</v>
      </c>
      <c r="C53" s="1" t="s">
        <v>1510</v>
      </c>
      <c r="D53" s="1" t="s">
        <v>1500</v>
      </c>
      <c r="E53" s="1" t="s">
        <v>1218</v>
      </c>
      <c r="F53" s="1" t="s">
        <v>545</v>
      </c>
      <c r="G53" s="1" t="s">
        <v>854</v>
      </c>
      <c r="H53" s="1" t="s">
        <v>1339</v>
      </c>
      <c r="I53" s="1" t="s">
        <v>1501</v>
      </c>
      <c r="J53" s="1" t="s">
        <v>1341</v>
      </c>
      <c r="K53" s="1" t="s">
        <v>1501</v>
      </c>
      <c r="L53" s="1" t="s">
        <v>1501</v>
      </c>
      <c r="M53" s="1" t="s">
        <v>1342</v>
      </c>
      <c r="N53" s="1" t="s">
        <v>1342</v>
      </c>
      <c r="O53" s="1" t="s">
        <v>1343</v>
      </c>
      <c r="P53" s="1" t="s">
        <v>1344</v>
      </c>
      <c r="Q53" s="1" t="s">
        <v>1511</v>
      </c>
      <c r="R53" s="1" t="s">
        <v>73</v>
      </c>
      <c r="S53" s="1" t="s">
        <v>35</v>
      </c>
      <c r="T53" s="1" t="s">
        <v>1346</v>
      </c>
    </row>
    <row r="54" s="1" customFormat="1" spans="1:20">
      <c r="A54" s="1" t="s">
        <v>1159</v>
      </c>
      <c r="B54" s="1" t="s">
        <v>545</v>
      </c>
      <c r="C54" s="1" t="s">
        <v>1512</v>
      </c>
      <c r="D54" s="1" t="s">
        <v>1500</v>
      </c>
      <c r="E54" s="1" t="s">
        <v>1160</v>
      </c>
      <c r="F54" s="1" t="s">
        <v>545</v>
      </c>
      <c r="G54" s="1" t="s">
        <v>854</v>
      </c>
      <c r="H54" s="1" t="s">
        <v>1339</v>
      </c>
      <c r="I54" s="1" t="s">
        <v>1501</v>
      </c>
      <c r="J54" s="1" t="s">
        <v>1341</v>
      </c>
      <c r="K54" s="1" t="s">
        <v>1501</v>
      </c>
      <c r="L54" s="1" t="s">
        <v>1501</v>
      </c>
      <c r="M54" s="1" t="s">
        <v>1342</v>
      </c>
      <c r="N54" s="1" t="s">
        <v>1342</v>
      </c>
      <c r="O54" s="1" t="s">
        <v>1343</v>
      </c>
      <c r="P54" s="1" t="s">
        <v>1344</v>
      </c>
      <c r="Q54" s="1" t="s">
        <v>1513</v>
      </c>
      <c r="R54" s="1" t="s">
        <v>73</v>
      </c>
      <c r="S54" s="1" t="s">
        <v>35</v>
      </c>
      <c r="T54" s="1" t="s">
        <v>1346</v>
      </c>
    </row>
    <row r="55" s="1" customFormat="1" spans="1:20">
      <c r="A55" s="1" t="s">
        <v>1123</v>
      </c>
      <c r="B55" s="1" t="s">
        <v>545</v>
      </c>
      <c r="C55" s="1" t="s">
        <v>1514</v>
      </c>
      <c r="D55" s="1" t="s">
        <v>1515</v>
      </c>
      <c r="E55" s="1" t="s">
        <v>1126</v>
      </c>
      <c r="F55" s="1" t="s">
        <v>545</v>
      </c>
      <c r="G55" s="1" t="s">
        <v>854</v>
      </c>
      <c r="H55" s="1" t="s">
        <v>1339</v>
      </c>
      <c r="I55" s="1" t="s">
        <v>1516</v>
      </c>
      <c r="J55" s="1" t="s">
        <v>1341</v>
      </c>
      <c r="K55" s="1" t="s">
        <v>1516</v>
      </c>
      <c r="L55" s="1" t="s">
        <v>1516</v>
      </c>
      <c r="M55" s="1" t="s">
        <v>1342</v>
      </c>
      <c r="N55" s="1" t="s">
        <v>1342</v>
      </c>
      <c r="O55" s="1" t="s">
        <v>1343</v>
      </c>
      <c r="P55" s="1" t="s">
        <v>1344</v>
      </c>
      <c r="Q55" s="1" t="s">
        <v>1517</v>
      </c>
      <c r="R55" s="1" t="s">
        <v>73</v>
      </c>
      <c r="S55" s="1" t="s">
        <v>35</v>
      </c>
      <c r="T55" s="1" t="s">
        <v>1346</v>
      </c>
    </row>
    <row r="56" s="1" customFormat="1" spans="1:20">
      <c r="A56" s="1" t="s">
        <v>1292</v>
      </c>
      <c r="B56" s="1" t="s">
        <v>545</v>
      </c>
      <c r="C56" s="1" t="s">
        <v>1518</v>
      </c>
      <c r="D56" s="1" t="s">
        <v>753</v>
      </c>
      <c r="E56" s="1" t="s">
        <v>1293</v>
      </c>
      <c r="F56" s="1" t="s">
        <v>545</v>
      </c>
      <c r="G56" s="1" t="s">
        <v>854</v>
      </c>
      <c r="H56" s="1" t="s">
        <v>1339</v>
      </c>
      <c r="I56" s="1" t="s">
        <v>1519</v>
      </c>
      <c r="J56" s="1" t="s">
        <v>1341</v>
      </c>
      <c r="K56" s="1" t="s">
        <v>1519</v>
      </c>
      <c r="L56" s="1" t="s">
        <v>1519</v>
      </c>
      <c r="M56" s="1" t="s">
        <v>1342</v>
      </c>
      <c r="N56" s="1" t="s">
        <v>1342</v>
      </c>
      <c r="O56" s="1" t="s">
        <v>1343</v>
      </c>
      <c r="P56" s="1" t="s">
        <v>1344</v>
      </c>
      <c r="Q56" s="1" t="s">
        <v>1520</v>
      </c>
      <c r="R56" s="1" t="s">
        <v>73</v>
      </c>
      <c r="S56" s="1" t="s">
        <v>35</v>
      </c>
      <c r="T56" s="1" t="s">
        <v>1346</v>
      </c>
    </row>
    <row r="57" s="1" customFormat="1" spans="1:20">
      <c r="A57" s="1" t="s">
        <v>1063</v>
      </c>
      <c r="B57" s="1" t="s">
        <v>545</v>
      </c>
      <c r="C57" s="1" t="s">
        <v>1521</v>
      </c>
      <c r="D57" s="1" t="s">
        <v>1398</v>
      </c>
      <c r="E57" s="1" t="s">
        <v>1064</v>
      </c>
      <c r="F57" s="1" t="s">
        <v>545</v>
      </c>
      <c r="G57" s="1" t="s">
        <v>854</v>
      </c>
      <c r="H57" s="1" t="s">
        <v>1339</v>
      </c>
      <c r="I57" s="1" t="s">
        <v>1433</v>
      </c>
      <c r="J57" s="1" t="s">
        <v>1341</v>
      </c>
      <c r="K57" s="1" t="s">
        <v>1433</v>
      </c>
      <c r="L57" s="1" t="s">
        <v>1433</v>
      </c>
      <c r="M57" s="1" t="s">
        <v>1342</v>
      </c>
      <c r="N57" s="1" t="s">
        <v>1342</v>
      </c>
      <c r="O57" s="1" t="s">
        <v>1343</v>
      </c>
      <c r="P57" s="1" t="s">
        <v>1344</v>
      </c>
      <c r="Q57" s="1" t="s">
        <v>1522</v>
      </c>
      <c r="R57" s="1" t="s">
        <v>73</v>
      </c>
      <c r="S57" s="1" t="s">
        <v>35</v>
      </c>
      <c r="T57" s="1" t="s">
        <v>1346</v>
      </c>
    </row>
    <row r="58" s="1" customFormat="1" spans="1:20">
      <c r="A58" s="1" t="s">
        <v>922</v>
      </c>
      <c r="B58" s="1" t="s">
        <v>545</v>
      </c>
      <c r="C58" s="1" t="s">
        <v>1523</v>
      </c>
      <c r="D58" s="1" t="s">
        <v>924</v>
      </c>
      <c r="E58" s="1" t="s">
        <v>925</v>
      </c>
      <c r="F58" s="1" t="s">
        <v>545</v>
      </c>
      <c r="G58" s="1" t="s">
        <v>854</v>
      </c>
      <c r="H58" s="1" t="s">
        <v>1339</v>
      </c>
      <c r="I58" s="1" t="s">
        <v>1412</v>
      </c>
      <c r="J58" s="1" t="s">
        <v>1341</v>
      </c>
      <c r="K58" s="1" t="s">
        <v>1412</v>
      </c>
      <c r="L58" s="1" t="s">
        <v>1412</v>
      </c>
      <c r="M58" s="1" t="s">
        <v>1342</v>
      </c>
      <c r="N58" s="1" t="s">
        <v>1342</v>
      </c>
      <c r="O58" s="1" t="s">
        <v>1343</v>
      </c>
      <c r="P58" s="1" t="s">
        <v>1344</v>
      </c>
      <c r="Q58" s="1" t="s">
        <v>1524</v>
      </c>
      <c r="R58" s="1" t="s">
        <v>73</v>
      </c>
      <c r="S58" s="1" t="s">
        <v>35</v>
      </c>
      <c r="T58" s="1" t="s">
        <v>1346</v>
      </c>
    </row>
    <row r="59" s="1" customFormat="1" spans="1:20">
      <c r="A59" s="1" t="s">
        <v>1262</v>
      </c>
      <c r="B59" s="1" t="s">
        <v>545</v>
      </c>
      <c r="C59" s="1" t="s">
        <v>1525</v>
      </c>
      <c r="D59" s="1" t="s">
        <v>1526</v>
      </c>
      <c r="E59" s="1" t="s">
        <v>1265</v>
      </c>
      <c r="F59" s="1" t="s">
        <v>545</v>
      </c>
      <c r="G59" s="1" t="s">
        <v>854</v>
      </c>
      <c r="H59" s="1" t="s">
        <v>1339</v>
      </c>
      <c r="I59" s="1" t="s">
        <v>1527</v>
      </c>
      <c r="J59" s="1" t="s">
        <v>1341</v>
      </c>
      <c r="K59" s="1" t="s">
        <v>1527</v>
      </c>
      <c r="L59" s="1" t="s">
        <v>1527</v>
      </c>
      <c r="M59" s="1" t="s">
        <v>1342</v>
      </c>
      <c r="N59" s="1" t="s">
        <v>1342</v>
      </c>
      <c r="O59" s="1" t="s">
        <v>1343</v>
      </c>
      <c r="P59" s="1" t="s">
        <v>1344</v>
      </c>
      <c r="Q59" s="1" t="s">
        <v>1528</v>
      </c>
      <c r="R59" s="1" t="s">
        <v>73</v>
      </c>
      <c r="S59" s="1" t="s">
        <v>35</v>
      </c>
      <c r="T59" s="1" t="s">
        <v>1346</v>
      </c>
    </row>
    <row r="60" s="1" customFormat="1" spans="1:20">
      <c r="A60" s="1" t="s">
        <v>931</v>
      </c>
      <c r="B60" s="1" t="s">
        <v>545</v>
      </c>
      <c r="C60" s="1" t="s">
        <v>1529</v>
      </c>
      <c r="D60" s="1" t="s">
        <v>933</v>
      </c>
      <c r="E60" s="1" t="s">
        <v>934</v>
      </c>
      <c r="F60" s="1" t="s">
        <v>545</v>
      </c>
      <c r="G60" s="1" t="s">
        <v>854</v>
      </c>
      <c r="H60" s="1" t="s">
        <v>1339</v>
      </c>
      <c r="I60" s="1" t="s">
        <v>1425</v>
      </c>
      <c r="J60" s="1" t="s">
        <v>1341</v>
      </c>
      <c r="K60" s="1" t="s">
        <v>1425</v>
      </c>
      <c r="L60" s="1" t="s">
        <v>1425</v>
      </c>
      <c r="M60" s="1" t="s">
        <v>1342</v>
      </c>
      <c r="N60" s="1" t="s">
        <v>1342</v>
      </c>
      <c r="O60" s="1" t="s">
        <v>1343</v>
      </c>
      <c r="P60" s="1" t="s">
        <v>1344</v>
      </c>
      <c r="Q60" s="1" t="s">
        <v>1530</v>
      </c>
      <c r="R60" s="1" t="s">
        <v>73</v>
      </c>
      <c r="S60" s="1" t="s">
        <v>35</v>
      </c>
      <c r="T60" s="1" t="s">
        <v>1346</v>
      </c>
    </row>
    <row r="61" s="1" customFormat="1" spans="1:20">
      <c r="A61" s="1" t="s">
        <v>1190</v>
      </c>
      <c r="B61" s="1" t="s">
        <v>545</v>
      </c>
      <c r="C61" s="1" t="s">
        <v>1531</v>
      </c>
      <c r="D61" s="1" t="s">
        <v>1532</v>
      </c>
      <c r="E61" s="1" t="s">
        <v>744</v>
      </c>
      <c r="F61" s="1" t="s">
        <v>545</v>
      </c>
      <c r="G61" s="1" t="s">
        <v>854</v>
      </c>
      <c r="H61" s="1" t="s">
        <v>1339</v>
      </c>
      <c r="I61" s="1" t="s">
        <v>1393</v>
      </c>
      <c r="J61" s="1" t="s">
        <v>1341</v>
      </c>
      <c r="K61" s="1" t="s">
        <v>1393</v>
      </c>
      <c r="L61" s="1" t="s">
        <v>1393</v>
      </c>
      <c r="M61" s="1" t="s">
        <v>1342</v>
      </c>
      <c r="N61" s="1" t="s">
        <v>1342</v>
      </c>
      <c r="O61" s="1" t="s">
        <v>1343</v>
      </c>
      <c r="P61" s="1" t="s">
        <v>1344</v>
      </c>
      <c r="Q61" s="1" t="s">
        <v>1533</v>
      </c>
      <c r="R61" s="1" t="s">
        <v>73</v>
      </c>
      <c r="S61" s="1" t="s">
        <v>35</v>
      </c>
      <c r="T61" s="1" t="s">
        <v>1346</v>
      </c>
    </row>
    <row r="62" s="1" customFormat="1" spans="1:20">
      <c r="A62" s="1" t="s">
        <v>1150</v>
      </c>
      <c r="B62" s="1" t="s">
        <v>545</v>
      </c>
      <c r="C62" s="1" t="s">
        <v>1534</v>
      </c>
      <c r="D62" s="1" t="s">
        <v>1152</v>
      </c>
      <c r="E62" s="1" t="s">
        <v>1153</v>
      </c>
      <c r="F62" s="1" t="s">
        <v>545</v>
      </c>
      <c r="G62" s="1" t="s">
        <v>854</v>
      </c>
      <c r="H62" s="1" t="s">
        <v>1339</v>
      </c>
      <c r="I62" s="1" t="s">
        <v>1535</v>
      </c>
      <c r="J62" s="1" t="s">
        <v>1341</v>
      </c>
      <c r="K62" s="1" t="s">
        <v>1535</v>
      </c>
      <c r="L62" s="1" t="s">
        <v>1535</v>
      </c>
      <c r="M62" s="1" t="s">
        <v>1342</v>
      </c>
      <c r="N62" s="1" t="s">
        <v>1342</v>
      </c>
      <c r="O62" s="1" t="s">
        <v>1343</v>
      </c>
      <c r="P62" s="1" t="s">
        <v>1344</v>
      </c>
      <c r="Q62" s="1" t="s">
        <v>1536</v>
      </c>
      <c r="R62" s="1" t="s">
        <v>73</v>
      </c>
      <c r="S62" s="1" t="s">
        <v>35</v>
      </c>
      <c r="T62" s="1" t="s">
        <v>1346</v>
      </c>
    </row>
    <row r="63" s="1" customFormat="1" spans="1:20">
      <c r="A63" s="1" t="s">
        <v>1225</v>
      </c>
      <c r="B63" s="1" t="s">
        <v>545</v>
      </c>
      <c r="C63" s="1" t="s">
        <v>1537</v>
      </c>
      <c r="D63" s="1" t="s">
        <v>1227</v>
      </c>
      <c r="E63" s="1" t="s">
        <v>1228</v>
      </c>
      <c r="F63" s="1" t="s">
        <v>545</v>
      </c>
      <c r="G63" s="1" t="s">
        <v>854</v>
      </c>
      <c r="H63" s="1" t="s">
        <v>1339</v>
      </c>
      <c r="I63" s="1" t="s">
        <v>1538</v>
      </c>
      <c r="J63" s="1" t="s">
        <v>1341</v>
      </c>
      <c r="K63" s="1" t="s">
        <v>1538</v>
      </c>
      <c r="L63" s="1" t="s">
        <v>1538</v>
      </c>
      <c r="M63" s="1" t="s">
        <v>1342</v>
      </c>
      <c r="N63" s="1" t="s">
        <v>1342</v>
      </c>
      <c r="O63" s="1" t="s">
        <v>1343</v>
      </c>
      <c r="P63" s="1" t="s">
        <v>1344</v>
      </c>
      <c r="Q63" s="1" t="s">
        <v>1539</v>
      </c>
      <c r="R63" s="1" t="s">
        <v>73</v>
      </c>
      <c r="S63" s="1" t="s">
        <v>35</v>
      </c>
      <c r="T63" s="1" t="s">
        <v>1346</v>
      </c>
    </row>
    <row r="64" s="1" customFormat="1" spans="1:20">
      <c r="A64" s="1" t="s">
        <v>1191</v>
      </c>
      <c r="B64" s="1" t="s">
        <v>545</v>
      </c>
      <c r="C64" s="1" t="s">
        <v>1540</v>
      </c>
      <c r="D64" s="1" t="s">
        <v>797</v>
      </c>
      <c r="E64" s="1" t="s">
        <v>798</v>
      </c>
      <c r="F64" s="1" t="s">
        <v>545</v>
      </c>
      <c r="G64" s="1" t="s">
        <v>854</v>
      </c>
      <c r="H64" s="1" t="s">
        <v>1339</v>
      </c>
      <c r="I64" s="1" t="s">
        <v>1541</v>
      </c>
      <c r="J64" s="1" t="s">
        <v>1341</v>
      </c>
      <c r="K64" s="1" t="s">
        <v>1541</v>
      </c>
      <c r="L64" s="1" t="s">
        <v>1541</v>
      </c>
      <c r="M64" s="1" t="s">
        <v>1342</v>
      </c>
      <c r="N64" s="1" t="s">
        <v>1342</v>
      </c>
      <c r="O64" s="1" t="s">
        <v>1343</v>
      </c>
      <c r="P64" s="1" t="s">
        <v>1344</v>
      </c>
      <c r="Q64" s="1" t="s">
        <v>1542</v>
      </c>
      <c r="R64" s="1" t="s">
        <v>73</v>
      </c>
      <c r="S64" s="1" t="s">
        <v>35</v>
      </c>
      <c r="T64" s="1" t="s">
        <v>1346</v>
      </c>
    </row>
    <row r="65" s="1" customFormat="1" spans="1:20">
      <c r="A65" s="1" t="s">
        <v>879</v>
      </c>
      <c r="B65" s="1" t="s">
        <v>545</v>
      </c>
      <c r="C65" s="1" t="s">
        <v>1543</v>
      </c>
      <c r="D65" s="1" t="s">
        <v>881</v>
      </c>
      <c r="E65" s="1" t="s">
        <v>882</v>
      </c>
      <c r="F65" s="1" t="s">
        <v>545</v>
      </c>
      <c r="G65" s="1" t="s">
        <v>854</v>
      </c>
      <c r="H65" s="1" t="s">
        <v>1339</v>
      </c>
      <c r="I65" s="1" t="s">
        <v>1544</v>
      </c>
      <c r="J65" s="1" t="s">
        <v>1341</v>
      </c>
      <c r="K65" s="1" t="s">
        <v>1544</v>
      </c>
      <c r="L65" s="1" t="s">
        <v>1544</v>
      </c>
      <c r="M65" s="1" t="s">
        <v>1342</v>
      </c>
      <c r="N65" s="1" t="s">
        <v>1342</v>
      </c>
      <c r="O65" s="1" t="s">
        <v>1343</v>
      </c>
      <c r="P65" s="1" t="s">
        <v>1344</v>
      </c>
      <c r="Q65" s="1" t="s">
        <v>1545</v>
      </c>
      <c r="R65" s="1" t="s">
        <v>73</v>
      </c>
      <c r="S65" s="1" t="s">
        <v>35</v>
      </c>
      <c r="T65" s="1" t="s">
        <v>1346</v>
      </c>
    </row>
    <row r="66" s="1" customFormat="1" spans="1:20">
      <c r="A66" s="1" t="s">
        <v>1145</v>
      </c>
      <c r="B66" s="1" t="s">
        <v>545</v>
      </c>
      <c r="C66" s="1" t="s">
        <v>1546</v>
      </c>
      <c r="D66" s="1" t="s">
        <v>1547</v>
      </c>
      <c r="E66" s="1" t="s">
        <v>1148</v>
      </c>
      <c r="F66" s="1" t="s">
        <v>545</v>
      </c>
      <c r="G66" s="1" t="s">
        <v>854</v>
      </c>
      <c r="H66" s="1" t="s">
        <v>1339</v>
      </c>
      <c r="I66" s="1" t="s">
        <v>1548</v>
      </c>
      <c r="J66" s="1" t="s">
        <v>1341</v>
      </c>
      <c r="K66" s="1" t="s">
        <v>1548</v>
      </c>
      <c r="L66" s="1" t="s">
        <v>1548</v>
      </c>
      <c r="M66" s="1" t="s">
        <v>1342</v>
      </c>
      <c r="N66" s="1" t="s">
        <v>1342</v>
      </c>
      <c r="O66" s="1" t="s">
        <v>1343</v>
      </c>
      <c r="P66" s="1" t="s">
        <v>1344</v>
      </c>
      <c r="Q66" s="1" t="s">
        <v>1549</v>
      </c>
      <c r="R66" s="1" t="s">
        <v>73</v>
      </c>
      <c r="S66" s="1" t="s">
        <v>35</v>
      </c>
      <c r="T66" s="1" t="s">
        <v>1346</v>
      </c>
    </row>
    <row r="67" s="1" customFormat="1" spans="1:20">
      <c r="A67" s="1" t="s">
        <v>1296</v>
      </c>
      <c r="B67" s="1" t="s">
        <v>545</v>
      </c>
      <c r="C67" s="1" t="s">
        <v>1550</v>
      </c>
      <c r="D67" s="1" t="s">
        <v>1298</v>
      </c>
      <c r="E67" s="1" t="s">
        <v>1299</v>
      </c>
      <c r="F67" s="1" t="s">
        <v>545</v>
      </c>
      <c r="G67" s="1" t="s">
        <v>854</v>
      </c>
      <c r="H67" s="1" t="s">
        <v>1339</v>
      </c>
      <c r="I67" s="1" t="s">
        <v>1551</v>
      </c>
      <c r="J67" s="1" t="s">
        <v>1341</v>
      </c>
      <c r="K67" s="1" t="s">
        <v>1551</v>
      </c>
      <c r="L67" s="1" t="s">
        <v>1551</v>
      </c>
      <c r="M67" s="1" t="s">
        <v>1342</v>
      </c>
      <c r="N67" s="1" t="s">
        <v>1342</v>
      </c>
      <c r="O67" s="1" t="s">
        <v>1343</v>
      </c>
      <c r="P67" s="1" t="s">
        <v>1344</v>
      </c>
      <c r="Q67" s="1" t="s">
        <v>1552</v>
      </c>
      <c r="R67" s="1" t="s">
        <v>73</v>
      </c>
      <c r="S67" s="1" t="s">
        <v>35</v>
      </c>
      <c r="T67" s="1" t="s">
        <v>1346</v>
      </c>
    </row>
    <row r="68" s="1" customFormat="1" spans="1:20">
      <c r="A68" s="1" t="s">
        <v>1193</v>
      </c>
      <c r="B68" s="1" t="s">
        <v>545</v>
      </c>
      <c r="C68" s="1" t="s">
        <v>1553</v>
      </c>
      <c r="D68" s="1" t="s">
        <v>1013</v>
      </c>
      <c r="E68" s="1" t="s">
        <v>1194</v>
      </c>
      <c r="F68" s="1" t="s">
        <v>545</v>
      </c>
      <c r="G68" s="1" t="s">
        <v>854</v>
      </c>
      <c r="H68" s="1" t="s">
        <v>1339</v>
      </c>
      <c r="I68" s="1" t="s">
        <v>1393</v>
      </c>
      <c r="J68" s="1" t="s">
        <v>1341</v>
      </c>
      <c r="K68" s="1" t="s">
        <v>1393</v>
      </c>
      <c r="L68" s="1" t="s">
        <v>1393</v>
      </c>
      <c r="M68" s="1" t="s">
        <v>1342</v>
      </c>
      <c r="N68" s="1" t="s">
        <v>1342</v>
      </c>
      <c r="O68" s="1" t="s">
        <v>1343</v>
      </c>
      <c r="P68" s="1" t="s">
        <v>1344</v>
      </c>
      <c r="Q68" s="1" t="s">
        <v>1554</v>
      </c>
      <c r="R68" s="1" t="s">
        <v>73</v>
      </c>
      <c r="S68" s="1" t="s">
        <v>35</v>
      </c>
      <c r="T68" s="1" t="s">
        <v>1346</v>
      </c>
    </row>
    <row r="69" s="1" customFormat="1" spans="1:20">
      <c r="A69" s="1" t="s">
        <v>885</v>
      </c>
      <c r="B69" s="1" t="s">
        <v>545</v>
      </c>
      <c r="C69" s="1" t="s">
        <v>1555</v>
      </c>
      <c r="D69" s="1" t="s">
        <v>887</v>
      </c>
      <c r="E69" s="1" t="s">
        <v>888</v>
      </c>
      <c r="F69" s="1" t="s">
        <v>545</v>
      </c>
      <c r="G69" s="1" t="s">
        <v>854</v>
      </c>
      <c r="H69" s="1" t="s">
        <v>1339</v>
      </c>
      <c r="I69" s="1" t="s">
        <v>1440</v>
      </c>
      <c r="J69" s="1" t="s">
        <v>1341</v>
      </c>
      <c r="K69" s="1" t="s">
        <v>1440</v>
      </c>
      <c r="L69" s="1" t="s">
        <v>1440</v>
      </c>
      <c r="M69" s="1" t="s">
        <v>1342</v>
      </c>
      <c r="N69" s="1" t="s">
        <v>1342</v>
      </c>
      <c r="O69" s="1" t="s">
        <v>1343</v>
      </c>
      <c r="P69" s="1" t="s">
        <v>1344</v>
      </c>
      <c r="Q69" s="1" t="s">
        <v>1556</v>
      </c>
      <c r="R69" s="1" t="s">
        <v>73</v>
      </c>
      <c r="S69" s="1" t="s">
        <v>35</v>
      </c>
      <c r="T69" s="1" t="s">
        <v>1346</v>
      </c>
    </row>
    <row r="70" s="1" customFormat="1" spans="1:20">
      <c r="A70" s="1" t="s">
        <v>1111</v>
      </c>
      <c r="B70" s="1" t="s">
        <v>545</v>
      </c>
      <c r="C70" s="1" t="s">
        <v>1557</v>
      </c>
      <c r="D70" s="1" t="s">
        <v>1558</v>
      </c>
      <c r="E70" s="1" t="s">
        <v>1112</v>
      </c>
      <c r="F70" s="1" t="s">
        <v>545</v>
      </c>
      <c r="G70" s="1" t="s">
        <v>854</v>
      </c>
      <c r="H70" s="1" t="s">
        <v>1339</v>
      </c>
      <c r="I70" s="1" t="s">
        <v>1559</v>
      </c>
      <c r="J70" s="1" t="s">
        <v>1341</v>
      </c>
      <c r="K70" s="1" t="s">
        <v>1559</v>
      </c>
      <c r="L70" s="1" t="s">
        <v>1559</v>
      </c>
      <c r="M70" s="1" t="s">
        <v>1342</v>
      </c>
      <c r="N70" s="1" t="s">
        <v>1342</v>
      </c>
      <c r="O70" s="1" t="s">
        <v>1343</v>
      </c>
      <c r="P70" s="1" t="s">
        <v>1344</v>
      </c>
      <c r="Q70" s="1" t="s">
        <v>1560</v>
      </c>
      <c r="R70" s="1" t="s">
        <v>73</v>
      </c>
      <c r="S70" s="1" t="s">
        <v>35</v>
      </c>
      <c r="T70" s="1" t="s">
        <v>1346</v>
      </c>
    </row>
    <row r="71" s="1" customFormat="1" spans="1:20">
      <c r="A71" s="1" t="s">
        <v>895</v>
      </c>
      <c r="B71" s="1" t="s">
        <v>545</v>
      </c>
      <c r="C71" s="1" t="s">
        <v>1561</v>
      </c>
      <c r="D71" s="1" t="s">
        <v>1562</v>
      </c>
      <c r="E71" s="1" t="s">
        <v>1563</v>
      </c>
      <c r="F71" s="1" t="s">
        <v>545</v>
      </c>
      <c r="G71" s="1" t="s">
        <v>854</v>
      </c>
      <c r="H71" s="1" t="s">
        <v>1339</v>
      </c>
      <c r="I71" s="1" t="s">
        <v>1564</v>
      </c>
      <c r="J71" s="1" t="s">
        <v>1341</v>
      </c>
      <c r="K71" s="1" t="s">
        <v>1564</v>
      </c>
      <c r="L71" s="1" t="s">
        <v>1564</v>
      </c>
      <c r="M71" s="1" t="s">
        <v>1342</v>
      </c>
      <c r="N71" s="1" t="s">
        <v>1342</v>
      </c>
      <c r="O71" s="1" t="s">
        <v>1343</v>
      </c>
      <c r="P71" s="1" t="s">
        <v>1344</v>
      </c>
      <c r="Q71" s="1" t="s">
        <v>1565</v>
      </c>
      <c r="R71" s="1" t="s">
        <v>73</v>
      </c>
      <c r="S71" s="1" t="s">
        <v>35</v>
      </c>
      <c r="T71" s="1" t="s">
        <v>1346</v>
      </c>
    </row>
    <row r="72" s="1" customFormat="1" spans="1:20">
      <c r="A72" s="1" t="s">
        <v>1161</v>
      </c>
      <c r="B72" s="1" t="s">
        <v>545</v>
      </c>
      <c r="C72" s="1" t="s">
        <v>1566</v>
      </c>
      <c r="D72" s="1" t="s">
        <v>1567</v>
      </c>
      <c r="E72" s="1" t="s">
        <v>786</v>
      </c>
      <c r="F72" s="1" t="s">
        <v>545</v>
      </c>
      <c r="G72" s="1" t="s">
        <v>854</v>
      </c>
      <c r="H72" s="1" t="s">
        <v>1339</v>
      </c>
      <c r="I72" s="1" t="s">
        <v>1568</v>
      </c>
      <c r="J72" s="1" t="s">
        <v>1341</v>
      </c>
      <c r="K72" s="1" t="s">
        <v>1568</v>
      </c>
      <c r="L72" s="1" t="s">
        <v>1568</v>
      </c>
      <c r="M72" s="1" t="s">
        <v>1342</v>
      </c>
      <c r="N72" s="1" t="s">
        <v>1342</v>
      </c>
      <c r="O72" s="1" t="s">
        <v>1343</v>
      </c>
      <c r="P72" s="1" t="s">
        <v>1344</v>
      </c>
      <c r="Q72" s="1" t="s">
        <v>1569</v>
      </c>
      <c r="R72" s="1" t="s">
        <v>73</v>
      </c>
      <c r="S72" s="1" t="s">
        <v>35</v>
      </c>
      <c r="T72" s="1" t="s">
        <v>1346</v>
      </c>
    </row>
    <row r="73" s="1" customFormat="1" spans="1:20">
      <c r="A73" s="1" t="s">
        <v>1035</v>
      </c>
      <c r="B73" s="1" t="s">
        <v>545</v>
      </c>
      <c r="C73" s="1" t="s">
        <v>1570</v>
      </c>
      <c r="D73" s="1" t="s">
        <v>1037</v>
      </c>
      <c r="E73" s="1" t="s">
        <v>1038</v>
      </c>
      <c r="F73" s="1" t="s">
        <v>545</v>
      </c>
      <c r="G73" s="1" t="s">
        <v>854</v>
      </c>
      <c r="H73" s="1" t="s">
        <v>1339</v>
      </c>
      <c r="I73" s="1" t="s">
        <v>1571</v>
      </c>
      <c r="J73" s="1" t="s">
        <v>1341</v>
      </c>
      <c r="K73" s="1" t="s">
        <v>1571</v>
      </c>
      <c r="L73" s="1" t="s">
        <v>1571</v>
      </c>
      <c r="M73" s="1" t="s">
        <v>1342</v>
      </c>
      <c r="N73" s="1" t="s">
        <v>1342</v>
      </c>
      <c r="O73" s="1" t="s">
        <v>1343</v>
      </c>
      <c r="P73" s="1" t="s">
        <v>1344</v>
      </c>
      <c r="Q73" s="1" t="s">
        <v>1572</v>
      </c>
      <c r="R73" s="1" t="s">
        <v>73</v>
      </c>
      <c r="S73" s="1" t="s">
        <v>35</v>
      </c>
      <c r="T73" s="1" t="s">
        <v>1346</v>
      </c>
    </row>
    <row r="74" s="1" customFormat="1" spans="1:20">
      <c r="A74" s="1" t="s">
        <v>890</v>
      </c>
      <c r="B74" s="1" t="s">
        <v>545</v>
      </c>
      <c r="C74" s="1" t="s">
        <v>1573</v>
      </c>
      <c r="D74" s="1" t="s">
        <v>1574</v>
      </c>
      <c r="E74" s="1" t="s">
        <v>893</v>
      </c>
      <c r="F74" s="1" t="s">
        <v>545</v>
      </c>
      <c r="G74" s="1" t="s">
        <v>854</v>
      </c>
      <c r="H74" s="1" t="s">
        <v>1339</v>
      </c>
      <c r="I74" s="1" t="s">
        <v>1575</v>
      </c>
      <c r="J74" s="1" t="s">
        <v>1341</v>
      </c>
      <c r="K74" s="1" t="s">
        <v>1575</v>
      </c>
      <c r="L74" s="1" t="s">
        <v>1575</v>
      </c>
      <c r="M74" s="1" t="s">
        <v>1342</v>
      </c>
      <c r="N74" s="1" t="s">
        <v>1342</v>
      </c>
      <c r="O74" s="1" t="s">
        <v>1343</v>
      </c>
      <c r="P74" s="1" t="s">
        <v>1344</v>
      </c>
      <c r="Q74" s="1" t="s">
        <v>1576</v>
      </c>
      <c r="R74" s="1" t="s">
        <v>73</v>
      </c>
      <c r="S74" s="1" t="s">
        <v>35</v>
      </c>
      <c r="T74" s="1" t="s">
        <v>1346</v>
      </c>
    </row>
    <row r="75" s="1" customFormat="1" spans="1:20">
      <c r="A75" s="1" t="s">
        <v>1177</v>
      </c>
      <c r="B75" s="1" t="s">
        <v>545</v>
      </c>
      <c r="C75" s="1" t="s">
        <v>1577</v>
      </c>
      <c r="D75" s="1" t="s">
        <v>1179</v>
      </c>
      <c r="E75" s="1" t="s">
        <v>1180</v>
      </c>
      <c r="F75" s="1" t="s">
        <v>545</v>
      </c>
      <c r="G75" s="1" t="s">
        <v>854</v>
      </c>
      <c r="H75" s="1" t="s">
        <v>1339</v>
      </c>
      <c r="I75" s="1" t="s">
        <v>1578</v>
      </c>
      <c r="J75" s="1" t="s">
        <v>1341</v>
      </c>
      <c r="K75" s="1" t="s">
        <v>1578</v>
      </c>
      <c r="L75" s="1" t="s">
        <v>1578</v>
      </c>
      <c r="M75" s="1" t="s">
        <v>1342</v>
      </c>
      <c r="N75" s="1" t="s">
        <v>1342</v>
      </c>
      <c r="O75" s="1" t="s">
        <v>1343</v>
      </c>
      <c r="P75" s="1" t="s">
        <v>1344</v>
      </c>
      <c r="Q75" s="1" t="s">
        <v>1579</v>
      </c>
      <c r="R75" s="1" t="s">
        <v>73</v>
      </c>
      <c r="S75" s="1" t="s">
        <v>35</v>
      </c>
      <c r="T75" s="1" t="s">
        <v>1346</v>
      </c>
    </row>
    <row r="76" s="1" customFormat="1" spans="1:20">
      <c r="A76" s="1" t="s">
        <v>1054</v>
      </c>
      <c r="B76" s="1" t="s">
        <v>545</v>
      </c>
      <c r="C76" s="1" t="s">
        <v>1580</v>
      </c>
      <c r="D76" s="1" t="s">
        <v>1056</v>
      </c>
      <c r="E76" s="1" t="s">
        <v>1057</v>
      </c>
      <c r="F76" s="1" t="s">
        <v>545</v>
      </c>
      <c r="G76" s="1" t="s">
        <v>854</v>
      </c>
      <c r="H76" s="1" t="s">
        <v>1339</v>
      </c>
      <c r="I76" s="1" t="s">
        <v>1581</v>
      </c>
      <c r="J76" s="1" t="s">
        <v>1341</v>
      </c>
      <c r="K76" s="1" t="s">
        <v>1581</v>
      </c>
      <c r="L76" s="1" t="s">
        <v>1581</v>
      </c>
      <c r="M76" s="1" t="s">
        <v>1342</v>
      </c>
      <c r="N76" s="1" t="s">
        <v>1342</v>
      </c>
      <c r="O76" s="1" t="s">
        <v>1343</v>
      </c>
      <c r="P76" s="1" t="s">
        <v>1344</v>
      </c>
      <c r="Q76" s="1" t="s">
        <v>1582</v>
      </c>
      <c r="R76" s="1" t="s">
        <v>73</v>
      </c>
      <c r="S76" s="1" t="s">
        <v>35</v>
      </c>
      <c r="T76" s="1" t="s">
        <v>1346</v>
      </c>
    </row>
    <row r="77" s="1" customFormat="1" spans="1:20">
      <c r="A77" s="1" t="s">
        <v>1113</v>
      </c>
      <c r="B77" s="1" t="s">
        <v>545</v>
      </c>
      <c r="C77" s="1" t="s">
        <v>1583</v>
      </c>
      <c r="D77" s="1" t="s">
        <v>1115</v>
      </c>
      <c r="E77" s="1" t="s">
        <v>1116</v>
      </c>
      <c r="F77" s="1" t="s">
        <v>545</v>
      </c>
      <c r="G77" s="1" t="s">
        <v>854</v>
      </c>
      <c r="H77" s="1" t="s">
        <v>1339</v>
      </c>
      <c r="I77" s="1" t="s">
        <v>1388</v>
      </c>
      <c r="J77" s="1" t="s">
        <v>1341</v>
      </c>
      <c r="K77" s="1" t="s">
        <v>1388</v>
      </c>
      <c r="L77" s="1" t="s">
        <v>1388</v>
      </c>
      <c r="M77" s="1" t="s">
        <v>1342</v>
      </c>
      <c r="N77" s="1" t="s">
        <v>1342</v>
      </c>
      <c r="O77" s="1" t="s">
        <v>1343</v>
      </c>
      <c r="P77" s="1" t="s">
        <v>1344</v>
      </c>
      <c r="Q77" s="1" t="s">
        <v>1584</v>
      </c>
      <c r="R77" s="1" t="s">
        <v>73</v>
      </c>
      <c r="S77" s="1" t="s">
        <v>35</v>
      </c>
      <c r="T77" s="1" t="s">
        <v>1346</v>
      </c>
    </row>
    <row r="78" s="1" customFormat="1" spans="1:20">
      <c r="A78" s="1" t="s">
        <v>1585</v>
      </c>
      <c r="B78" s="1" t="s">
        <v>545</v>
      </c>
      <c r="C78" s="1" t="s">
        <v>1586</v>
      </c>
      <c r="D78" s="1" t="s">
        <v>1587</v>
      </c>
      <c r="E78" s="1" t="s">
        <v>1588</v>
      </c>
      <c r="F78" s="1" t="s">
        <v>545</v>
      </c>
      <c r="G78" s="1" t="s">
        <v>854</v>
      </c>
      <c r="H78" s="1" t="s">
        <v>1339</v>
      </c>
      <c r="I78" s="1" t="s">
        <v>1343</v>
      </c>
      <c r="J78" s="1" t="s">
        <v>1341</v>
      </c>
      <c r="K78" s="1" t="s">
        <v>1343</v>
      </c>
      <c r="L78" s="1" t="s">
        <v>1343</v>
      </c>
      <c r="M78" s="1" t="s">
        <v>1342</v>
      </c>
      <c r="N78" s="1" t="s">
        <v>1342</v>
      </c>
      <c r="O78" s="1" t="s">
        <v>1343</v>
      </c>
      <c r="P78" s="1" t="s">
        <v>1344</v>
      </c>
      <c r="Q78" s="1" t="s">
        <v>1589</v>
      </c>
      <c r="R78" s="1" t="s">
        <v>73</v>
      </c>
      <c r="S78" s="1" t="s">
        <v>35</v>
      </c>
      <c r="T78" s="1" t="s">
        <v>1346</v>
      </c>
    </row>
    <row r="79" s="1" customFormat="1" spans="1:20">
      <c r="A79" s="1" t="s">
        <v>1219</v>
      </c>
      <c r="B79" s="1" t="s">
        <v>545</v>
      </c>
      <c r="C79" s="1" t="s">
        <v>1590</v>
      </c>
      <c r="D79" s="1" t="s">
        <v>1221</v>
      </c>
      <c r="E79" s="1" t="s">
        <v>1222</v>
      </c>
      <c r="F79" s="1" t="s">
        <v>545</v>
      </c>
      <c r="G79" s="1" t="s">
        <v>854</v>
      </c>
      <c r="H79" s="1" t="s">
        <v>1339</v>
      </c>
      <c r="I79" s="1" t="s">
        <v>1591</v>
      </c>
      <c r="J79" s="1" t="s">
        <v>1341</v>
      </c>
      <c r="K79" s="1" t="s">
        <v>1591</v>
      </c>
      <c r="L79" s="1" t="s">
        <v>1591</v>
      </c>
      <c r="M79" s="1" t="s">
        <v>1342</v>
      </c>
      <c r="N79" s="1" t="s">
        <v>1342</v>
      </c>
      <c r="O79" s="1" t="s">
        <v>1343</v>
      </c>
      <c r="P79" s="1" t="s">
        <v>1344</v>
      </c>
      <c r="Q79" s="1" t="s">
        <v>1592</v>
      </c>
      <c r="R79" s="1" t="s">
        <v>73</v>
      </c>
      <c r="S79" s="1" t="s">
        <v>35</v>
      </c>
      <c r="T79" s="1" t="s">
        <v>1346</v>
      </c>
    </row>
    <row r="80" s="1" customFormat="1" spans="1:20">
      <c r="A80" s="1" t="s">
        <v>1197</v>
      </c>
      <c r="B80" s="1" t="s">
        <v>249</v>
      </c>
      <c r="C80" s="1" t="s">
        <v>1593</v>
      </c>
      <c r="D80" s="1" t="s">
        <v>1199</v>
      </c>
      <c r="E80" s="1" t="s">
        <v>1594</v>
      </c>
      <c r="F80" s="1" t="s">
        <v>545</v>
      </c>
      <c r="G80" s="1" t="s">
        <v>854</v>
      </c>
      <c r="H80" s="1" t="s">
        <v>1339</v>
      </c>
      <c r="I80" s="1" t="s">
        <v>1595</v>
      </c>
      <c r="J80" s="1" t="s">
        <v>1341</v>
      </c>
      <c r="K80" s="1" t="s">
        <v>1595</v>
      </c>
      <c r="L80" s="1" t="s">
        <v>1595</v>
      </c>
      <c r="M80" s="1" t="s">
        <v>1342</v>
      </c>
      <c r="N80" s="1" t="s">
        <v>1342</v>
      </c>
      <c r="O80" s="1" t="s">
        <v>1343</v>
      </c>
      <c r="P80" s="1" t="s">
        <v>1344</v>
      </c>
      <c r="Q80" s="1" t="s">
        <v>1596</v>
      </c>
      <c r="R80" s="1" t="s">
        <v>73</v>
      </c>
      <c r="S80" s="1" t="s">
        <v>35</v>
      </c>
      <c r="T80" s="1" t="s">
        <v>1346</v>
      </c>
    </row>
    <row r="81" s="1" customFormat="1" spans="1:20">
      <c r="A81" s="1" t="s">
        <v>1215</v>
      </c>
      <c r="B81" s="1" t="s">
        <v>249</v>
      </c>
      <c r="C81" s="1" t="s">
        <v>1597</v>
      </c>
      <c r="D81" s="1" t="s">
        <v>869</v>
      </c>
      <c r="E81" s="1" t="s">
        <v>1216</v>
      </c>
      <c r="F81" s="1" t="s">
        <v>545</v>
      </c>
      <c r="G81" s="1" t="s">
        <v>854</v>
      </c>
      <c r="H81" s="1" t="s">
        <v>1339</v>
      </c>
      <c r="I81" s="1" t="s">
        <v>1598</v>
      </c>
      <c r="J81" s="1" t="s">
        <v>1341</v>
      </c>
      <c r="K81" s="1" t="s">
        <v>1598</v>
      </c>
      <c r="L81" s="1" t="s">
        <v>1598</v>
      </c>
      <c r="M81" s="1" t="s">
        <v>1342</v>
      </c>
      <c r="N81" s="1" t="s">
        <v>1342</v>
      </c>
      <c r="O81" s="1" t="s">
        <v>1343</v>
      </c>
      <c r="P81" s="1" t="s">
        <v>1344</v>
      </c>
      <c r="Q81" s="1" t="s">
        <v>1599</v>
      </c>
      <c r="R81" s="1" t="s">
        <v>73</v>
      </c>
      <c r="S81" s="1" t="s">
        <v>35</v>
      </c>
      <c r="T81" s="1" t="s">
        <v>1346</v>
      </c>
    </row>
    <row r="82" s="1" customFormat="1" spans="1:20">
      <c r="A82" s="1" t="s">
        <v>826</v>
      </c>
      <c r="B82" s="1" t="s">
        <v>249</v>
      </c>
      <c r="C82" s="1" t="s">
        <v>1600</v>
      </c>
      <c r="D82" s="1" t="s">
        <v>372</v>
      </c>
      <c r="E82" s="1" t="s">
        <v>827</v>
      </c>
      <c r="F82" s="1" t="s">
        <v>249</v>
      </c>
      <c r="G82" s="1" t="s">
        <v>545</v>
      </c>
      <c r="H82" s="1" t="s">
        <v>1339</v>
      </c>
      <c r="I82" s="1" t="s">
        <v>1601</v>
      </c>
      <c r="J82" s="1" t="s">
        <v>1341</v>
      </c>
      <c r="K82" s="1" t="s">
        <v>1601</v>
      </c>
      <c r="L82" s="1" t="s">
        <v>1601</v>
      </c>
      <c r="M82" s="1" t="s">
        <v>1342</v>
      </c>
      <c r="N82" s="1" t="s">
        <v>1342</v>
      </c>
      <c r="O82" s="1" t="s">
        <v>1343</v>
      </c>
      <c r="P82" s="1" t="s">
        <v>1344</v>
      </c>
      <c r="Q82" s="1" t="s">
        <v>1602</v>
      </c>
      <c r="R82" s="1" t="s">
        <v>73</v>
      </c>
      <c r="S82" s="1" t="s">
        <v>35</v>
      </c>
      <c r="T82" s="1" t="s">
        <v>1346</v>
      </c>
    </row>
    <row r="83" s="1" customFormat="1" spans="1:20">
      <c r="A83" s="1" t="s">
        <v>735</v>
      </c>
      <c r="B83" s="1" t="s">
        <v>249</v>
      </c>
      <c r="C83" s="1" t="s">
        <v>1603</v>
      </c>
      <c r="D83" s="1" t="s">
        <v>1604</v>
      </c>
      <c r="E83" s="1" t="s">
        <v>738</v>
      </c>
      <c r="F83" s="1" t="s">
        <v>249</v>
      </c>
      <c r="G83" s="1" t="s">
        <v>545</v>
      </c>
      <c r="H83" s="1" t="s">
        <v>1339</v>
      </c>
      <c r="I83" s="1" t="s">
        <v>1605</v>
      </c>
      <c r="J83" s="1" t="s">
        <v>1341</v>
      </c>
      <c r="K83" s="1" t="s">
        <v>1605</v>
      </c>
      <c r="L83" s="1" t="s">
        <v>1605</v>
      </c>
      <c r="M83" s="1" t="s">
        <v>1342</v>
      </c>
      <c r="N83" s="1" t="s">
        <v>1342</v>
      </c>
      <c r="O83" s="1" t="s">
        <v>1343</v>
      </c>
      <c r="P83" s="1" t="s">
        <v>1344</v>
      </c>
      <c r="Q83" s="1" t="s">
        <v>1606</v>
      </c>
      <c r="R83" s="1" t="s">
        <v>73</v>
      </c>
      <c r="S83" s="1" t="s">
        <v>35</v>
      </c>
      <c r="T83" s="1" t="s">
        <v>1346</v>
      </c>
    </row>
    <row r="84" s="1" customFormat="1" spans="1:20">
      <c r="A84" s="1" t="s">
        <v>1061</v>
      </c>
      <c r="B84" s="1" t="s">
        <v>249</v>
      </c>
      <c r="C84" s="1" t="s">
        <v>1607</v>
      </c>
      <c r="D84" s="1" t="s">
        <v>1049</v>
      </c>
      <c r="E84" s="1" t="s">
        <v>1062</v>
      </c>
      <c r="F84" s="1" t="s">
        <v>545</v>
      </c>
      <c r="G84" s="1" t="s">
        <v>854</v>
      </c>
      <c r="H84" s="1" t="s">
        <v>1339</v>
      </c>
      <c r="I84" s="1" t="s">
        <v>1608</v>
      </c>
      <c r="J84" s="1" t="s">
        <v>1341</v>
      </c>
      <c r="K84" s="1" t="s">
        <v>1608</v>
      </c>
      <c r="L84" s="1" t="s">
        <v>1608</v>
      </c>
      <c r="M84" s="1" t="s">
        <v>1342</v>
      </c>
      <c r="N84" s="1" t="s">
        <v>1342</v>
      </c>
      <c r="O84" s="1" t="s">
        <v>1343</v>
      </c>
      <c r="P84" s="1" t="s">
        <v>1344</v>
      </c>
      <c r="Q84" s="1" t="s">
        <v>1609</v>
      </c>
      <c r="R84" s="1" t="s">
        <v>73</v>
      </c>
      <c r="S84" s="1" t="s">
        <v>35</v>
      </c>
      <c r="T84" s="1" t="s">
        <v>1346</v>
      </c>
    </row>
    <row r="85" s="1" customFormat="1" spans="1:20">
      <c r="A85" s="1" t="s">
        <v>1164</v>
      </c>
      <c r="B85" s="1" t="s">
        <v>249</v>
      </c>
      <c r="C85" s="1" t="s">
        <v>1610</v>
      </c>
      <c r="D85" s="1" t="s">
        <v>1611</v>
      </c>
      <c r="E85" s="1" t="s">
        <v>1167</v>
      </c>
      <c r="F85" s="1" t="s">
        <v>545</v>
      </c>
      <c r="G85" s="1" t="s">
        <v>854</v>
      </c>
      <c r="H85" s="1" t="s">
        <v>1339</v>
      </c>
      <c r="I85" s="1" t="s">
        <v>1541</v>
      </c>
      <c r="J85" s="1" t="s">
        <v>1341</v>
      </c>
      <c r="K85" s="1" t="s">
        <v>1541</v>
      </c>
      <c r="L85" s="1" t="s">
        <v>1541</v>
      </c>
      <c r="M85" s="1" t="s">
        <v>1342</v>
      </c>
      <c r="N85" s="1" t="s">
        <v>1342</v>
      </c>
      <c r="O85" s="1" t="s">
        <v>1343</v>
      </c>
      <c r="P85" s="1" t="s">
        <v>1344</v>
      </c>
      <c r="Q85" s="1" t="s">
        <v>1612</v>
      </c>
      <c r="R85" s="1" t="s">
        <v>73</v>
      </c>
      <c r="S85" s="1" t="s">
        <v>35</v>
      </c>
      <c r="T85" s="1" t="s">
        <v>1346</v>
      </c>
    </row>
    <row r="86" s="1" customFormat="1" spans="1:20">
      <c r="A86" s="1" t="s">
        <v>708</v>
      </c>
      <c r="B86" s="1" t="s">
        <v>249</v>
      </c>
      <c r="C86" s="1" t="s">
        <v>1613</v>
      </c>
      <c r="D86" s="1" t="s">
        <v>710</v>
      </c>
      <c r="E86" s="1" t="s">
        <v>711</v>
      </c>
      <c r="F86" s="1" t="s">
        <v>249</v>
      </c>
      <c r="G86" s="1" t="s">
        <v>545</v>
      </c>
      <c r="H86" s="1" t="s">
        <v>1339</v>
      </c>
      <c r="I86" s="1" t="s">
        <v>1541</v>
      </c>
      <c r="J86" s="1" t="s">
        <v>1341</v>
      </c>
      <c r="K86" s="1" t="s">
        <v>1541</v>
      </c>
      <c r="L86" s="1" t="s">
        <v>1541</v>
      </c>
      <c r="M86" s="1" t="s">
        <v>1342</v>
      </c>
      <c r="N86" s="1" t="s">
        <v>1342</v>
      </c>
      <c r="O86" s="1" t="s">
        <v>1343</v>
      </c>
      <c r="P86" s="1" t="s">
        <v>1344</v>
      </c>
      <c r="Q86" s="1" t="s">
        <v>1614</v>
      </c>
      <c r="R86" s="1" t="s">
        <v>73</v>
      </c>
      <c r="S86" s="1" t="s">
        <v>35</v>
      </c>
      <c r="T86" s="1" t="s">
        <v>1346</v>
      </c>
    </row>
    <row r="87" s="1" customFormat="1" spans="1:20">
      <c r="A87" s="1" t="s">
        <v>673</v>
      </c>
      <c r="B87" s="1" t="s">
        <v>249</v>
      </c>
      <c r="C87" s="1" t="s">
        <v>1615</v>
      </c>
      <c r="D87" s="1" t="s">
        <v>1616</v>
      </c>
      <c r="E87" s="1" t="s">
        <v>676</v>
      </c>
      <c r="F87" s="1" t="s">
        <v>249</v>
      </c>
      <c r="G87" s="1" t="s">
        <v>545</v>
      </c>
      <c r="H87" s="1" t="s">
        <v>1339</v>
      </c>
      <c r="I87" s="1" t="s">
        <v>1393</v>
      </c>
      <c r="J87" s="1" t="s">
        <v>1341</v>
      </c>
      <c r="K87" s="1" t="s">
        <v>1393</v>
      </c>
      <c r="L87" s="1" t="s">
        <v>1393</v>
      </c>
      <c r="M87" s="1" t="s">
        <v>1342</v>
      </c>
      <c r="N87" s="1" t="s">
        <v>1342</v>
      </c>
      <c r="O87" s="1" t="s">
        <v>1343</v>
      </c>
      <c r="P87" s="1" t="s">
        <v>1344</v>
      </c>
      <c r="Q87" s="1" t="s">
        <v>1617</v>
      </c>
      <c r="R87" s="1" t="s">
        <v>73</v>
      </c>
      <c r="S87" s="1" t="s">
        <v>35</v>
      </c>
      <c r="T87" s="1" t="s">
        <v>1346</v>
      </c>
    </row>
    <row r="88" s="1" customFormat="1" spans="1:20">
      <c r="A88" s="1" t="s">
        <v>830</v>
      </c>
      <c r="B88" s="1" t="s">
        <v>249</v>
      </c>
      <c r="C88" s="1" t="s">
        <v>1618</v>
      </c>
      <c r="D88" s="1" t="s">
        <v>732</v>
      </c>
      <c r="E88" s="1" t="s">
        <v>831</v>
      </c>
      <c r="F88" s="1" t="s">
        <v>249</v>
      </c>
      <c r="G88" s="1" t="s">
        <v>545</v>
      </c>
      <c r="H88" s="1" t="s">
        <v>1339</v>
      </c>
      <c r="I88" s="1" t="s">
        <v>1619</v>
      </c>
      <c r="J88" s="1" t="s">
        <v>1341</v>
      </c>
      <c r="K88" s="1" t="s">
        <v>1619</v>
      </c>
      <c r="L88" s="1" t="s">
        <v>1619</v>
      </c>
      <c r="M88" s="1" t="s">
        <v>1342</v>
      </c>
      <c r="N88" s="1" t="s">
        <v>1342</v>
      </c>
      <c r="O88" s="1" t="s">
        <v>1343</v>
      </c>
      <c r="P88" s="1" t="s">
        <v>1344</v>
      </c>
      <c r="Q88" s="1" t="s">
        <v>1620</v>
      </c>
      <c r="R88" s="1" t="s">
        <v>73</v>
      </c>
      <c r="S88" s="1" t="s">
        <v>35</v>
      </c>
      <c r="T88" s="1" t="s">
        <v>1346</v>
      </c>
    </row>
    <row r="89" s="1" customFormat="1" spans="1:20">
      <c r="A89" s="1" t="s">
        <v>1047</v>
      </c>
      <c r="B89" s="1" t="s">
        <v>249</v>
      </c>
      <c r="C89" s="1" t="s">
        <v>1621</v>
      </c>
      <c r="D89" s="1" t="s">
        <v>1049</v>
      </c>
      <c r="E89" s="1" t="s">
        <v>1050</v>
      </c>
      <c r="F89" s="1" t="s">
        <v>545</v>
      </c>
      <c r="G89" s="1" t="s">
        <v>854</v>
      </c>
      <c r="H89" s="1" t="s">
        <v>1339</v>
      </c>
      <c r="I89" s="1" t="s">
        <v>1608</v>
      </c>
      <c r="J89" s="1" t="s">
        <v>1341</v>
      </c>
      <c r="K89" s="1" t="s">
        <v>1608</v>
      </c>
      <c r="L89" s="1" t="s">
        <v>1608</v>
      </c>
      <c r="M89" s="1" t="s">
        <v>1342</v>
      </c>
      <c r="N89" s="1" t="s">
        <v>1342</v>
      </c>
      <c r="O89" s="1" t="s">
        <v>1343</v>
      </c>
      <c r="P89" s="1" t="s">
        <v>1344</v>
      </c>
      <c r="Q89" s="1" t="s">
        <v>1622</v>
      </c>
      <c r="R89" s="1" t="s">
        <v>73</v>
      </c>
      <c r="S89" s="1" t="s">
        <v>35</v>
      </c>
      <c r="T89" s="1" t="s">
        <v>1346</v>
      </c>
    </row>
    <row r="90" s="1" customFormat="1" spans="1:20">
      <c r="A90" s="1" t="s">
        <v>779</v>
      </c>
      <c r="B90" s="1" t="s">
        <v>249</v>
      </c>
      <c r="C90" s="1" t="s">
        <v>1623</v>
      </c>
      <c r="D90" s="1" t="s">
        <v>1624</v>
      </c>
      <c r="E90" s="1" t="s">
        <v>782</v>
      </c>
      <c r="F90" s="1" t="s">
        <v>249</v>
      </c>
      <c r="G90" s="1" t="s">
        <v>545</v>
      </c>
      <c r="H90" s="1" t="s">
        <v>1339</v>
      </c>
      <c r="I90" s="1" t="s">
        <v>1625</v>
      </c>
      <c r="J90" s="1" t="s">
        <v>1341</v>
      </c>
      <c r="K90" s="1" t="s">
        <v>1625</v>
      </c>
      <c r="L90" s="1" t="s">
        <v>1625</v>
      </c>
      <c r="M90" s="1" t="s">
        <v>1342</v>
      </c>
      <c r="N90" s="1" t="s">
        <v>1342</v>
      </c>
      <c r="O90" s="1" t="s">
        <v>1343</v>
      </c>
      <c r="P90" s="1" t="s">
        <v>1344</v>
      </c>
      <c r="Q90" s="1" t="s">
        <v>1626</v>
      </c>
      <c r="R90" s="1" t="s">
        <v>73</v>
      </c>
      <c r="S90" s="1" t="s">
        <v>35</v>
      </c>
      <c r="T90" s="1" t="s">
        <v>1346</v>
      </c>
    </row>
    <row r="91" s="1" customFormat="1" spans="1:20">
      <c r="A91" s="1" t="s">
        <v>668</v>
      </c>
      <c r="B91" s="1" t="s">
        <v>249</v>
      </c>
      <c r="C91" s="1" t="s">
        <v>1627</v>
      </c>
      <c r="D91" s="1" t="s">
        <v>659</v>
      </c>
      <c r="E91" s="1" t="s">
        <v>669</v>
      </c>
      <c r="F91" s="1" t="s">
        <v>249</v>
      </c>
      <c r="G91" s="1" t="s">
        <v>545</v>
      </c>
      <c r="H91" s="1" t="s">
        <v>1339</v>
      </c>
      <c r="I91" s="1" t="s">
        <v>1388</v>
      </c>
      <c r="J91" s="1" t="s">
        <v>1341</v>
      </c>
      <c r="K91" s="1" t="s">
        <v>1388</v>
      </c>
      <c r="L91" s="1" t="s">
        <v>1388</v>
      </c>
      <c r="M91" s="1" t="s">
        <v>1342</v>
      </c>
      <c r="N91" s="1" t="s">
        <v>1342</v>
      </c>
      <c r="O91" s="1" t="s">
        <v>1343</v>
      </c>
      <c r="P91" s="1" t="s">
        <v>1344</v>
      </c>
      <c r="Q91" s="1" t="s">
        <v>1628</v>
      </c>
      <c r="R91" s="1" t="s">
        <v>73</v>
      </c>
      <c r="S91" s="1" t="s">
        <v>35</v>
      </c>
      <c r="T91" s="1" t="s">
        <v>1346</v>
      </c>
    </row>
    <row r="92" s="1" customFormat="1" spans="1:20">
      <c r="A92" s="1" t="s">
        <v>636</v>
      </c>
      <c r="B92" s="1" t="s">
        <v>249</v>
      </c>
      <c r="C92" s="1" t="s">
        <v>1629</v>
      </c>
      <c r="D92" s="1" t="s">
        <v>638</v>
      </c>
      <c r="E92" s="1" t="s">
        <v>639</v>
      </c>
      <c r="F92" s="1" t="s">
        <v>249</v>
      </c>
      <c r="G92" s="1" t="s">
        <v>545</v>
      </c>
      <c r="H92" s="1" t="s">
        <v>1339</v>
      </c>
      <c r="I92" s="1" t="s">
        <v>1630</v>
      </c>
      <c r="J92" s="1" t="s">
        <v>1341</v>
      </c>
      <c r="K92" s="1" t="s">
        <v>1630</v>
      </c>
      <c r="L92" s="1" t="s">
        <v>1630</v>
      </c>
      <c r="M92" s="1" t="s">
        <v>1342</v>
      </c>
      <c r="N92" s="1" t="s">
        <v>1342</v>
      </c>
      <c r="O92" s="1" t="s">
        <v>1343</v>
      </c>
      <c r="P92" s="1" t="s">
        <v>1344</v>
      </c>
      <c r="Q92" s="1" t="s">
        <v>1631</v>
      </c>
      <c r="R92" s="1" t="s">
        <v>73</v>
      </c>
      <c r="S92" s="1" t="s">
        <v>35</v>
      </c>
      <c r="T92" s="1" t="s">
        <v>1346</v>
      </c>
    </row>
    <row r="93" s="1" customFormat="1" spans="1:20">
      <c r="A93" s="1" t="s">
        <v>671</v>
      </c>
      <c r="B93" s="1" t="s">
        <v>249</v>
      </c>
      <c r="C93" s="1" t="s">
        <v>1632</v>
      </c>
      <c r="D93" s="1" t="s">
        <v>1633</v>
      </c>
      <c r="E93" s="1" t="s">
        <v>672</v>
      </c>
      <c r="F93" s="1" t="s">
        <v>249</v>
      </c>
      <c r="G93" s="1" t="s">
        <v>545</v>
      </c>
      <c r="H93" s="1" t="s">
        <v>1339</v>
      </c>
      <c r="I93" s="1" t="s">
        <v>1634</v>
      </c>
      <c r="J93" s="1" t="s">
        <v>1341</v>
      </c>
      <c r="K93" s="1" t="s">
        <v>1634</v>
      </c>
      <c r="L93" s="1" t="s">
        <v>1634</v>
      </c>
      <c r="M93" s="1" t="s">
        <v>1342</v>
      </c>
      <c r="N93" s="1" t="s">
        <v>1342</v>
      </c>
      <c r="O93" s="1" t="s">
        <v>1343</v>
      </c>
      <c r="P93" s="1" t="s">
        <v>1344</v>
      </c>
      <c r="Q93" s="1" t="s">
        <v>1635</v>
      </c>
      <c r="R93" s="1" t="s">
        <v>73</v>
      </c>
      <c r="S93" s="1" t="s">
        <v>35</v>
      </c>
      <c r="T93" s="1" t="s">
        <v>1346</v>
      </c>
    </row>
    <row r="94" s="1" customFormat="1" spans="1:20">
      <c r="A94" s="1" t="s">
        <v>604</v>
      </c>
      <c r="B94" s="1" t="s">
        <v>249</v>
      </c>
      <c r="C94" s="1" t="s">
        <v>1636</v>
      </c>
      <c r="D94" s="1" t="s">
        <v>606</v>
      </c>
      <c r="E94" s="1" t="s">
        <v>607</v>
      </c>
      <c r="F94" s="1" t="s">
        <v>249</v>
      </c>
      <c r="G94" s="1" t="s">
        <v>545</v>
      </c>
      <c r="H94" s="1" t="s">
        <v>1339</v>
      </c>
      <c r="I94" s="1" t="s">
        <v>1501</v>
      </c>
      <c r="J94" s="1" t="s">
        <v>1341</v>
      </c>
      <c r="K94" s="1" t="s">
        <v>1501</v>
      </c>
      <c r="L94" s="1" t="s">
        <v>1501</v>
      </c>
      <c r="M94" s="1" t="s">
        <v>1342</v>
      </c>
      <c r="N94" s="1" t="s">
        <v>1342</v>
      </c>
      <c r="O94" s="1" t="s">
        <v>1343</v>
      </c>
      <c r="P94" s="1" t="s">
        <v>1344</v>
      </c>
      <c r="Q94" s="1" t="s">
        <v>1637</v>
      </c>
      <c r="R94" s="1" t="s">
        <v>73</v>
      </c>
      <c r="S94" s="1" t="s">
        <v>35</v>
      </c>
      <c r="T94" s="1" t="s">
        <v>1346</v>
      </c>
    </row>
    <row r="95" s="1" customFormat="1" spans="1:20">
      <c r="A95" s="1" t="s">
        <v>594</v>
      </c>
      <c r="B95" s="1" t="s">
        <v>249</v>
      </c>
      <c r="C95" s="1" t="s">
        <v>1638</v>
      </c>
      <c r="D95" s="1" t="s">
        <v>1639</v>
      </c>
      <c r="E95" s="1" t="s">
        <v>597</v>
      </c>
      <c r="F95" s="1" t="s">
        <v>249</v>
      </c>
      <c r="G95" s="1" t="s">
        <v>545</v>
      </c>
      <c r="H95" s="1" t="s">
        <v>1339</v>
      </c>
      <c r="I95" s="1" t="s">
        <v>1433</v>
      </c>
      <c r="J95" s="1" t="s">
        <v>1341</v>
      </c>
      <c r="K95" s="1" t="s">
        <v>1433</v>
      </c>
      <c r="L95" s="1" t="s">
        <v>1433</v>
      </c>
      <c r="M95" s="1" t="s">
        <v>1342</v>
      </c>
      <c r="N95" s="1" t="s">
        <v>1342</v>
      </c>
      <c r="O95" s="1" t="s">
        <v>1343</v>
      </c>
      <c r="P95" s="1" t="s">
        <v>1344</v>
      </c>
      <c r="Q95" s="1" t="s">
        <v>1640</v>
      </c>
      <c r="R95" s="1" t="s">
        <v>73</v>
      </c>
      <c r="S95" s="1" t="s">
        <v>35</v>
      </c>
      <c r="T95" s="1" t="s">
        <v>1346</v>
      </c>
    </row>
    <row r="96" s="1" customFormat="1" spans="1:20">
      <c r="A96" s="1" t="s">
        <v>629</v>
      </c>
      <c r="B96" s="1" t="s">
        <v>249</v>
      </c>
      <c r="C96" s="1" t="s">
        <v>1641</v>
      </c>
      <c r="D96" s="1" t="s">
        <v>1642</v>
      </c>
      <c r="E96" s="1" t="s">
        <v>632</v>
      </c>
      <c r="F96" s="1" t="s">
        <v>249</v>
      </c>
      <c r="G96" s="1" t="s">
        <v>545</v>
      </c>
      <c r="H96" s="1" t="s">
        <v>1339</v>
      </c>
      <c r="I96" s="1" t="s">
        <v>1643</v>
      </c>
      <c r="J96" s="1" t="s">
        <v>1341</v>
      </c>
      <c r="K96" s="1" t="s">
        <v>1643</v>
      </c>
      <c r="L96" s="1" t="s">
        <v>1643</v>
      </c>
      <c r="M96" s="1" t="s">
        <v>1342</v>
      </c>
      <c r="N96" s="1" t="s">
        <v>1342</v>
      </c>
      <c r="O96" s="1" t="s">
        <v>1343</v>
      </c>
      <c r="P96" s="1" t="s">
        <v>1344</v>
      </c>
      <c r="Q96" s="1" t="s">
        <v>1644</v>
      </c>
      <c r="R96" s="1" t="s">
        <v>73</v>
      </c>
      <c r="S96" s="1" t="s">
        <v>35</v>
      </c>
      <c r="T96" s="1" t="s">
        <v>1346</v>
      </c>
    </row>
    <row r="97" s="1" customFormat="1" spans="1:20">
      <c r="A97" s="1" t="s">
        <v>1031</v>
      </c>
      <c r="B97" s="1" t="s">
        <v>249</v>
      </c>
      <c r="C97" s="1" t="s">
        <v>1645</v>
      </c>
      <c r="D97" s="1" t="s">
        <v>1646</v>
      </c>
      <c r="E97" s="1" t="s">
        <v>1032</v>
      </c>
      <c r="F97" s="1" t="s">
        <v>545</v>
      </c>
      <c r="G97" s="1" t="s">
        <v>854</v>
      </c>
      <c r="H97" s="1" t="s">
        <v>1339</v>
      </c>
      <c r="I97" s="1" t="s">
        <v>1601</v>
      </c>
      <c r="J97" s="1" t="s">
        <v>1341</v>
      </c>
      <c r="K97" s="1" t="s">
        <v>1601</v>
      </c>
      <c r="L97" s="1" t="s">
        <v>1601</v>
      </c>
      <c r="M97" s="1" t="s">
        <v>1342</v>
      </c>
      <c r="N97" s="1" t="s">
        <v>1342</v>
      </c>
      <c r="O97" s="1" t="s">
        <v>1343</v>
      </c>
      <c r="P97" s="1" t="s">
        <v>1344</v>
      </c>
      <c r="Q97" s="1" t="s">
        <v>1647</v>
      </c>
      <c r="R97" s="1" t="s">
        <v>73</v>
      </c>
      <c r="S97" s="1" t="s">
        <v>35</v>
      </c>
      <c r="T97" s="1" t="s">
        <v>1346</v>
      </c>
    </row>
    <row r="98" s="1" customFormat="1" spans="1:20">
      <c r="A98" s="1" t="s">
        <v>1027</v>
      </c>
      <c r="B98" s="1" t="s">
        <v>249</v>
      </c>
      <c r="C98" s="1" t="s">
        <v>1648</v>
      </c>
      <c r="D98" s="1" t="s">
        <v>1646</v>
      </c>
      <c r="E98" s="1" t="s">
        <v>1030</v>
      </c>
      <c r="F98" s="1" t="s">
        <v>545</v>
      </c>
      <c r="G98" s="1" t="s">
        <v>854</v>
      </c>
      <c r="H98" s="1" t="s">
        <v>1339</v>
      </c>
      <c r="I98" s="1" t="s">
        <v>1601</v>
      </c>
      <c r="J98" s="1" t="s">
        <v>1341</v>
      </c>
      <c r="K98" s="1" t="s">
        <v>1601</v>
      </c>
      <c r="L98" s="1" t="s">
        <v>1601</v>
      </c>
      <c r="M98" s="1" t="s">
        <v>1342</v>
      </c>
      <c r="N98" s="1" t="s">
        <v>1342</v>
      </c>
      <c r="O98" s="1" t="s">
        <v>1343</v>
      </c>
      <c r="P98" s="1" t="s">
        <v>1344</v>
      </c>
      <c r="Q98" s="1" t="s">
        <v>1649</v>
      </c>
      <c r="R98" s="1" t="s">
        <v>73</v>
      </c>
      <c r="S98" s="1" t="s">
        <v>35</v>
      </c>
      <c r="T98" s="1" t="s">
        <v>1346</v>
      </c>
    </row>
    <row r="99" s="1" customFormat="1" spans="1:20">
      <c r="A99" s="1" t="s">
        <v>599</v>
      </c>
      <c r="B99" s="1" t="s">
        <v>249</v>
      </c>
      <c r="C99" s="1" t="s">
        <v>1650</v>
      </c>
      <c r="D99" s="1" t="s">
        <v>1651</v>
      </c>
      <c r="E99" s="1" t="s">
        <v>602</v>
      </c>
      <c r="F99" s="1" t="s">
        <v>249</v>
      </c>
      <c r="G99" s="1" t="s">
        <v>545</v>
      </c>
      <c r="H99" s="1" t="s">
        <v>1339</v>
      </c>
      <c r="I99" s="1" t="s">
        <v>1405</v>
      </c>
      <c r="J99" s="1" t="s">
        <v>1341</v>
      </c>
      <c r="K99" s="1" t="s">
        <v>1405</v>
      </c>
      <c r="L99" s="1" t="s">
        <v>1405</v>
      </c>
      <c r="M99" s="1" t="s">
        <v>1342</v>
      </c>
      <c r="N99" s="1" t="s">
        <v>1342</v>
      </c>
      <c r="O99" s="1" t="s">
        <v>1343</v>
      </c>
      <c r="P99" s="1" t="s">
        <v>1344</v>
      </c>
      <c r="Q99" s="1" t="s">
        <v>1652</v>
      </c>
      <c r="R99" s="1" t="s">
        <v>73</v>
      </c>
      <c r="S99" s="1" t="s">
        <v>35</v>
      </c>
      <c r="T99" s="1" t="s">
        <v>1346</v>
      </c>
    </row>
    <row r="100" s="1" customFormat="1" spans="1:20">
      <c r="A100" s="1" t="s">
        <v>774</v>
      </c>
      <c r="B100" s="1" t="s">
        <v>249</v>
      </c>
      <c r="C100" s="1" t="s">
        <v>1653</v>
      </c>
      <c r="D100" s="1" t="s">
        <v>1654</v>
      </c>
      <c r="E100" s="1" t="s">
        <v>777</v>
      </c>
      <c r="F100" s="1" t="s">
        <v>249</v>
      </c>
      <c r="G100" s="1" t="s">
        <v>545</v>
      </c>
      <c r="H100" s="1" t="s">
        <v>1339</v>
      </c>
      <c r="I100" s="1" t="s">
        <v>1643</v>
      </c>
      <c r="J100" s="1" t="s">
        <v>1341</v>
      </c>
      <c r="K100" s="1" t="s">
        <v>1643</v>
      </c>
      <c r="L100" s="1" t="s">
        <v>1643</v>
      </c>
      <c r="M100" s="1" t="s">
        <v>1342</v>
      </c>
      <c r="N100" s="1" t="s">
        <v>1342</v>
      </c>
      <c r="O100" s="1" t="s">
        <v>1343</v>
      </c>
      <c r="P100" s="1" t="s">
        <v>1344</v>
      </c>
      <c r="Q100" s="1" t="s">
        <v>1655</v>
      </c>
      <c r="R100" s="1" t="s">
        <v>73</v>
      </c>
      <c r="S100" s="1" t="s">
        <v>35</v>
      </c>
      <c r="T100" s="1" t="s">
        <v>1346</v>
      </c>
    </row>
    <row r="101" s="1" customFormat="1" spans="1:20">
      <c r="A101" s="1" t="s">
        <v>662</v>
      </c>
      <c r="B101" s="1" t="s">
        <v>249</v>
      </c>
      <c r="C101" s="1" t="s">
        <v>1656</v>
      </c>
      <c r="D101" s="1" t="s">
        <v>664</v>
      </c>
      <c r="E101" s="1" t="s">
        <v>665</v>
      </c>
      <c r="F101" s="1" t="s">
        <v>249</v>
      </c>
      <c r="G101" s="1" t="s">
        <v>545</v>
      </c>
      <c r="H101" s="1" t="s">
        <v>1339</v>
      </c>
      <c r="I101" s="1" t="s">
        <v>1657</v>
      </c>
      <c r="J101" s="1" t="s">
        <v>1341</v>
      </c>
      <c r="K101" s="1" t="s">
        <v>1657</v>
      </c>
      <c r="L101" s="1" t="s">
        <v>1657</v>
      </c>
      <c r="M101" s="1" t="s">
        <v>1342</v>
      </c>
      <c r="N101" s="1" t="s">
        <v>1342</v>
      </c>
      <c r="O101" s="1" t="s">
        <v>1343</v>
      </c>
      <c r="P101" s="1" t="s">
        <v>1344</v>
      </c>
      <c r="Q101" s="1" t="s">
        <v>1658</v>
      </c>
      <c r="R101" s="1" t="s">
        <v>73</v>
      </c>
      <c r="S101" s="1" t="s">
        <v>35</v>
      </c>
      <c r="T101" s="1" t="s">
        <v>1346</v>
      </c>
    </row>
    <row r="102" s="1" customFormat="1" spans="1:20">
      <c r="A102" s="1" t="s">
        <v>1659</v>
      </c>
      <c r="B102" s="1" t="s">
        <v>249</v>
      </c>
      <c r="C102" s="1" t="s">
        <v>1660</v>
      </c>
      <c r="D102" s="1" t="s">
        <v>1661</v>
      </c>
      <c r="E102" s="1" t="s">
        <v>1662</v>
      </c>
      <c r="F102" s="1" t="s">
        <v>249</v>
      </c>
      <c r="G102" s="1" t="s">
        <v>545</v>
      </c>
      <c r="H102" s="1" t="s">
        <v>1339</v>
      </c>
      <c r="I102" s="1" t="s">
        <v>1343</v>
      </c>
      <c r="J102" s="1" t="s">
        <v>1341</v>
      </c>
      <c r="K102" s="1" t="s">
        <v>1343</v>
      </c>
      <c r="L102" s="1" t="s">
        <v>1343</v>
      </c>
      <c r="M102" s="1" t="s">
        <v>1342</v>
      </c>
      <c r="N102" s="1" t="s">
        <v>1342</v>
      </c>
      <c r="O102" s="1" t="s">
        <v>1343</v>
      </c>
      <c r="P102" s="1" t="s">
        <v>1344</v>
      </c>
      <c r="Q102" s="1" t="s">
        <v>1663</v>
      </c>
      <c r="R102" s="1" t="s">
        <v>73</v>
      </c>
      <c r="S102" s="1" t="s">
        <v>35</v>
      </c>
      <c r="T102" s="1" t="s">
        <v>1346</v>
      </c>
    </row>
    <row r="103" s="1" customFormat="1" spans="1:20">
      <c r="A103" s="1" t="s">
        <v>834</v>
      </c>
      <c r="B103" s="1" t="s">
        <v>249</v>
      </c>
      <c r="C103" s="1" t="s">
        <v>1664</v>
      </c>
      <c r="D103" s="1" t="s">
        <v>1665</v>
      </c>
      <c r="E103" s="1" t="s">
        <v>835</v>
      </c>
      <c r="F103" s="1" t="s">
        <v>249</v>
      </c>
      <c r="G103" s="1" t="s">
        <v>545</v>
      </c>
      <c r="H103" s="1" t="s">
        <v>1339</v>
      </c>
      <c r="I103" s="1" t="s">
        <v>1666</v>
      </c>
      <c r="J103" s="1" t="s">
        <v>1341</v>
      </c>
      <c r="K103" s="1" t="s">
        <v>1666</v>
      </c>
      <c r="L103" s="1" t="s">
        <v>1666</v>
      </c>
      <c r="M103" s="1" t="s">
        <v>1342</v>
      </c>
      <c r="N103" s="1" t="s">
        <v>1342</v>
      </c>
      <c r="O103" s="1" t="s">
        <v>1343</v>
      </c>
      <c r="P103" s="1" t="s">
        <v>1344</v>
      </c>
      <c r="Q103" s="1" t="s">
        <v>1667</v>
      </c>
      <c r="R103" s="1" t="s">
        <v>73</v>
      </c>
      <c r="S103" s="1" t="s">
        <v>35</v>
      </c>
      <c r="T103" s="1" t="s">
        <v>1346</v>
      </c>
    </row>
    <row r="104" s="1" customFormat="1" spans="1:20">
      <c r="A104" s="1" t="s">
        <v>741</v>
      </c>
      <c r="B104" s="1" t="s">
        <v>249</v>
      </c>
      <c r="C104" s="1" t="s">
        <v>1668</v>
      </c>
      <c r="D104" s="1" t="s">
        <v>1532</v>
      </c>
      <c r="E104" s="1" t="s">
        <v>744</v>
      </c>
      <c r="F104" s="1" t="s">
        <v>249</v>
      </c>
      <c r="G104" s="1" t="s">
        <v>545</v>
      </c>
      <c r="H104" s="1" t="s">
        <v>1339</v>
      </c>
      <c r="I104" s="1" t="s">
        <v>1464</v>
      </c>
      <c r="J104" s="1" t="s">
        <v>1341</v>
      </c>
      <c r="K104" s="1" t="s">
        <v>1464</v>
      </c>
      <c r="L104" s="1" t="s">
        <v>1464</v>
      </c>
      <c r="M104" s="1" t="s">
        <v>1342</v>
      </c>
      <c r="N104" s="1" t="s">
        <v>1342</v>
      </c>
      <c r="O104" s="1" t="s">
        <v>1343</v>
      </c>
      <c r="P104" s="1" t="s">
        <v>1344</v>
      </c>
      <c r="Q104" s="1" t="s">
        <v>1669</v>
      </c>
      <c r="R104" s="1" t="s">
        <v>73</v>
      </c>
      <c r="S104" s="1" t="s">
        <v>35</v>
      </c>
      <c r="T104" s="1" t="s">
        <v>1346</v>
      </c>
    </row>
    <row r="105" s="1" customFormat="1" spans="1:20">
      <c r="A105" s="1" t="s">
        <v>746</v>
      </c>
      <c r="B105" s="1" t="s">
        <v>249</v>
      </c>
      <c r="C105" s="1" t="s">
        <v>1670</v>
      </c>
      <c r="D105" s="1" t="s">
        <v>1671</v>
      </c>
      <c r="E105" s="1" t="s">
        <v>749</v>
      </c>
      <c r="F105" s="1" t="s">
        <v>249</v>
      </c>
      <c r="G105" s="1" t="s">
        <v>545</v>
      </c>
      <c r="H105" s="1" t="s">
        <v>1339</v>
      </c>
      <c r="I105" s="1" t="s">
        <v>1501</v>
      </c>
      <c r="J105" s="1" t="s">
        <v>1341</v>
      </c>
      <c r="K105" s="1" t="s">
        <v>1501</v>
      </c>
      <c r="L105" s="1" t="s">
        <v>1501</v>
      </c>
      <c r="M105" s="1" t="s">
        <v>1342</v>
      </c>
      <c r="N105" s="1" t="s">
        <v>1342</v>
      </c>
      <c r="O105" s="1" t="s">
        <v>1343</v>
      </c>
      <c r="P105" s="1" t="s">
        <v>1344</v>
      </c>
      <c r="Q105" s="1" t="s">
        <v>1672</v>
      </c>
      <c r="R105" s="1" t="s">
        <v>73</v>
      </c>
      <c r="S105" s="1" t="s">
        <v>35</v>
      </c>
      <c r="T105" s="1" t="s">
        <v>1346</v>
      </c>
    </row>
    <row r="106" s="1" customFormat="1" spans="1:20">
      <c r="A106" s="1" t="s">
        <v>1673</v>
      </c>
      <c r="B106" s="1" t="s">
        <v>249</v>
      </c>
      <c r="C106" s="1" t="s">
        <v>1674</v>
      </c>
      <c r="D106" s="1" t="s">
        <v>1675</v>
      </c>
      <c r="E106" s="1" t="s">
        <v>1676</v>
      </c>
      <c r="F106" s="1" t="s">
        <v>249</v>
      </c>
      <c r="G106" s="1" t="s">
        <v>545</v>
      </c>
      <c r="H106" s="1" t="s">
        <v>1339</v>
      </c>
      <c r="I106" s="1" t="s">
        <v>1343</v>
      </c>
      <c r="J106" s="1" t="s">
        <v>1341</v>
      </c>
      <c r="K106" s="1" t="s">
        <v>1343</v>
      </c>
      <c r="L106" s="1" t="s">
        <v>1343</v>
      </c>
      <c r="M106" s="1" t="s">
        <v>1342</v>
      </c>
      <c r="N106" s="1" t="s">
        <v>1342</v>
      </c>
      <c r="O106" s="1" t="s">
        <v>1343</v>
      </c>
      <c r="P106" s="1" t="s">
        <v>1344</v>
      </c>
      <c r="Q106" s="1" t="s">
        <v>1677</v>
      </c>
      <c r="R106" s="1" t="s">
        <v>73</v>
      </c>
      <c r="S106" s="1" t="s">
        <v>35</v>
      </c>
      <c r="T106" s="1" t="s">
        <v>1346</v>
      </c>
    </row>
    <row r="107" s="1" customFormat="1" spans="1:20">
      <c r="A107" s="1" t="s">
        <v>769</v>
      </c>
      <c r="B107" s="1" t="s">
        <v>249</v>
      </c>
      <c r="C107" s="1" t="s">
        <v>1678</v>
      </c>
      <c r="D107" s="1" t="s">
        <v>771</v>
      </c>
      <c r="E107" s="1" t="s">
        <v>772</v>
      </c>
      <c r="F107" s="1" t="s">
        <v>249</v>
      </c>
      <c r="G107" s="1" t="s">
        <v>545</v>
      </c>
      <c r="H107" s="1" t="s">
        <v>1339</v>
      </c>
      <c r="I107" s="1" t="s">
        <v>1501</v>
      </c>
      <c r="J107" s="1" t="s">
        <v>1341</v>
      </c>
      <c r="K107" s="1" t="s">
        <v>1501</v>
      </c>
      <c r="L107" s="1" t="s">
        <v>1501</v>
      </c>
      <c r="M107" s="1" t="s">
        <v>1342</v>
      </c>
      <c r="N107" s="1" t="s">
        <v>1342</v>
      </c>
      <c r="O107" s="1" t="s">
        <v>1343</v>
      </c>
      <c r="P107" s="1" t="s">
        <v>1344</v>
      </c>
      <c r="Q107" s="1" t="s">
        <v>1679</v>
      </c>
      <c r="R107" s="1" t="s">
        <v>73</v>
      </c>
      <c r="S107" s="1" t="s">
        <v>35</v>
      </c>
      <c r="T107" s="1" t="s">
        <v>1346</v>
      </c>
    </row>
    <row r="108" s="1" customFormat="1" spans="1:20">
      <c r="A108" s="1" t="s">
        <v>558</v>
      </c>
      <c r="B108" s="1" t="s">
        <v>249</v>
      </c>
      <c r="C108" s="1" t="s">
        <v>1680</v>
      </c>
      <c r="D108" s="1" t="s">
        <v>1681</v>
      </c>
      <c r="E108" s="1" t="s">
        <v>561</v>
      </c>
      <c r="F108" s="1" t="s">
        <v>249</v>
      </c>
      <c r="G108" s="1" t="s">
        <v>545</v>
      </c>
      <c r="H108" s="1" t="s">
        <v>1339</v>
      </c>
      <c r="I108" s="1" t="s">
        <v>1393</v>
      </c>
      <c r="J108" s="1" t="s">
        <v>1341</v>
      </c>
      <c r="K108" s="1" t="s">
        <v>1393</v>
      </c>
      <c r="L108" s="1" t="s">
        <v>1393</v>
      </c>
      <c r="M108" s="1" t="s">
        <v>1342</v>
      </c>
      <c r="N108" s="1" t="s">
        <v>1342</v>
      </c>
      <c r="O108" s="1" t="s">
        <v>1343</v>
      </c>
      <c r="P108" s="1" t="s">
        <v>1344</v>
      </c>
      <c r="Q108" s="1" t="s">
        <v>1682</v>
      </c>
      <c r="R108" s="1" t="s">
        <v>73</v>
      </c>
      <c r="S108" s="1" t="s">
        <v>35</v>
      </c>
      <c r="T108" s="1" t="s">
        <v>1346</v>
      </c>
    </row>
    <row r="109" s="1" customFormat="1" spans="1:20">
      <c r="A109" s="1" t="s">
        <v>554</v>
      </c>
      <c r="B109" s="1" t="s">
        <v>249</v>
      </c>
      <c r="C109" s="1" t="s">
        <v>1683</v>
      </c>
      <c r="D109" s="1" t="s">
        <v>1497</v>
      </c>
      <c r="E109" s="1" t="s">
        <v>557</v>
      </c>
      <c r="F109" s="1" t="s">
        <v>249</v>
      </c>
      <c r="G109" s="1" t="s">
        <v>545</v>
      </c>
      <c r="H109" s="1" t="s">
        <v>1339</v>
      </c>
      <c r="I109" s="1" t="s">
        <v>1377</v>
      </c>
      <c r="J109" s="1" t="s">
        <v>1341</v>
      </c>
      <c r="K109" s="1" t="s">
        <v>1377</v>
      </c>
      <c r="L109" s="1" t="s">
        <v>1377</v>
      </c>
      <c r="M109" s="1" t="s">
        <v>1342</v>
      </c>
      <c r="N109" s="1" t="s">
        <v>1342</v>
      </c>
      <c r="O109" s="1" t="s">
        <v>1343</v>
      </c>
      <c r="P109" s="1" t="s">
        <v>1344</v>
      </c>
      <c r="Q109" s="1" t="s">
        <v>1684</v>
      </c>
      <c r="R109" s="1" t="s">
        <v>73</v>
      </c>
      <c r="S109" s="1" t="s">
        <v>35</v>
      </c>
      <c r="T109" s="1" t="s">
        <v>1346</v>
      </c>
    </row>
    <row r="110" s="1" customFormat="1" spans="1:20">
      <c r="A110" s="1" t="s">
        <v>587</v>
      </c>
      <c r="B110" s="1" t="s">
        <v>249</v>
      </c>
      <c r="C110" s="1" t="s">
        <v>1685</v>
      </c>
      <c r="D110" s="1" t="s">
        <v>589</v>
      </c>
      <c r="E110" s="1" t="s">
        <v>590</v>
      </c>
      <c r="F110" s="1" t="s">
        <v>249</v>
      </c>
      <c r="G110" s="1" t="s">
        <v>545</v>
      </c>
      <c r="H110" s="1" t="s">
        <v>1339</v>
      </c>
      <c r="I110" s="1" t="s">
        <v>1686</v>
      </c>
      <c r="J110" s="1" t="s">
        <v>1341</v>
      </c>
      <c r="K110" s="1" t="s">
        <v>1686</v>
      </c>
      <c r="L110" s="1" t="s">
        <v>1686</v>
      </c>
      <c r="M110" s="1" t="s">
        <v>1342</v>
      </c>
      <c r="N110" s="1" t="s">
        <v>1342</v>
      </c>
      <c r="O110" s="1" t="s">
        <v>1343</v>
      </c>
      <c r="P110" s="1" t="s">
        <v>1344</v>
      </c>
      <c r="Q110" s="1" t="s">
        <v>1687</v>
      </c>
      <c r="R110" s="1" t="s">
        <v>73</v>
      </c>
      <c r="S110" s="1" t="s">
        <v>35</v>
      </c>
      <c r="T110" s="1" t="s">
        <v>1346</v>
      </c>
    </row>
    <row r="111" s="1" customFormat="1" spans="1:20">
      <c r="A111" s="1" t="s">
        <v>563</v>
      </c>
      <c r="B111" s="1" t="s">
        <v>249</v>
      </c>
      <c r="C111" s="1" t="s">
        <v>1688</v>
      </c>
      <c r="D111" s="1" t="s">
        <v>565</v>
      </c>
      <c r="E111" s="1" t="s">
        <v>566</v>
      </c>
      <c r="F111" s="1" t="s">
        <v>249</v>
      </c>
      <c r="G111" s="1" t="s">
        <v>545</v>
      </c>
      <c r="H111" s="1" t="s">
        <v>1339</v>
      </c>
      <c r="I111" s="1" t="s">
        <v>1689</v>
      </c>
      <c r="J111" s="1" t="s">
        <v>1341</v>
      </c>
      <c r="K111" s="1" t="s">
        <v>1689</v>
      </c>
      <c r="L111" s="1" t="s">
        <v>1689</v>
      </c>
      <c r="M111" s="1" t="s">
        <v>1342</v>
      </c>
      <c r="N111" s="1" t="s">
        <v>1342</v>
      </c>
      <c r="O111" s="1" t="s">
        <v>1343</v>
      </c>
      <c r="P111" s="1" t="s">
        <v>1344</v>
      </c>
      <c r="Q111" s="1" t="s">
        <v>1690</v>
      </c>
      <c r="R111" s="1" t="s">
        <v>73</v>
      </c>
      <c r="S111" s="1" t="s">
        <v>35</v>
      </c>
      <c r="T111" s="1" t="s">
        <v>1346</v>
      </c>
    </row>
    <row r="112" s="1" customFormat="1" spans="1:20">
      <c r="A112" s="1" t="s">
        <v>699</v>
      </c>
      <c r="B112" s="1" t="s">
        <v>249</v>
      </c>
      <c r="C112" s="1" t="s">
        <v>1691</v>
      </c>
      <c r="D112" s="1" t="s">
        <v>701</v>
      </c>
      <c r="E112" s="1" t="s">
        <v>702</v>
      </c>
      <c r="F112" s="1" t="s">
        <v>249</v>
      </c>
      <c r="G112" s="1" t="s">
        <v>545</v>
      </c>
      <c r="H112" s="1" t="s">
        <v>1339</v>
      </c>
      <c r="I112" s="1" t="s">
        <v>1464</v>
      </c>
      <c r="J112" s="1" t="s">
        <v>1341</v>
      </c>
      <c r="K112" s="1" t="s">
        <v>1464</v>
      </c>
      <c r="L112" s="1" t="s">
        <v>1464</v>
      </c>
      <c r="M112" s="1" t="s">
        <v>1342</v>
      </c>
      <c r="N112" s="1" t="s">
        <v>1342</v>
      </c>
      <c r="O112" s="1" t="s">
        <v>1343</v>
      </c>
      <c r="P112" s="1" t="s">
        <v>1344</v>
      </c>
      <c r="Q112" s="1" t="s">
        <v>1692</v>
      </c>
      <c r="R112" s="1" t="s">
        <v>73</v>
      </c>
      <c r="S112" s="1" t="s">
        <v>35</v>
      </c>
      <c r="T112" s="1" t="s">
        <v>1346</v>
      </c>
    </row>
    <row r="113" s="1" customFormat="1" spans="1:20">
      <c r="A113" s="1" t="s">
        <v>1693</v>
      </c>
      <c r="B113" s="1" t="s">
        <v>249</v>
      </c>
      <c r="C113" s="1" t="s">
        <v>1694</v>
      </c>
      <c r="D113" s="1" t="s">
        <v>771</v>
      </c>
      <c r="E113" s="1" t="s">
        <v>1695</v>
      </c>
      <c r="F113" s="1" t="s">
        <v>249</v>
      </c>
      <c r="G113" s="1" t="s">
        <v>545</v>
      </c>
      <c r="H113" s="1" t="s">
        <v>1339</v>
      </c>
      <c r="I113" s="1" t="s">
        <v>1343</v>
      </c>
      <c r="J113" s="1" t="s">
        <v>1341</v>
      </c>
      <c r="K113" s="1" t="s">
        <v>1343</v>
      </c>
      <c r="L113" s="1" t="s">
        <v>1343</v>
      </c>
      <c r="M113" s="1" t="s">
        <v>1342</v>
      </c>
      <c r="N113" s="1" t="s">
        <v>1342</v>
      </c>
      <c r="O113" s="1" t="s">
        <v>1343</v>
      </c>
      <c r="P113" s="1" t="s">
        <v>1344</v>
      </c>
      <c r="Q113" s="1" t="s">
        <v>1696</v>
      </c>
      <c r="R113" s="1" t="s">
        <v>73</v>
      </c>
      <c r="S113" s="1" t="s">
        <v>35</v>
      </c>
      <c r="T113" s="1" t="s">
        <v>1346</v>
      </c>
    </row>
    <row r="114" s="1" customFormat="1" spans="1:20">
      <c r="A114" s="1" t="s">
        <v>1248</v>
      </c>
      <c r="B114" s="1" t="s">
        <v>249</v>
      </c>
      <c r="C114" s="1" t="s">
        <v>1697</v>
      </c>
      <c r="D114" s="1" t="s">
        <v>1250</v>
      </c>
      <c r="E114" s="1" t="s">
        <v>1251</v>
      </c>
      <c r="F114" s="1" t="s">
        <v>545</v>
      </c>
      <c r="G114" s="1" t="s">
        <v>854</v>
      </c>
      <c r="H114" s="1" t="s">
        <v>1339</v>
      </c>
      <c r="I114" s="1" t="s">
        <v>1449</v>
      </c>
      <c r="J114" s="1" t="s">
        <v>1341</v>
      </c>
      <c r="K114" s="1" t="s">
        <v>1449</v>
      </c>
      <c r="L114" s="1" t="s">
        <v>1449</v>
      </c>
      <c r="M114" s="1" t="s">
        <v>1342</v>
      </c>
      <c r="N114" s="1" t="s">
        <v>1342</v>
      </c>
      <c r="O114" s="1" t="s">
        <v>1343</v>
      </c>
      <c r="P114" s="1" t="s">
        <v>1344</v>
      </c>
      <c r="Q114" s="1" t="s">
        <v>1698</v>
      </c>
      <c r="R114" s="1" t="s">
        <v>73</v>
      </c>
      <c r="S114" s="1" t="s">
        <v>35</v>
      </c>
      <c r="T114" s="1" t="s">
        <v>1346</v>
      </c>
    </row>
    <row r="115" s="1" customFormat="1" spans="1:20">
      <c r="A115" s="1" t="s">
        <v>836</v>
      </c>
      <c r="B115" s="1" t="s">
        <v>249</v>
      </c>
      <c r="C115" s="1" t="s">
        <v>1699</v>
      </c>
      <c r="D115" s="1" t="s">
        <v>838</v>
      </c>
      <c r="E115" s="1" t="s">
        <v>839</v>
      </c>
      <c r="F115" s="1" t="s">
        <v>249</v>
      </c>
      <c r="G115" s="1" t="s">
        <v>545</v>
      </c>
      <c r="H115" s="1" t="s">
        <v>1339</v>
      </c>
      <c r="I115" s="1" t="s">
        <v>1541</v>
      </c>
      <c r="J115" s="1" t="s">
        <v>1341</v>
      </c>
      <c r="K115" s="1" t="s">
        <v>1541</v>
      </c>
      <c r="L115" s="1" t="s">
        <v>1541</v>
      </c>
      <c r="M115" s="1" t="s">
        <v>1342</v>
      </c>
      <c r="N115" s="1" t="s">
        <v>1342</v>
      </c>
      <c r="O115" s="1" t="s">
        <v>1343</v>
      </c>
      <c r="P115" s="1" t="s">
        <v>1344</v>
      </c>
      <c r="Q115" s="1" t="s">
        <v>1700</v>
      </c>
      <c r="R115" s="1" t="s">
        <v>73</v>
      </c>
      <c r="S115" s="1" t="s">
        <v>35</v>
      </c>
      <c r="T115" s="1" t="s">
        <v>1346</v>
      </c>
    </row>
    <row r="116" s="1" customFormat="1" spans="1:20">
      <c r="A116" s="1" t="s">
        <v>579</v>
      </c>
      <c r="B116" s="1" t="s">
        <v>249</v>
      </c>
      <c r="C116" s="1" t="s">
        <v>1701</v>
      </c>
      <c r="D116" s="1" t="s">
        <v>491</v>
      </c>
      <c r="E116" s="1" t="s">
        <v>580</v>
      </c>
      <c r="F116" s="1" t="s">
        <v>249</v>
      </c>
      <c r="G116" s="1" t="s">
        <v>545</v>
      </c>
      <c r="H116" s="1" t="s">
        <v>1339</v>
      </c>
      <c r="I116" s="1" t="s">
        <v>1702</v>
      </c>
      <c r="J116" s="1" t="s">
        <v>1341</v>
      </c>
      <c r="K116" s="1" t="s">
        <v>1702</v>
      </c>
      <c r="L116" s="1" t="s">
        <v>1702</v>
      </c>
      <c r="M116" s="1" t="s">
        <v>1342</v>
      </c>
      <c r="N116" s="1" t="s">
        <v>1342</v>
      </c>
      <c r="O116" s="1" t="s">
        <v>1343</v>
      </c>
      <c r="P116" s="1" t="s">
        <v>1344</v>
      </c>
      <c r="Q116" s="1" t="s">
        <v>1703</v>
      </c>
      <c r="R116" s="1" t="s">
        <v>73</v>
      </c>
      <c r="S116" s="1" t="s">
        <v>35</v>
      </c>
      <c r="T116" s="1" t="s">
        <v>1346</v>
      </c>
    </row>
    <row r="117" s="1" customFormat="1" spans="1:20">
      <c r="A117" s="1" t="s">
        <v>730</v>
      </c>
      <c r="B117" s="1" t="s">
        <v>249</v>
      </c>
      <c r="C117" s="1" t="s">
        <v>1704</v>
      </c>
      <c r="D117" s="1" t="s">
        <v>732</v>
      </c>
      <c r="E117" s="1" t="s">
        <v>733</v>
      </c>
      <c r="F117" s="1" t="s">
        <v>249</v>
      </c>
      <c r="G117" s="1" t="s">
        <v>545</v>
      </c>
      <c r="H117" s="1" t="s">
        <v>1339</v>
      </c>
      <c r="I117" s="1" t="s">
        <v>1705</v>
      </c>
      <c r="J117" s="1" t="s">
        <v>1341</v>
      </c>
      <c r="K117" s="1" t="s">
        <v>1705</v>
      </c>
      <c r="L117" s="1" t="s">
        <v>1705</v>
      </c>
      <c r="M117" s="1" t="s">
        <v>1342</v>
      </c>
      <c r="N117" s="1" t="s">
        <v>1342</v>
      </c>
      <c r="O117" s="1" t="s">
        <v>1343</v>
      </c>
      <c r="P117" s="1" t="s">
        <v>1344</v>
      </c>
      <c r="Q117" s="1" t="s">
        <v>1706</v>
      </c>
      <c r="R117" s="1" t="s">
        <v>73</v>
      </c>
      <c r="S117" s="1" t="s">
        <v>35</v>
      </c>
      <c r="T117" s="1" t="s">
        <v>1346</v>
      </c>
    </row>
    <row r="118" s="1" customFormat="1" spans="1:20">
      <c r="A118" s="1" t="s">
        <v>569</v>
      </c>
      <c r="B118" s="1" t="s">
        <v>249</v>
      </c>
      <c r="C118" s="1" t="s">
        <v>1707</v>
      </c>
      <c r="D118" s="1" t="s">
        <v>1708</v>
      </c>
      <c r="E118" s="1" t="s">
        <v>572</v>
      </c>
      <c r="F118" s="1" t="s">
        <v>249</v>
      </c>
      <c r="G118" s="1" t="s">
        <v>545</v>
      </c>
      <c r="H118" s="1" t="s">
        <v>1339</v>
      </c>
      <c r="I118" s="1" t="s">
        <v>1384</v>
      </c>
      <c r="J118" s="1" t="s">
        <v>1341</v>
      </c>
      <c r="K118" s="1" t="s">
        <v>1384</v>
      </c>
      <c r="L118" s="1" t="s">
        <v>1384</v>
      </c>
      <c r="M118" s="1" t="s">
        <v>1342</v>
      </c>
      <c r="N118" s="1" t="s">
        <v>1342</v>
      </c>
      <c r="O118" s="1" t="s">
        <v>1343</v>
      </c>
      <c r="P118" s="1" t="s">
        <v>1344</v>
      </c>
      <c r="Q118" s="1" t="s">
        <v>1709</v>
      </c>
      <c r="R118" s="1" t="s">
        <v>73</v>
      </c>
      <c r="S118" s="1" t="s">
        <v>35</v>
      </c>
      <c r="T118" s="1" t="s">
        <v>1346</v>
      </c>
    </row>
    <row r="119" s="1" customFormat="1" spans="1:20">
      <c r="A119" s="1" t="s">
        <v>1169</v>
      </c>
      <c r="B119" s="1" t="s">
        <v>249</v>
      </c>
      <c r="C119" s="1" t="s">
        <v>1710</v>
      </c>
      <c r="D119" s="1" t="s">
        <v>797</v>
      </c>
      <c r="E119" s="1" t="s">
        <v>1170</v>
      </c>
      <c r="F119" s="1" t="s">
        <v>545</v>
      </c>
      <c r="G119" s="1" t="s">
        <v>854</v>
      </c>
      <c r="H119" s="1" t="s">
        <v>1339</v>
      </c>
      <c r="I119" s="1" t="s">
        <v>1388</v>
      </c>
      <c r="J119" s="1" t="s">
        <v>1341</v>
      </c>
      <c r="K119" s="1" t="s">
        <v>1388</v>
      </c>
      <c r="L119" s="1" t="s">
        <v>1388</v>
      </c>
      <c r="M119" s="1" t="s">
        <v>1342</v>
      </c>
      <c r="N119" s="1" t="s">
        <v>1342</v>
      </c>
      <c r="O119" s="1" t="s">
        <v>1343</v>
      </c>
      <c r="P119" s="1" t="s">
        <v>1344</v>
      </c>
      <c r="Q119" s="1" t="s">
        <v>1706</v>
      </c>
      <c r="R119" s="1" t="s">
        <v>73</v>
      </c>
      <c r="S119" s="1" t="s">
        <v>35</v>
      </c>
      <c r="T119" s="1" t="s">
        <v>1346</v>
      </c>
    </row>
    <row r="120" s="1" customFormat="1" spans="1:20">
      <c r="A120" s="1" t="s">
        <v>581</v>
      </c>
      <c r="B120" s="1" t="s">
        <v>249</v>
      </c>
      <c r="C120" s="1" t="s">
        <v>1711</v>
      </c>
      <c r="D120" s="1" t="s">
        <v>583</v>
      </c>
      <c r="E120" s="1" t="s">
        <v>584</v>
      </c>
      <c r="F120" s="1" t="s">
        <v>249</v>
      </c>
      <c r="G120" s="1" t="s">
        <v>545</v>
      </c>
      <c r="H120" s="1" t="s">
        <v>1339</v>
      </c>
      <c r="I120" s="1" t="s">
        <v>1712</v>
      </c>
      <c r="J120" s="1" t="s">
        <v>1341</v>
      </c>
      <c r="K120" s="1" t="s">
        <v>1712</v>
      </c>
      <c r="L120" s="1" t="s">
        <v>1712</v>
      </c>
      <c r="M120" s="1" t="s">
        <v>1342</v>
      </c>
      <c r="N120" s="1" t="s">
        <v>1342</v>
      </c>
      <c r="O120" s="1" t="s">
        <v>1343</v>
      </c>
      <c r="P120" s="1" t="s">
        <v>1344</v>
      </c>
      <c r="Q120" s="1" t="s">
        <v>1713</v>
      </c>
      <c r="R120" s="1" t="s">
        <v>73</v>
      </c>
      <c r="S120" s="1" t="s">
        <v>35</v>
      </c>
      <c r="T120" s="1" t="s">
        <v>1346</v>
      </c>
    </row>
    <row r="121" s="1" customFormat="1" spans="1:20">
      <c r="A121" s="1" t="s">
        <v>790</v>
      </c>
      <c r="B121" s="1" t="s">
        <v>249</v>
      </c>
      <c r="C121" s="1" t="s">
        <v>1714</v>
      </c>
      <c r="D121" s="1" t="s">
        <v>792</v>
      </c>
      <c r="E121" s="1" t="s">
        <v>793</v>
      </c>
      <c r="F121" s="1" t="s">
        <v>249</v>
      </c>
      <c r="G121" s="1" t="s">
        <v>545</v>
      </c>
      <c r="H121" s="1" t="s">
        <v>1339</v>
      </c>
      <c r="I121" s="1" t="s">
        <v>1712</v>
      </c>
      <c r="J121" s="1" t="s">
        <v>1341</v>
      </c>
      <c r="K121" s="1" t="s">
        <v>1712</v>
      </c>
      <c r="L121" s="1" t="s">
        <v>1712</v>
      </c>
      <c r="M121" s="1" t="s">
        <v>1342</v>
      </c>
      <c r="N121" s="1" t="s">
        <v>1342</v>
      </c>
      <c r="O121" s="1" t="s">
        <v>1343</v>
      </c>
      <c r="P121" s="1" t="s">
        <v>1344</v>
      </c>
      <c r="Q121" s="1" t="s">
        <v>1715</v>
      </c>
      <c r="R121" s="1" t="s">
        <v>73</v>
      </c>
      <c r="S121" s="1" t="s">
        <v>35</v>
      </c>
      <c r="T121" s="1" t="s">
        <v>1346</v>
      </c>
    </row>
    <row r="122" s="1" customFormat="1" spans="1:20">
      <c r="A122" s="1" t="s">
        <v>613</v>
      </c>
      <c r="B122" s="1" t="s">
        <v>249</v>
      </c>
      <c r="C122" s="1" t="s">
        <v>1716</v>
      </c>
      <c r="D122" s="1" t="s">
        <v>1717</v>
      </c>
      <c r="E122" s="1" t="s">
        <v>616</v>
      </c>
      <c r="F122" s="1" t="s">
        <v>249</v>
      </c>
      <c r="G122" s="1" t="s">
        <v>545</v>
      </c>
      <c r="H122" s="1" t="s">
        <v>1339</v>
      </c>
      <c r="I122" s="1" t="s">
        <v>1377</v>
      </c>
      <c r="J122" s="1" t="s">
        <v>1341</v>
      </c>
      <c r="K122" s="1" t="s">
        <v>1377</v>
      </c>
      <c r="L122" s="1" t="s">
        <v>1377</v>
      </c>
      <c r="M122" s="1" t="s">
        <v>1342</v>
      </c>
      <c r="N122" s="1" t="s">
        <v>1342</v>
      </c>
      <c r="O122" s="1" t="s">
        <v>1343</v>
      </c>
      <c r="P122" s="1" t="s">
        <v>1344</v>
      </c>
      <c r="Q122" s="1" t="s">
        <v>1718</v>
      </c>
      <c r="R122" s="1" t="s">
        <v>73</v>
      </c>
      <c r="S122" s="1" t="s">
        <v>35</v>
      </c>
      <c r="T122" s="1" t="s">
        <v>1346</v>
      </c>
    </row>
    <row r="123" s="1" customFormat="1" spans="1:20">
      <c r="A123" s="1" t="s">
        <v>1089</v>
      </c>
      <c r="B123" s="1" t="s">
        <v>249</v>
      </c>
      <c r="C123" s="1" t="s">
        <v>1719</v>
      </c>
      <c r="D123" s="1" t="s">
        <v>1091</v>
      </c>
      <c r="E123" s="1" t="s">
        <v>1092</v>
      </c>
      <c r="F123" s="1" t="s">
        <v>545</v>
      </c>
      <c r="G123" s="1" t="s">
        <v>854</v>
      </c>
      <c r="H123" s="1" t="s">
        <v>1339</v>
      </c>
      <c r="I123" s="1" t="s">
        <v>1720</v>
      </c>
      <c r="J123" s="1" t="s">
        <v>1341</v>
      </c>
      <c r="K123" s="1" t="s">
        <v>1720</v>
      </c>
      <c r="L123" s="1" t="s">
        <v>1720</v>
      </c>
      <c r="M123" s="1" t="s">
        <v>1342</v>
      </c>
      <c r="N123" s="1" t="s">
        <v>1342</v>
      </c>
      <c r="O123" s="1" t="s">
        <v>1343</v>
      </c>
      <c r="P123" s="1" t="s">
        <v>1344</v>
      </c>
      <c r="Q123" s="1" t="s">
        <v>1721</v>
      </c>
      <c r="R123" s="1" t="s">
        <v>73</v>
      </c>
      <c r="S123" s="1" t="s">
        <v>35</v>
      </c>
      <c r="T123" s="1" t="s">
        <v>1346</v>
      </c>
    </row>
    <row r="124" s="1" customFormat="1" spans="1:20">
      <c r="A124" s="1" t="s">
        <v>609</v>
      </c>
      <c r="B124" s="1" t="s">
        <v>249</v>
      </c>
      <c r="C124" s="1" t="s">
        <v>1722</v>
      </c>
      <c r="D124" s="1" t="s">
        <v>1723</v>
      </c>
      <c r="E124" s="1" t="s">
        <v>610</v>
      </c>
      <c r="F124" s="1" t="s">
        <v>249</v>
      </c>
      <c r="G124" s="1" t="s">
        <v>545</v>
      </c>
      <c r="H124" s="1" t="s">
        <v>1339</v>
      </c>
      <c r="I124" s="1" t="s">
        <v>1724</v>
      </c>
      <c r="J124" s="1" t="s">
        <v>1341</v>
      </c>
      <c r="K124" s="1" t="s">
        <v>1724</v>
      </c>
      <c r="L124" s="1" t="s">
        <v>1724</v>
      </c>
      <c r="M124" s="1" t="s">
        <v>1342</v>
      </c>
      <c r="N124" s="1" t="s">
        <v>1342</v>
      </c>
      <c r="O124" s="1" t="s">
        <v>1343</v>
      </c>
      <c r="P124" s="1" t="s">
        <v>1344</v>
      </c>
      <c r="Q124" s="1" t="s">
        <v>1725</v>
      </c>
      <c r="R124" s="1" t="s">
        <v>73</v>
      </c>
      <c r="S124" s="1" t="s">
        <v>35</v>
      </c>
      <c r="T124" s="1" t="s">
        <v>1346</v>
      </c>
    </row>
    <row r="125" s="1" customFormat="1" spans="1:20">
      <c r="A125" s="1" t="s">
        <v>657</v>
      </c>
      <c r="B125" s="1" t="s">
        <v>249</v>
      </c>
      <c r="C125" s="1" t="s">
        <v>1726</v>
      </c>
      <c r="D125" s="1" t="s">
        <v>659</v>
      </c>
      <c r="E125" s="1" t="s">
        <v>660</v>
      </c>
      <c r="F125" s="1" t="s">
        <v>249</v>
      </c>
      <c r="G125" s="1" t="s">
        <v>545</v>
      </c>
      <c r="H125" s="1" t="s">
        <v>1339</v>
      </c>
      <c r="I125" s="1" t="s">
        <v>1727</v>
      </c>
      <c r="J125" s="1" t="s">
        <v>1341</v>
      </c>
      <c r="K125" s="1" t="s">
        <v>1727</v>
      </c>
      <c r="L125" s="1" t="s">
        <v>1727</v>
      </c>
      <c r="M125" s="1" t="s">
        <v>1342</v>
      </c>
      <c r="N125" s="1" t="s">
        <v>1342</v>
      </c>
      <c r="O125" s="1" t="s">
        <v>1343</v>
      </c>
      <c r="P125" s="1" t="s">
        <v>1344</v>
      </c>
      <c r="Q125" s="1" t="s">
        <v>1728</v>
      </c>
      <c r="R125" s="1" t="s">
        <v>73</v>
      </c>
      <c r="S125" s="1" t="s">
        <v>35</v>
      </c>
      <c r="T125" s="1" t="s">
        <v>1346</v>
      </c>
    </row>
    <row r="126" s="1" customFormat="1" spans="1:20">
      <c r="A126" s="1" t="s">
        <v>1135</v>
      </c>
      <c r="B126" s="1" t="s">
        <v>249</v>
      </c>
      <c r="C126" s="1" t="s">
        <v>1729</v>
      </c>
      <c r="D126" s="1" t="s">
        <v>1137</v>
      </c>
      <c r="E126" s="1" t="s">
        <v>1138</v>
      </c>
      <c r="F126" s="1" t="s">
        <v>545</v>
      </c>
      <c r="G126" s="1" t="s">
        <v>854</v>
      </c>
      <c r="H126" s="1" t="s">
        <v>1339</v>
      </c>
      <c r="I126" s="1" t="s">
        <v>1730</v>
      </c>
      <c r="J126" s="1" t="s">
        <v>1341</v>
      </c>
      <c r="K126" s="1" t="s">
        <v>1730</v>
      </c>
      <c r="L126" s="1" t="s">
        <v>1730</v>
      </c>
      <c r="M126" s="1" t="s">
        <v>1342</v>
      </c>
      <c r="N126" s="1" t="s">
        <v>1342</v>
      </c>
      <c r="O126" s="1" t="s">
        <v>1343</v>
      </c>
      <c r="P126" s="1" t="s">
        <v>1344</v>
      </c>
      <c r="Q126" s="1" t="s">
        <v>1731</v>
      </c>
      <c r="R126" s="1" t="s">
        <v>73</v>
      </c>
      <c r="S126" s="1" t="s">
        <v>35</v>
      </c>
      <c r="T126" s="1" t="s">
        <v>1346</v>
      </c>
    </row>
    <row r="127" s="1" customFormat="1" spans="1:20">
      <c r="A127" s="1" t="s">
        <v>873</v>
      </c>
      <c r="B127" s="1" t="s">
        <v>249</v>
      </c>
      <c r="C127" s="1" t="s">
        <v>1732</v>
      </c>
      <c r="D127" s="1" t="s">
        <v>875</v>
      </c>
      <c r="E127" s="1" t="s">
        <v>876</v>
      </c>
      <c r="F127" s="1" t="s">
        <v>545</v>
      </c>
      <c r="G127" s="1" t="s">
        <v>854</v>
      </c>
      <c r="H127" s="1" t="s">
        <v>1339</v>
      </c>
      <c r="I127" s="1" t="s">
        <v>1733</v>
      </c>
      <c r="J127" s="1" t="s">
        <v>1341</v>
      </c>
      <c r="K127" s="1" t="s">
        <v>1733</v>
      </c>
      <c r="L127" s="1" t="s">
        <v>1733</v>
      </c>
      <c r="M127" s="1" t="s">
        <v>1342</v>
      </c>
      <c r="N127" s="1" t="s">
        <v>1342</v>
      </c>
      <c r="O127" s="1" t="s">
        <v>1343</v>
      </c>
      <c r="P127" s="1" t="s">
        <v>1344</v>
      </c>
      <c r="Q127" s="1" t="s">
        <v>1734</v>
      </c>
      <c r="R127" s="1" t="s">
        <v>73</v>
      </c>
      <c r="S127" s="1" t="s">
        <v>35</v>
      </c>
      <c r="T127" s="1" t="s">
        <v>1346</v>
      </c>
    </row>
    <row r="128" s="1" customFormat="1" spans="1:20">
      <c r="A128" s="1" t="s">
        <v>1256</v>
      </c>
      <c r="B128" s="1" t="s">
        <v>249</v>
      </c>
      <c r="C128" s="1" t="s">
        <v>1735</v>
      </c>
      <c r="D128" s="1" t="s">
        <v>1736</v>
      </c>
      <c r="E128" s="1" t="s">
        <v>1259</v>
      </c>
      <c r="F128" s="1" t="s">
        <v>249</v>
      </c>
      <c r="G128" s="1" t="s">
        <v>854</v>
      </c>
      <c r="H128" s="1" t="s">
        <v>1339</v>
      </c>
      <c r="I128" s="1" t="s">
        <v>1737</v>
      </c>
      <c r="J128" s="1" t="s">
        <v>1341</v>
      </c>
      <c r="K128" s="1" t="s">
        <v>1737</v>
      </c>
      <c r="L128" s="1" t="s">
        <v>1737</v>
      </c>
      <c r="M128" s="1" t="s">
        <v>1342</v>
      </c>
      <c r="N128" s="1" t="s">
        <v>1342</v>
      </c>
      <c r="O128" s="1" t="s">
        <v>1343</v>
      </c>
      <c r="P128" s="1" t="s">
        <v>1344</v>
      </c>
      <c r="Q128" s="1" t="s">
        <v>1738</v>
      </c>
      <c r="R128" s="1" t="s">
        <v>73</v>
      </c>
      <c r="S128" s="1" t="s">
        <v>35</v>
      </c>
      <c r="T128" s="1" t="s">
        <v>1346</v>
      </c>
    </row>
    <row r="129" s="1" customFormat="1" spans="1:20">
      <c r="A129" s="1" t="s">
        <v>783</v>
      </c>
      <c r="B129" s="1" t="s">
        <v>249</v>
      </c>
      <c r="C129" s="1" t="s">
        <v>1739</v>
      </c>
      <c r="D129" s="1" t="s">
        <v>1567</v>
      </c>
      <c r="E129" s="1" t="s">
        <v>786</v>
      </c>
      <c r="F129" s="1" t="s">
        <v>249</v>
      </c>
      <c r="G129" s="1" t="s">
        <v>545</v>
      </c>
      <c r="H129" s="1" t="s">
        <v>1339</v>
      </c>
      <c r="I129" s="1" t="s">
        <v>1740</v>
      </c>
      <c r="J129" s="1" t="s">
        <v>1341</v>
      </c>
      <c r="K129" s="1" t="s">
        <v>1740</v>
      </c>
      <c r="L129" s="1" t="s">
        <v>1740</v>
      </c>
      <c r="M129" s="1" t="s">
        <v>1342</v>
      </c>
      <c r="N129" s="1" t="s">
        <v>1342</v>
      </c>
      <c r="O129" s="1" t="s">
        <v>1343</v>
      </c>
      <c r="P129" s="1" t="s">
        <v>1344</v>
      </c>
      <c r="Q129" s="1" t="s">
        <v>1741</v>
      </c>
      <c r="R129" s="1" t="s">
        <v>73</v>
      </c>
      <c r="S129" s="1" t="s">
        <v>35</v>
      </c>
      <c r="T129" s="1" t="s">
        <v>1346</v>
      </c>
    </row>
    <row r="130" s="1" customFormat="1" spans="1:20">
      <c r="A130" s="1" t="s">
        <v>573</v>
      </c>
      <c r="B130" s="1" t="s">
        <v>249</v>
      </c>
      <c r="C130" s="1" t="s">
        <v>1742</v>
      </c>
      <c r="D130" s="1" t="s">
        <v>1743</v>
      </c>
      <c r="E130" s="1" t="s">
        <v>1744</v>
      </c>
      <c r="F130" s="1" t="s">
        <v>249</v>
      </c>
      <c r="G130" s="1" t="s">
        <v>545</v>
      </c>
      <c r="H130" s="1" t="s">
        <v>1339</v>
      </c>
      <c r="I130" s="1" t="s">
        <v>1705</v>
      </c>
      <c r="J130" s="1" t="s">
        <v>1341</v>
      </c>
      <c r="K130" s="1" t="s">
        <v>1705</v>
      </c>
      <c r="L130" s="1" t="s">
        <v>1705</v>
      </c>
      <c r="M130" s="1" t="s">
        <v>1342</v>
      </c>
      <c r="N130" s="1" t="s">
        <v>1342</v>
      </c>
      <c r="O130" s="1" t="s">
        <v>1343</v>
      </c>
      <c r="P130" s="1" t="s">
        <v>1344</v>
      </c>
      <c r="Q130" s="1" t="s">
        <v>1745</v>
      </c>
      <c r="R130" s="1" t="s">
        <v>73</v>
      </c>
      <c r="S130" s="1" t="s">
        <v>35</v>
      </c>
      <c r="T130" s="1" t="s">
        <v>1346</v>
      </c>
    </row>
    <row r="131" s="1" customFormat="1" spans="1:20">
      <c r="A131" s="1" t="s">
        <v>861</v>
      </c>
      <c r="B131" s="1" t="s">
        <v>249</v>
      </c>
      <c r="C131" s="1" t="s">
        <v>1746</v>
      </c>
      <c r="D131" s="1" t="s">
        <v>1747</v>
      </c>
      <c r="E131" s="1" t="s">
        <v>864</v>
      </c>
      <c r="F131" s="1" t="s">
        <v>545</v>
      </c>
      <c r="G131" s="1" t="s">
        <v>854</v>
      </c>
      <c r="H131" s="1" t="s">
        <v>1339</v>
      </c>
      <c r="I131" s="1" t="s">
        <v>1748</v>
      </c>
      <c r="J131" s="1" t="s">
        <v>1341</v>
      </c>
      <c r="K131" s="1" t="s">
        <v>1748</v>
      </c>
      <c r="L131" s="1" t="s">
        <v>1748</v>
      </c>
      <c r="M131" s="1" t="s">
        <v>1342</v>
      </c>
      <c r="N131" s="1" t="s">
        <v>1342</v>
      </c>
      <c r="O131" s="1" t="s">
        <v>1343</v>
      </c>
      <c r="P131" s="1" t="s">
        <v>1344</v>
      </c>
      <c r="Q131" s="1" t="s">
        <v>1749</v>
      </c>
      <c r="R131" s="1" t="s">
        <v>73</v>
      </c>
      <c r="S131" s="1" t="s">
        <v>35</v>
      </c>
      <c r="T131" s="1" t="s">
        <v>1346</v>
      </c>
    </row>
    <row r="132" s="1" customFormat="1" spans="1:20">
      <c r="A132" s="1" t="s">
        <v>756</v>
      </c>
      <c r="B132" s="1" t="s">
        <v>249</v>
      </c>
      <c r="C132" s="1" t="s">
        <v>1750</v>
      </c>
      <c r="D132" s="1" t="s">
        <v>1751</v>
      </c>
      <c r="E132" s="1" t="s">
        <v>759</v>
      </c>
      <c r="F132" s="1" t="s">
        <v>249</v>
      </c>
      <c r="G132" s="1" t="s">
        <v>545</v>
      </c>
      <c r="H132" s="1" t="s">
        <v>1339</v>
      </c>
      <c r="I132" s="1" t="s">
        <v>1630</v>
      </c>
      <c r="J132" s="1" t="s">
        <v>1341</v>
      </c>
      <c r="K132" s="1" t="s">
        <v>1630</v>
      </c>
      <c r="L132" s="1" t="s">
        <v>1630</v>
      </c>
      <c r="M132" s="1" t="s">
        <v>1342</v>
      </c>
      <c r="N132" s="1" t="s">
        <v>1342</v>
      </c>
      <c r="O132" s="1" t="s">
        <v>1343</v>
      </c>
      <c r="P132" s="1" t="s">
        <v>1344</v>
      </c>
      <c r="Q132" s="1" t="s">
        <v>1752</v>
      </c>
      <c r="R132" s="1" t="s">
        <v>73</v>
      </c>
      <c r="S132" s="1" t="s">
        <v>35</v>
      </c>
      <c r="T132" s="1" t="s">
        <v>1346</v>
      </c>
    </row>
    <row r="133" s="1" customFormat="1" spans="1:20">
      <c r="A133" s="1" t="s">
        <v>1753</v>
      </c>
      <c r="B133" s="1" t="s">
        <v>249</v>
      </c>
      <c r="C133" s="1" t="s">
        <v>1754</v>
      </c>
      <c r="D133" s="1" t="s">
        <v>1362</v>
      </c>
      <c r="E133" s="1" t="s">
        <v>1755</v>
      </c>
      <c r="F133" s="1" t="s">
        <v>249</v>
      </c>
      <c r="G133" s="1" t="s">
        <v>545</v>
      </c>
      <c r="H133" s="1" t="s">
        <v>1339</v>
      </c>
      <c r="I133" s="1" t="s">
        <v>1343</v>
      </c>
      <c r="J133" s="1" t="s">
        <v>1341</v>
      </c>
      <c r="K133" s="1" t="s">
        <v>1343</v>
      </c>
      <c r="L133" s="1" t="s">
        <v>1343</v>
      </c>
      <c r="M133" s="1" t="s">
        <v>1342</v>
      </c>
      <c r="N133" s="1" t="s">
        <v>1342</v>
      </c>
      <c r="O133" s="1" t="s">
        <v>1343</v>
      </c>
      <c r="P133" s="1" t="s">
        <v>1344</v>
      </c>
      <c r="Q133" s="1" t="s">
        <v>1756</v>
      </c>
      <c r="R133" s="1" t="s">
        <v>73</v>
      </c>
      <c r="S133" s="1" t="s">
        <v>35</v>
      </c>
      <c r="T133" s="1" t="s">
        <v>1346</v>
      </c>
    </row>
    <row r="134" s="1" customFormat="1" spans="1:20">
      <c r="A134" s="1" t="s">
        <v>857</v>
      </c>
      <c r="B134" s="1" t="s">
        <v>249</v>
      </c>
      <c r="C134" s="1" t="s">
        <v>1757</v>
      </c>
      <c r="D134" s="1" t="s">
        <v>1758</v>
      </c>
      <c r="E134" s="1" t="s">
        <v>860</v>
      </c>
      <c r="F134" s="1" t="s">
        <v>249</v>
      </c>
      <c r="G134" s="1" t="s">
        <v>854</v>
      </c>
      <c r="H134" s="1" t="s">
        <v>1339</v>
      </c>
      <c r="I134" s="1" t="s">
        <v>1634</v>
      </c>
      <c r="J134" s="1" t="s">
        <v>1341</v>
      </c>
      <c r="K134" s="1" t="s">
        <v>1634</v>
      </c>
      <c r="L134" s="1" t="s">
        <v>1634</v>
      </c>
      <c r="M134" s="1" t="s">
        <v>1342</v>
      </c>
      <c r="N134" s="1" t="s">
        <v>1342</v>
      </c>
      <c r="O134" s="1" t="s">
        <v>1343</v>
      </c>
      <c r="P134" s="1" t="s">
        <v>1344</v>
      </c>
      <c r="Q134" s="1" t="s">
        <v>1759</v>
      </c>
      <c r="R134" s="1" t="s">
        <v>73</v>
      </c>
      <c r="S134" s="1" t="s">
        <v>35</v>
      </c>
      <c r="T134" s="1" t="s">
        <v>1346</v>
      </c>
    </row>
    <row r="135" s="1" customFormat="1" spans="1:20">
      <c r="A135" s="1" t="s">
        <v>795</v>
      </c>
      <c r="B135" s="1" t="s">
        <v>249</v>
      </c>
      <c r="C135" s="1" t="s">
        <v>1760</v>
      </c>
      <c r="D135" s="1" t="s">
        <v>797</v>
      </c>
      <c r="E135" s="1" t="s">
        <v>798</v>
      </c>
      <c r="F135" s="1" t="s">
        <v>249</v>
      </c>
      <c r="G135" s="1" t="s">
        <v>545</v>
      </c>
      <c r="H135" s="1" t="s">
        <v>1339</v>
      </c>
      <c r="I135" s="1" t="s">
        <v>1541</v>
      </c>
      <c r="J135" s="1" t="s">
        <v>1341</v>
      </c>
      <c r="K135" s="1" t="s">
        <v>1541</v>
      </c>
      <c r="L135" s="1" t="s">
        <v>1541</v>
      </c>
      <c r="M135" s="1" t="s">
        <v>1342</v>
      </c>
      <c r="N135" s="1" t="s">
        <v>1342</v>
      </c>
      <c r="O135" s="1" t="s">
        <v>1343</v>
      </c>
      <c r="P135" s="1" t="s">
        <v>1344</v>
      </c>
      <c r="Q135" s="1" t="s">
        <v>1761</v>
      </c>
      <c r="R135" s="1" t="s">
        <v>73</v>
      </c>
      <c r="S135" s="1" t="s">
        <v>35</v>
      </c>
      <c r="T135" s="1" t="s">
        <v>1346</v>
      </c>
    </row>
    <row r="136" s="1" customFormat="1" spans="1:20">
      <c r="A136" s="1" t="s">
        <v>761</v>
      </c>
      <c r="B136" s="1" t="s">
        <v>249</v>
      </c>
      <c r="C136" s="1" t="s">
        <v>1762</v>
      </c>
      <c r="D136" s="1" t="s">
        <v>763</v>
      </c>
      <c r="E136" s="1" t="s">
        <v>764</v>
      </c>
      <c r="F136" s="1" t="s">
        <v>249</v>
      </c>
      <c r="G136" s="1" t="s">
        <v>545</v>
      </c>
      <c r="H136" s="1" t="s">
        <v>1339</v>
      </c>
      <c r="I136" s="1" t="s">
        <v>1763</v>
      </c>
      <c r="J136" s="1" t="s">
        <v>1341</v>
      </c>
      <c r="K136" s="1" t="s">
        <v>1763</v>
      </c>
      <c r="L136" s="1" t="s">
        <v>1763</v>
      </c>
      <c r="M136" s="1" t="s">
        <v>1342</v>
      </c>
      <c r="N136" s="1" t="s">
        <v>1342</v>
      </c>
      <c r="O136" s="1" t="s">
        <v>1343</v>
      </c>
      <c r="P136" s="1" t="s">
        <v>1344</v>
      </c>
      <c r="Q136" s="1" t="s">
        <v>1764</v>
      </c>
      <c r="R136" s="1" t="s">
        <v>73</v>
      </c>
      <c r="S136" s="1" t="s">
        <v>35</v>
      </c>
      <c r="T136" s="1" t="s">
        <v>1346</v>
      </c>
    </row>
    <row r="137" s="1" customFormat="1" spans="1:20">
      <c r="A137" s="1" t="s">
        <v>683</v>
      </c>
      <c r="B137" s="1" t="s">
        <v>249</v>
      </c>
      <c r="C137" s="1" t="s">
        <v>1765</v>
      </c>
      <c r="D137" s="1" t="s">
        <v>1766</v>
      </c>
      <c r="E137" s="1" t="s">
        <v>686</v>
      </c>
      <c r="F137" s="1" t="s">
        <v>249</v>
      </c>
      <c r="G137" s="1" t="s">
        <v>545</v>
      </c>
      <c r="H137" s="1" t="s">
        <v>1339</v>
      </c>
      <c r="I137" s="1" t="s">
        <v>1527</v>
      </c>
      <c r="J137" s="1" t="s">
        <v>1341</v>
      </c>
      <c r="K137" s="1" t="s">
        <v>1527</v>
      </c>
      <c r="L137" s="1" t="s">
        <v>1527</v>
      </c>
      <c r="M137" s="1" t="s">
        <v>1342</v>
      </c>
      <c r="N137" s="1" t="s">
        <v>1342</v>
      </c>
      <c r="O137" s="1" t="s">
        <v>1343</v>
      </c>
      <c r="P137" s="1" t="s">
        <v>1344</v>
      </c>
      <c r="Q137" s="1" t="s">
        <v>1767</v>
      </c>
      <c r="R137" s="1" t="s">
        <v>73</v>
      </c>
      <c r="S137" s="1" t="s">
        <v>35</v>
      </c>
      <c r="T137" s="1" t="s">
        <v>1346</v>
      </c>
    </row>
    <row r="138" s="1" customFormat="1" spans="1:20">
      <c r="A138" s="1" t="s">
        <v>825</v>
      </c>
      <c r="B138" s="1" t="s">
        <v>249</v>
      </c>
      <c r="C138" s="1" t="s">
        <v>1768</v>
      </c>
      <c r="D138" s="1" t="s">
        <v>1500</v>
      </c>
      <c r="E138" s="1" t="s">
        <v>498</v>
      </c>
      <c r="F138" s="1" t="s">
        <v>249</v>
      </c>
      <c r="G138" s="1" t="s">
        <v>545</v>
      </c>
      <c r="H138" s="1" t="s">
        <v>1339</v>
      </c>
      <c r="I138" s="1" t="s">
        <v>1501</v>
      </c>
      <c r="J138" s="1" t="s">
        <v>1341</v>
      </c>
      <c r="K138" s="1" t="s">
        <v>1501</v>
      </c>
      <c r="L138" s="1" t="s">
        <v>1501</v>
      </c>
      <c r="M138" s="1" t="s">
        <v>1342</v>
      </c>
      <c r="N138" s="1" t="s">
        <v>1342</v>
      </c>
      <c r="O138" s="1" t="s">
        <v>1343</v>
      </c>
      <c r="P138" s="1" t="s">
        <v>1344</v>
      </c>
      <c r="Q138" s="1" t="s">
        <v>1769</v>
      </c>
      <c r="R138" s="1" t="s">
        <v>73</v>
      </c>
      <c r="S138" s="1" t="s">
        <v>35</v>
      </c>
      <c r="T138" s="1" t="s">
        <v>1346</v>
      </c>
    </row>
    <row r="139" s="1" customFormat="1" spans="1:20">
      <c r="A139" s="1" t="s">
        <v>1252</v>
      </c>
      <c r="B139" s="1" t="s">
        <v>249</v>
      </c>
      <c r="C139" s="1" t="s">
        <v>1770</v>
      </c>
      <c r="D139" s="1" t="s">
        <v>1771</v>
      </c>
      <c r="E139" s="1" t="s">
        <v>1255</v>
      </c>
      <c r="F139" s="1" t="s">
        <v>545</v>
      </c>
      <c r="G139" s="1" t="s">
        <v>854</v>
      </c>
      <c r="H139" s="1" t="s">
        <v>1339</v>
      </c>
      <c r="I139" s="1" t="s">
        <v>1712</v>
      </c>
      <c r="J139" s="1" t="s">
        <v>1341</v>
      </c>
      <c r="K139" s="1" t="s">
        <v>1712</v>
      </c>
      <c r="L139" s="1" t="s">
        <v>1712</v>
      </c>
      <c r="M139" s="1" t="s">
        <v>1342</v>
      </c>
      <c r="N139" s="1" t="s">
        <v>1342</v>
      </c>
      <c r="O139" s="1" t="s">
        <v>1343</v>
      </c>
      <c r="P139" s="1" t="s">
        <v>1344</v>
      </c>
      <c r="Q139" s="1" t="s">
        <v>1772</v>
      </c>
      <c r="R139" s="1" t="s">
        <v>73</v>
      </c>
      <c r="S139" s="1" t="s">
        <v>35</v>
      </c>
      <c r="T139" s="1" t="s">
        <v>1346</v>
      </c>
    </row>
    <row r="140" s="1" customFormat="1" spans="1:20">
      <c r="A140" s="1" t="s">
        <v>814</v>
      </c>
      <c r="B140" s="1" t="s">
        <v>249</v>
      </c>
      <c r="C140" s="1" t="s">
        <v>1773</v>
      </c>
      <c r="D140" s="1" t="s">
        <v>1398</v>
      </c>
      <c r="E140" s="1" t="s">
        <v>817</v>
      </c>
      <c r="F140" s="1" t="s">
        <v>249</v>
      </c>
      <c r="G140" s="1" t="s">
        <v>545</v>
      </c>
      <c r="H140" s="1" t="s">
        <v>1339</v>
      </c>
      <c r="I140" s="1" t="s">
        <v>1774</v>
      </c>
      <c r="J140" s="1" t="s">
        <v>1341</v>
      </c>
      <c r="K140" s="1" t="s">
        <v>1774</v>
      </c>
      <c r="L140" s="1" t="s">
        <v>1774</v>
      </c>
      <c r="M140" s="1" t="s">
        <v>1342</v>
      </c>
      <c r="N140" s="1" t="s">
        <v>1342</v>
      </c>
      <c r="O140" s="1" t="s">
        <v>1343</v>
      </c>
      <c r="P140" s="1" t="s">
        <v>1344</v>
      </c>
      <c r="Q140" s="1" t="s">
        <v>1775</v>
      </c>
      <c r="R140" s="1" t="s">
        <v>73</v>
      </c>
      <c r="S140" s="1" t="s">
        <v>35</v>
      </c>
      <c r="T140" s="1" t="s">
        <v>1346</v>
      </c>
    </row>
    <row r="141" s="1" customFormat="1" spans="1:20">
      <c r="A141" s="1" t="s">
        <v>689</v>
      </c>
      <c r="B141" s="1" t="s">
        <v>249</v>
      </c>
      <c r="C141" s="1" t="s">
        <v>1776</v>
      </c>
      <c r="D141" s="1" t="s">
        <v>691</v>
      </c>
      <c r="E141" s="1" t="s">
        <v>692</v>
      </c>
      <c r="F141" s="1" t="s">
        <v>249</v>
      </c>
      <c r="G141" s="1" t="s">
        <v>545</v>
      </c>
      <c r="H141" s="1" t="s">
        <v>1339</v>
      </c>
      <c r="I141" s="1" t="s">
        <v>1777</v>
      </c>
      <c r="J141" s="1" t="s">
        <v>1341</v>
      </c>
      <c r="K141" s="1" t="s">
        <v>1777</v>
      </c>
      <c r="L141" s="1" t="s">
        <v>1777</v>
      </c>
      <c r="M141" s="1" t="s">
        <v>1342</v>
      </c>
      <c r="N141" s="1" t="s">
        <v>1342</v>
      </c>
      <c r="O141" s="1" t="s">
        <v>1343</v>
      </c>
      <c r="P141" s="1" t="s">
        <v>1344</v>
      </c>
      <c r="Q141" s="1" t="s">
        <v>1778</v>
      </c>
      <c r="R141" s="1" t="s">
        <v>73</v>
      </c>
      <c r="S141" s="1" t="s">
        <v>35</v>
      </c>
      <c r="T141" s="1" t="s">
        <v>1346</v>
      </c>
    </row>
    <row r="142" s="1" customFormat="1" spans="1:20">
      <c r="A142" s="1" t="s">
        <v>820</v>
      </c>
      <c r="B142" s="1" t="s">
        <v>249</v>
      </c>
      <c r="C142" s="1" t="s">
        <v>1779</v>
      </c>
      <c r="D142" s="1" t="s">
        <v>822</v>
      </c>
      <c r="E142" s="1" t="s">
        <v>823</v>
      </c>
      <c r="F142" s="1" t="s">
        <v>249</v>
      </c>
      <c r="G142" s="1" t="s">
        <v>545</v>
      </c>
      <c r="H142" s="1" t="s">
        <v>1339</v>
      </c>
      <c r="I142" s="1" t="s">
        <v>1780</v>
      </c>
      <c r="J142" s="1" t="s">
        <v>1341</v>
      </c>
      <c r="K142" s="1" t="s">
        <v>1780</v>
      </c>
      <c r="L142" s="1" t="s">
        <v>1780</v>
      </c>
      <c r="M142" s="1" t="s">
        <v>1342</v>
      </c>
      <c r="N142" s="1" t="s">
        <v>1342</v>
      </c>
      <c r="O142" s="1" t="s">
        <v>1343</v>
      </c>
      <c r="P142" s="1" t="s">
        <v>1344</v>
      </c>
      <c r="Q142" s="1" t="s">
        <v>1781</v>
      </c>
      <c r="R142" s="1" t="s">
        <v>73</v>
      </c>
      <c r="S142" s="1" t="s">
        <v>35</v>
      </c>
      <c r="T142" s="1" t="s">
        <v>1346</v>
      </c>
    </row>
    <row r="143" s="1" customFormat="1" spans="1:20">
      <c r="A143" s="1" t="s">
        <v>806</v>
      </c>
      <c r="B143" s="1" t="s">
        <v>249</v>
      </c>
      <c r="C143" s="1" t="s">
        <v>1782</v>
      </c>
      <c r="D143" s="1" t="s">
        <v>1500</v>
      </c>
      <c r="E143" s="1" t="s">
        <v>807</v>
      </c>
      <c r="F143" s="1" t="s">
        <v>249</v>
      </c>
      <c r="G143" s="1" t="s">
        <v>545</v>
      </c>
      <c r="H143" s="1" t="s">
        <v>1339</v>
      </c>
      <c r="I143" s="1" t="s">
        <v>1501</v>
      </c>
      <c r="J143" s="1" t="s">
        <v>1341</v>
      </c>
      <c r="K143" s="1" t="s">
        <v>1501</v>
      </c>
      <c r="L143" s="1" t="s">
        <v>1501</v>
      </c>
      <c r="M143" s="1" t="s">
        <v>1342</v>
      </c>
      <c r="N143" s="1" t="s">
        <v>1342</v>
      </c>
      <c r="O143" s="1" t="s">
        <v>1343</v>
      </c>
      <c r="P143" s="1" t="s">
        <v>1344</v>
      </c>
      <c r="Q143" s="1" t="s">
        <v>1783</v>
      </c>
      <c r="R143" s="1" t="s">
        <v>73</v>
      </c>
      <c r="S143" s="1" t="s">
        <v>35</v>
      </c>
      <c r="T143" s="1" t="s">
        <v>1346</v>
      </c>
    </row>
    <row r="144" s="1" customFormat="1" spans="1:20">
      <c r="A144" s="1" t="s">
        <v>642</v>
      </c>
      <c r="B144" s="1" t="s">
        <v>249</v>
      </c>
      <c r="C144" s="1" t="s">
        <v>1784</v>
      </c>
      <c r="D144" s="1" t="s">
        <v>267</v>
      </c>
      <c r="E144" s="1" t="s">
        <v>268</v>
      </c>
      <c r="F144" s="1" t="s">
        <v>249</v>
      </c>
      <c r="G144" s="1" t="s">
        <v>545</v>
      </c>
      <c r="H144" s="1" t="s">
        <v>1339</v>
      </c>
      <c r="I144" s="1" t="s">
        <v>1727</v>
      </c>
      <c r="J144" s="1" t="s">
        <v>1341</v>
      </c>
      <c r="K144" s="1" t="s">
        <v>1727</v>
      </c>
      <c r="L144" s="1" t="s">
        <v>1727</v>
      </c>
      <c r="M144" s="1" t="s">
        <v>1342</v>
      </c>
      <c r="N144" s="1" t="s">
        <v>1342</v>
      </c>
      <c r="O144" s="1" t="s">
        <v>1343</v>
      </c>
      <c r="P144" s="1" t="s">
        <v>1344</v>
      </c>
      <c r="Q144" s="1" t="s">
        <v>1785</v>
      </c>
      <c r="R144" s="1" t="s">
        <v>73</v>
      </c>
      <c r="S144" s="1" t="s">
        <v>35</v>
      </c>
      <c r="T144" s="1" t="s">
        <v>1346</v>
      </c>
    </row>
    <row r="145" s="1" customFormat="1" spans="1:20">
      <c r="A145" s="1" t="s">
        <v>694</v>
      </c>
      <c r="B145" s="1" t="s">
        <v>249</v>
      </c>
      <c r="C145" s="1" t="s">
        <v>1786</v>
      </c>
      <c r="D145" s="1" t="s">
        <v>1787</v>
      </c>
      <c r="E145" s="1" t="s">
        <v>697</v>
      </c>
      <c r="F145" s="1" t="s">
        <v>249</v>
      </c>
      <c r="G145" s="1" t="s">
        <v>545</v>
      </c>
      <c r="H145" s="1" t="s">
        <v>1339</v>
      </c>
      <c r="I145" s="1" t="s">
        <v>1788</v>
      </c>
      <c r="J145" s="1" t="s">
        <v>1341</v>
      </c>
      <c r="K145" s="1" t="s">
        <v>1788</v>
      </c>
      <c r="L145" s="1" t="s">
        <v>1788</v>
      </c>
      <c r="M145" s="1" t="s">
        <v>1342</v>
      </c>
      <c r="N145" s="1" t="s">
        <v>1342</v>
      </c>
      <c r="O145" s="1" t="s">
        <v>1343</v>
      </c>
      <c r="P145" s="1" t="s">
        <v>1344</v>
      </c>
      <c r="Q145" s="1" t="s">
        <v>1789</v>
      </c>
      <c r="R145" s="1" t="s">
        <v>73</v>
      </c>
      <c r="S145" s="1" t="s">
        <v>35</v>
      </c>
      <c r="T145" s="1" t="s">
        <v>1346</v>
      </c>
    </row>
    <row r="146" s="1" customFormat="1" spans="1:20">
      <c r="A146" s="1" t="s">
        <v>846</v>
      </c>
      <c r="B146" s="1" t="s">
        <v>249</v>
      </c>
      <c r="C146" s="1" t="s">
        <v>1790</v>
      </c>
      <c r="D146" s="1" t="s">
        <v>848</v>
      </c>
      <c r="E146" s="1" t="s">
        <v>849</v>
      </c>
      <c r="F146" s="1" t="s">
        <v>249</v>
      </c>
      <c r="G146" s="1" t="s">
        <v>545</v>
      </c>
      <c r="H146" s="1" t="s">
        <v>1339</v>
      </c>
      <c r="I146" s="1" t="s">
        <v>1384</v>
      </c>
      <c r="J146" s="1" t="s">
        <v>1341</v>
      </c>
      <c r="K146" s="1" t="s">
        <v>1384</v>
      </c>
      <c r="L146" s="1" t="s">
        <v>1384</v>
      </c>
      <c r="M146" s="1" t="s">
        <v>1342</v>
      </c>
      <c r="N146" s="1" t="s">
        <v>1342</v>
      </c>
      <c r="O146" s="1" t="s">
        <v>1343</v>
      </c>
      <c r="P146" s="1" t="s">
        <v>1344</v>
      </c>
      <c r="Q146" s="1" t="s">
        <v>1791</v>
      </c>
      <c r="R146" s="1" t="s">
        <v>73</v>
      </c>
      <c r="S146" s="1" t="s">
        <v>35</v>
      </c>
      <c r="T146" s="1" t="s">
        <v>1346</v>
      </c>
    </row>
    <row r="147" s="1" customFormat="1" spans="1:20">
      <c r="A147" s="1" t="s">
        <v>1792</v>
      </c>
      <c r="B147" s="1" t="s">
        <v>249</v>
      </c>
      <c r="C147" s="1" t="s">
        <v>1793</v>
      </c>
      <c r="D147" s="1" t="s">
        <v>1221</v>
      </c>
      <c r="E147" s="1" t="s">
        <v>1794</v>
      </c>
      <c r="F147" s="1" t="s">
        <v>249</v>
      </c>
      <c r="G147" s="1" t="s">
        <v>545</v>
      </c>
      <c r="H147" s="1" t="s">
        <v>1339</v>
      </c>
      <c r="I147" s="1" t="s">
        <v>1343</v>
      </c>
      <c r="J147" s="1" t="s">
        <v>1341</v>
      </c>
      <c r="K147" s="1" t="s">
        <v>1343</v>
      </c>
      <c r="L147" s="1" t="s">
        <v>1343</v>
      </c>
      <c r="M147" s="1" t="s">
        <v>1342</v>
      </c>
      <c r="N147" s="1" t="s">
        <v>1342</v>
      </c>
      <c r="O147" s="1" t="s">
        <v>1343</v>
      </c>
      <c r="P147" s="1" t="s">
        <v>1344</v>
      </c>
      <c r="Q147" s="1" t="s">
        <v>1795</v>
      </c>
      <c r="R147" s="1" t="s">
        <v>73</v>
      </c>
      <c r="S147" s="1" t="s">
        <v>35</v>
      </c>
      <c r="T147" s="1" t="s">
        <v>1346</v>
      </c>
    </row>
    <row r="148" s="1" customFormat="1" spans="1:20">
      <c r="A148" s="1" t="s">
        <v>1796</v>
      </c>
      <c r="B148" s="1" t="s">
        <v>249</v>
      </c>
      <c r="C148" s="1" t="s">
        <v>1797</v>
      </c>
      <c r="D148" s="1" t="s">
        <v>1221</v>
      </c>
      <c r="E148" s="1" t="s">
        <v>1798</v>
      </c>
      <c r="F148" s="1" t="s">
        <v>249</v>
      </c>
      <c r="G148" s="1" t="s">
        <v>545</v>
      </c>
      <c r="H148" s="1" t="s">
        <v>1339</v>
      </c>
      <c r="I148" s="1" t="s">
        <v>1343</v>
      </c>
      <c r="J148" s="1" t="s">
        <v>1341</v>
      </c>
      <c r="K148" s="1" t="s">
        <v>1343</v>
      </c>
      <c r="L148" s="1" t="s">
        <v>1343</v>
      </c>
      <c r="M148" s="1" t="s">
        <v>1342</v>
      </c>
      <c r="N148" s="1" t="s">
        <v>1342</v>
      </c>
      <c r="O148" s="1" t="s">
        <v>1343</v>
      </c>
      <c r="P148" s="1" t="s">
        <v>1344</v>
      </c>
      <c r="Q148" s="1" t="s">
        <v>1799</v>
      </c>
      <c r="R148" s="1" t="s">
        <v>73</v>
      </c>
      <c r="S148" s="1" t="s">
        <v>35</v>
      </c>
      <c r="T148" s="1" t="s">
        <v>1346</v>
      </c>
    </row>
    <row r="149" s="1" customFormat="1" spans="1:20">
      <c r="A149" s="1" t="s">
        <v>713</v>
      </c>
      <c r="B149" s="1" t="s">
        <v>249</v>
      </c>
      <c r="C149" s="1" t="s">
        <v>1800</v>
      </c>
      <c r="D149" s="1" t="s">
        <v>715</v>
      </c>
      <c r="E149" s="1" t="s">
        <v>716</v>
      </c>
      <c r="F149" s="1" t="s">
        <v>249</v>
      </c>
      <c r="G149" s="1" t="s">
        <v>545</v>
      </c>
      <c r="H149" s="1" t="s">
        <v>1339</v>
      </c>
      <c r="I149" s="1" t="s">
        <v>1705</v>
      </c>
      <c r="J149" s="1" t="s">
        <v>1341</v>
      </c>
      <c r="K149" s="1" t="s">
        <v>1705</v>
      </c>
      <c r="L149" s="1" t="s">
        <v>1705</v>
      </c>
      <c r="M149" s="1" t="s">
        <v>1342</v>
      </c>
      <c r="N149" s="1" t="s">
        <v>1342</v>
      </c>
      <c r="O149" s="1" t="s">
        <v>1343</v>
      </c>
      <c r="P149" s="1" t="s">
        <v>1344</v>
      </c>
      <c r="Q149" s="1" t="s">
        <v>1801</v>
      </c>
      <c r="R149" s="1" t="s">
        <v>73</v>
      </c>
      <c r="S149" s="1" t="s">
        <v>35</v>
      </c>
      <c r="T149" s="1" t="s">
        <v>1346</v>
      </c>
    </row>
    <row r="150" s="1" customFormat="1" spans="1:20">
      <c r="A150" s="1" t="s">
        <v>541</v>
      </c>
      <c r="B150" s="1" t="s">
        <v>80</v>
      </c>
      <c r="C150" s="1" t="s">
        <v>1802</v>
      </c>
      <c r="D150" s="1" t="s">
        <v>1803</v>
      </c>
      <c r="E150" s="1" t="s">
        <v>544</v>
      </c>
      <c r="F150" s="1" t="s">
        <v>249</v>
      </c>
      <c r="G150" s="1" t="s">
        <v>545</v>
      </c>
      <c r="H150" s="1" t="s">
        <v>1339</v>
      </c>
      <c r="I150" s="1" t="s">
        <v>1804</v>
      </c>
      <c r="J150" s="1" t="s">
        <v>1341</v>
      </c>
      <c r="K150" s="1" t="s">
        <v>1804</v>
      </c>
      <c r="L150" s="1" t="s">
        <v>1804</v>
      </c>
      <c r="M150" s="1" t="s">
        <v>1342</v>
      </c>
      <c r="N150" s="1" t="s">
        <v>1342</v>
      </c>
      <c r="O150" s="1" t="s">
        <v>1343</v>
      </c>
      <c r="P150" s="1" t="s">
        <v>1344</v>
      </c>
      <c r="Q150" s="1" t="s">
        <v>1805</v>
      </c>
      <c r="R150" s="1" t="s">
        <v>73</v>
      </c>
      <c r="S150" s="1" t="s">
        <v>35</v>
      </c>
      <c r="T150" s="1" t="s">
        <v>1346</v>
      </c>
    </row>
    <row r="151" s="1" customFormat="1" spans="1:20">
      <c r="A151" s="1" t="s">
        <v>388</v>
      </c>
      <c r="B151" s="1" t="s">
        <v>80</v>
      </c>
      <c r="C151" s="1" t="s">
        <v>1806</v>
      </c>
      <c r="D151" s="1" t="s">
        <v>1366</v>
      </c>
      <c r="E151" s="1" t="s">
        <v>1807</v>
      </c>
      <c r="F151" s="1" t="s">
        <v>80</v>
      </c>
      <c r="G151" s="1" t="s">
        <v>249</v>
      </c>
      <c r="H151" s="1" t="s">
        <v>1339</v>
      </c>
      <c r="I151" s="1" t="s">
        <v>1625</v>
      </c>
      <c r="J151" s="1" t="s">
        <v>1341</v>
      </c>
      <c r="K151" s="1" t="s">
        <v>1625</v>
      </c>
      <c r="L151" s="1" t="s">
        <v>1625</v>
      </c>
      <c r="M151" s="1" t="s">
        <v>1342</v>
      </c>
      <c r="N151" s="1" t="s">
        <v>1342</v>
      </c>
      <c r="O151" s="1" t="s">
        <v>1343</v>
      </c>
      <c r="P151" s="1" t="s">
        <v>1344</v>
      </c>
      <c r="Q151" s="1" t="s">
        <v>1808</v>
      </c>
      <c r="R151" s="1" t="s">
        <v>73</v>
      </c>
      <c r="S151" s="1" t="s">
        <v>35</v>
      </c>
      <c r="T151" s="1" t="s">
        <v>1346</v>
      </c>
    </row>
    <row r="152" s="1" customFormat="1" spans="1:20">
      <c r="A152" s="1" t="s">
        <v>404</v>
      </c>
      <c r="B152" s="1" t="s">
        <v>80</v>
      </c>
      <c r="C152" s="1" t="s">
        <v>1809</v>
      </c>
      <c r="D152" s="1" t="s">
        <v>1810</v>
      </c>
      <c r="E152" s="1" t="s">
        <v>407</v>
      </c>
      <c r="F152" s="1" t="s">
        <v>80</v>
      </c>
      <c r="G152" s="1" t="s">
        <v>249</v>
      </c>
      <c r="H152" s="1" t="s">
        <v>1339</v>
      </c>
      <c r="I152" s="1" t="s">
        <v>1811</v>
      </c>
      <c r="J152" s="1" t="s">
        <v>1341</v>
      </c>
      <c r="K152" s="1" t="s">
        <v>1811</v>
      </c>
      <c r="L152" s="1" t="s">
        <v>1811</v>
      </c>
      <c r="M152" s="1" t="s">
        <v>1342</v>
      </c>
      <c r="N152" s="1" t="s">
        <v>1342</v>
      </c>
      <c r="O152" s="1" t="s">
        <v>1343</v>
      </c>
      <c r="P152" s="1" t="s">
        <v>1344</v>
      </c>
      <c r="Q152" s="1" t="s">
        <v>1812</v>
      </c>
      <c r="R152" s="1" t="s">
        <v>73</v>
      </c>
      <c r="S152" s="1" t="s">
        <v>35</v>
      </c>
      <c r="T152" s="1" t="s">
        <v>1346</v>
      </c>
    </row>
    <row r="153" s="1" customFormat="1" spans="1:20">
      <c r="A153" s="1" t="s">
        <v>310</v>
      </c>
      <c r="B153" s="1" t="s">
        <v>80</v>
      </c>
      <c r="C153" s="1" t="s">
        <v>1813</v>
      </c>
      <c r="D153" s="1" t="s">
        <v>1814</v>
      </c>
      <c r="E153" s="1" t="s">
        <v>313</v>
      </c>
      <c r="F153" s="1" t="s">
        <v>80</v>
      </c>
      <c r="G153" s="1" t="s">
        <v>249</v>
      </c>
      <c r="H153" s="1" t="s">
        <v>1339</v>
      </c>
      <c r="I153" s="1" t="s">
        <v>1815</v>
      </c>
      <c r="J153" s="1" t="s">
        <v>1341</v>
      </c>
      <c r="K153" s="1" t="s">
        <v>1815</v>
      </c>
      <c r="L153" s="1" t="s">
        <v>1815</v>
      </c>
      <c r="M153" s="1" t="s">
        <v>1342</v>
      </c>
      <c r="N153" s="1" t="s">
        <v>1342</v>
      </c>
      <c r="O153" s="1" t="s">
        <v>1343</v>
      </c>
      <c r="P153" s="1" t="s">
        <v>1344</v>
      </c>
      <c r="Q153" s="1" t="s">
        <v>1816</v>
      </c>
      <c r="R153" s="1" t="s">
        <v>73</v>
      </c>
      <c r="S153" s="1" t="s">
        <v>35</v>
      </c>
      <c r="T153" s="1" t="s">
        <v>1346</v>
      </c>
    </row>
    <row r="154" s="1" customFormat="1" spans="1:20">
      <c r="A154" s="1" t="s">
        <v>316</v>
      </c>
      <c r="B154" s="1" t="s">
        <v>80</v>
      </c>
      <c r="C154" s="1" t="s">
        <v>1817</v>
      </c>
      <c r="D154" s="1" t="s">
        <v>318</v>
      </c>
      <c r="E154" s="1" t="s">
        <v>319</v>
      </c>
      <c r="F154" s="1" t="s">
        <v>80</v>
      </c>
      <c r="G154" s="1" t="s">
        <v>249</v>
      </c>
      <c r="H154" s="1" t="s">
        <v>1339</v>
      </c>
      <c r="I154" s="1" t="s">
        <v>1818</v>
      </c>
      <c r="J154" s="1" t="s">
        <v>1341</v>
      </c>
      <c r="K154" s="1" t="s">
        <v>1818</v>
      </c>
      <c r="L154" s="1" t="s">
        <v>1818</v>
      </c>
      <c r="M154" s="1" t="s">
        <v>1342</v>
      </c>
      <c r="N154" s="1" t="s">
        <v>1342</v>
      </c>
      <c r="O154" s="1" t="s">
        <v>1343</v>
      </c>
      <c r="P154" s="1" t="s">
        <v>1344</v>
      </c>
      <c r="Q154" s="1" t="s">
        <v>1819</v>
      </c>
      <c r="R154" s="1" t="s">
        <v>73</v>
      </c>
      <c r="S154" s="1" t="s">
        <v>35</v>
      </c>
      <c r="T154" s="1" t="s">
        <v>1346</v>
      </c>
    </row>
    <row r="155" s="1" customFormat="1" spans="1:20">
      <c r="A155" s="1" t="s">
        <v>357</v>
      </c>
      <c r="B155" s="1" t="s">
        <v>80</v>
      </c>
      <c r="C155" s="1" t="s">
        <v>1820</v>
      </c>
      <c r="D155" s="1" t="s">
        <v>359</v>
      </c>
      <c r="E155" s="1" t="s">
        <v>360</v>
      </c>
      <c r="F155" s="1" t="s">
        <v>80</v>
      </c>
      <c r="G155" s="1" t="s">
        <v>249</v>
      </c>
      <c r="H155" s="1" t="s">
        <v>1339</v>
      </c>
      <c r="I155" s="1" t="s">
        <v>1440</v>
      </c>
      <c r="J155" s="1" t="s">
        <v>1341</v>
      </c>
      <c r="K155" s="1" t="s">
        <v>1440</v>
      </c>
      <c r="L155" s="1" t="s">
        <v>1440</v>
      </c>
      <c r="M155" s="1" t="s">
        <v>1342</v>
      </c>
      <c r="N155" s="1" t="s">
        <v>1342</v>
      </c>
      <c r="O155" s="1" t="s">
        <v>1343</v>
      </c>
      <c r="P155" s="1" t="s">
        <v>1344</v>
      </c>
      <c r="Q155" s="1" t="s">
        <v>1821</v>
      </c>
      <c r="R155" s="1" t="s">
        <v>73</v>
      </c>
      <c r="S155" s="1" t="s">
        <v>35</v>
      </c>
      <c r="T155" s="1" t="s">
        <v>1346</v>
      </c>
    </row>
    <row r="156" s="1" customFormat="1" spans="1:20">
      <c r="A156" s="1" t="s">
        <v>1140</v>
      </c>
      <c r="B156" s="1" t="s">
        <v>80</v>
      </c>
      <c r="C156" s="1" t="s">
        <v>1822</v>
      </c>
      <c r="D156" s="1" t="s">
        <v>1142</v>
      </c>
      <c r="E156" s="1" t="s">
        <v>1143</v>
      </c>
      <c r="F156" s="1" t="s">
        <v>545</v>
      </c>
      <c r="G156" s="1" t="s">
        <v>854</v>
      </c>
      <c r="H156" s="1" t="s">
        <v>1339</v>
      </c>
      <c r="I156" s="1" t="s">
        <v>1538</v>
      </c>
      <c r="J156" s="1" t="s">
        <v>1341</v>
      </c>
      <c r="K156" s="1" t="s">
        <v>1538</v>
      </c>
      <c r="L156" s="1" t="s">
        <v>1538</v>
      </c>
      <c r="M156" s="1" t="s">
        <v>1342</v>
      </c>
      <c r="N156" s="1" t="s">
        <v>1342</v>
      </c>
      <c r="O156" s="1" t="s">
        <v>1343</v>
      </c>
      <c r="P156" s="1" t="s">
        <v>1344</v>
      </c>
      <c r="Q156" s="1" t="s">
        <v>1823</v>
      </c>
      <c r="R156" s="1" t="s">
        <v>73</v>
      </c>
      <c r="S156" s="1" t="s">
        <v>35</v>
      </c>
      <c r="T156" s="1" t="s">
        <v>1346</v>
      </c>
    </row>
    <row r="157" s="1" customFormat="1" spans="1:20">
      <c r="A157" s="1" t="s">
        <v>850</v>
      </c>
      <c r="B157" s="1" t="s">
        <v>80</v>
      </c>
      <c r="C157" s="1" t="s">
        <v>1824</v>
      </c>
      <c r="D157" s="1" t="s">
        <v>852</v>
      </c>
      <c r="E157" s="1" t="s">
        <v>853</v>
      </c>
      <c r="F157" s="1" t="s">
        <v>545</v>
      </c>
      <c r="G157" s="1" t="s">
        <v>854</v>
      </c>
      <c r="H157" s="1" t="s">
        <v>1339</v>
      </c>
      <c r="I157" s="1" t="s">
        <v>1825</v>
      </c>
      <c r="J157" s="1" t="s">
        <v>1341</v>
      </c>
      <c r="K157" s="1" t="s">
        <v>1825</v>
      </c>
      <c r="L157" s="1" t="s">
        <v>1825</v>
      </c>
      <c r="M157" s="1" t="s">
        <v>1342</v>
      </c>
      <c r="N157" s="1" t="s">
        <v>1342</v>
      </c>
      <c r="O157" s="1" t="s">
        <v>1343</v>
      </c>
      <c r="P157" s="1" t="s">
        <v>1344</v>
      </c>
      <c r="Q157" s="1" t="s">
        <v>1826</v>
      </c>
      <c r="R157" s="1" t="s">
        <v>73</v>
      </c>
      <c r="S157" s="1" t="s">
        <v>35</v>
      </c>
      <c r="T157" s="1" t="s">
        <v>1346</v>
      </c>
    </row>
    <row r="158" s="1" customFormat="1" spans="1:20">
      <c r="A158" s="1" t="s">
        <v>429</v>
      </c>
      <c r="B158" s="1" t="s">
        <v>80</v>
      </c>
      <c r="C158" s="1" t="s">
        <v>1827</v>
      </c>
      <c r="D158" s="1" t="s">
        <v>431</v>
      </c>
      <c r="E158" s="1" t="s">
        <v>432</v>
      </c>
      <c r="F158" s="1" t="s">
        <v>80</v>
      </c>
      <c r="G158" s="1" t="s">
        <v>249</v>
      </c>
      <c r="H158" s="1" t="s">
        <v>1339</v>
      </c>
      <c r="I158" s="1" t="s">
        <v>1828</v>
      </c>
      <c r="J158" s="1" t="s">
        <v>1341</v>
      </c>
      <c r="K158" s="1" t="s">
        <v>1828</v>
      </c>
      <c r="L158" s="1" t="s">
        <v>1828</v>
      </c>
      <c r="M158" s="1" t="s">
        <v>1342</v>
      </c>
      <c r="N158" s="1" t="s">
        <v>1342</v>
      </c>
      <c r="O158" s="1" t="s">
        <v>1343</v>
      </c>
      <c r="P158" s="1" t="s">
        <v>1344</v>
      </c>
      <c r="Q158" s="1" t="s">
        <v>1829</v>
      </c>
      <c r="R158" s="1" t="s">
        <v>73</v>
      </c>
      <c r="S158" s="1" t="s">
        <v>35</v>
      </c>
      <c r="T158" s="1" t="s">
        <v>1346</v>
      </c>
    </row>
    <row r="159" s="1" customFormat="1" spans="1:20">
      <c r="A159" s="1" t="s">
        <v>809</v>
      </c>
      <c r="B159" s="1" t="s">
        <v>80</v>
      </c>
      <c r="C159" s="1" t="s">
        <v>1830</v>
      </c>
      <c r="D159" s="1" t="s">
        <v>811</v>
      </c>
      <c r="E159" s="1" t="s">
        <v>812</v>
      </c>
      <c r="F159" s="1" t="s">
        <v>249</v>
      </c>
      <c r="G159" s="1" t="s">
        <v>545</v>
      </c>
      <c r="H159" s="1" t="s">
        <v>1339</v>
      </c>
      <c r="I159" s="1" t="s">
        <v>1831</v>
      </c>
      <c r="J159" s="1" t="s">
        <v>1341</v>
      </c>
      <c r="K159" s="1" t="s">
        <v>1831</v>
      </c>
      <c r="L159" s="1" t="s">
        <v>1831</v>
      </c>
      <c r="M159" s="1" t="s">
        <v>1342</v>
      </c>
      <c r="N159" s="1" t="s">
        <v>1342</v>
      </c>
      <c r="O159" s="1" t="s">
        <v>1343</v>
      </c>
      <c r="P159" s="1" t="s">
        <v>1344</v>
      </c>
      <c r="Q159" s="1" t="s">
        <v>1832</v>
      </c>
      <c r="R159" s="1" t="s">
        <v>73</v>
      </c>
      <c r="S159" s="1" t="s">
        <v>35</v>
      </c>
      <c r="T159" s="1" t="s">
        <v>1346</v>
      </c>
    </row>
    <row r="160" s="1" customFormat="1" spans="1:20">
      <c r="A160" s="1" t="s">
        <v>364</v>
      </c>
      <c r="B160" s="1" t="s">
        <v>80</v>
      </c>
      <c r="C160" s="1" t="s">
        <v>1833</v>
      </c>
      <c r="D160" s="1" t="s">
        <v>1834</v>
      </c>
      <c r="E160" s="1" t="s">
        <v>367</v>
      </c>
      <c r="F160" s="1" t="s">
        <v>80</v>
      </c>
      <c r="G160" s="1" t="s">
        <v>249</v>
      </c>
      <c r="H160" s="1" t="s">
        <v>1339</v>
      </c>
      <c r="I160" s="1" t="s">
        <v>1835</v>
      </c>
      <c r="J160" s="1" t="s">
        <v>1341</v>
      </c>
      <c r="K160" s="1" t="s">
        <v>1835</v>
      </c>
      <c r="L160" s="1" t="s">
        <v>1835</v>
      </c>
      <c r="M160" s="1" t="s">
        <v>1342</v>
      </c>
      <c r="N160" s="1" t="s">
        <v>1342</v>
      </c>
      <c r="O160" s="1" t="s">
        <v>1343</v>
      </c>
      <c r="P160" s="1" t="s">
        <v>1344</v>
      </c>
      <c r="Q160" s="1" t="s">
        <v>1836</v>
      </c>
      <c r="R160" s="1" t="s">
        <v>73</v>
      </c>
      <c r="S160" s="1" t="s">
        <v>35</v>
      </c>
      <c r="T160" s="1" t="s">
        <v>1346</v>
      </c>
    </row>
    <row r="161" s="1" customFormat="1" spans="1:20">
      <c r="A161" s="1" t="s">
        <v>1230</v>
      </c>
      <c r="B161" s="1" t="s">
        <v>80</v>
      </c>
      <c r="C161" s="1" t="s">
        <v>1837</v>
      </c>
      <c r="D161" s="1" t="s">
        <v>1232</v>
      </c>
      <c r="E161" s="1" t="s">
        <v>1233</v>
      </c>
      <c r="F161" s="1" t="s">
        <v>545</v>
      </c>
      <c r="G161" s="1" t="s">
        <v>854</v>
      </c>
      <c r="H161" s="1" t="s">
        <v>1339</v>
      </c>
      <c r="I161" s="1" t="s">
        <v>1838</v>
      </c>
      <c r="J161" s="1" t="s">
        <v>1341</v>
      </c>
      <c r="K161" s="1" t="s">
        <v>1838</v>
      </c>
      <c r="L161" s="1" t="s">
        <v>1838</v>
      </c>
      <c r="M161" s="1" t="s">
        <v>1342</v>
      </c>
      <c r="N161" s="1" t="s">
        <v>1342</v>
      </c>
      <c r="O161" s="1" t="s">
        <v>1343</v>
      </c>
      <c r="P161" s="1" t="s">
        <v>1344</v>
      </c>
      <c r="Q161" s="1" t="s">
        <v>1839</v>
      </c>
      <c r="R161" s="1" t="s">
        <v>73</v>
      </c>
      <c r="S161" s="1" t="s">
        <v>35</v>
      </c>
      <c r="T161" s="1" t="s">
        <v>1346</v>
      </c>
    </row>
    <row r="162" s="1" customFormat="1" spans="1:20">
      <c r="A162" s="1" t="s">
        <v>424</v>
      </c>
      <c r="B162" s="1" t="s">
        <v>80</v>
      </c>
      <c r="C162" s="1" t="s">
        <v>1840</v>
      </c>
      <c r="D162" s="1" t="s">
        <v>426</v>
      </c>
      <c r="E162" s="1" t="s">
        <v>427</v>
      </c>
      <c r="F162" s="1" t="s">
        <v>80</v>
      </c>
      <c r="G162" s="1" t="s">
        <v>249</v>
      </c>
      <c r="H162" s="1" t="s">
        <v>1339</v>
      </c>
      <c r="I162" s="1" t="s">
        <v>1453</v>
      </c>
      <c r="J162" s="1" t="s">
        <v>1341</v>
      </c>
      <c r="K162" s="1" t="s">
        <v>1453</v>
      </c>
      <c r="L162" s="1" t="s">
        <v>1453</v>
      </c>
      <c r="M162" s="1" t="s">
        <v>1342</v>
      </c>
      <c r="N162" s="1" t="s">
        <v>1342</v>
      </c>
      <c r="O162" s="1" t="s">
        <v>1343</v>
      </c>
      <c r="P162" s="1" t="s">
        <v>1344</v>
      </c>
      <c r="Q162" s="1" t="s">
        <v>1841</v>
      </c>
      <c r="R162" s="1" t="s">
        <v>73</v>
      </c>
      <c r="S162" s="1" t="s">
        <v>35</v>
      </c>
      <c r="T162" s="1" t="s">
        <v>1346</v>
      </c>
    </row>
    <row r="163" s="1" customFormat="1" spans="1:20">
      <c r="A163" s="1" t="s">
        <v>287</v>
      </c>
      <c r="B163" s="1" t="s">
        <v>80</v>
      </c>
      <c r="C163" s="1" t="s">
        <v>1842</v>
      </c>
      <c r="D163" s="1" t="s">
        <v>1843</v>
      </c>
      <c r="E163" s="1" t="s">
        <v>290</v>
      </c>
      <c r="F163" s="1" t="s">
        <v>80</v>
      </c>
      <c r="G163" s="1" t="s">
        <v>249</v>
      </c>
      <c r="H163" s="1" t="s">
        <v>1339</v>
      </c>
      <c r="I163" s="1" t="s">
        <v>1425</v>
      </c>
      <c r="J163" s="1" t="s">
        <v>1341</v>
      </c>
      <c r="K163" s="1" t="s">
        <v>1425</v>
      </c>
      <c r="L163" s="1" t="s">
        <v>1425</v>
      </c>
      <c r="M163" s="1" t="s">
        <v>1342</v>
      </c>
      <c r="N163" s="1" t="s">
        <v>1342</v>
      </c>
      <c r="O163" s="1" t="s">
        <v>1343</v>
      </c>
      <c r="P163" s="1" t="s">
        <v>1344</v>
      </c>
      <c r="Q163" s="1" t="s">
        <v>1844</v>
      </c>
      <c r="R163" s="1" t="s">
        <v>73</v>
      </c>
      <c r="S163" s="1" t="s">
        <v>35</v>
      </c>
      <c r="T163" s="1" t="s">
        <v>1346</v>
      </c>
    </row>
    <row r="164" s="1" customFormat="1" spans="1:20">
      <c r="A164" s="1" t="s">
        <v>459</v>
      </c>
      <c r="B164" s="1" t="s">
        <v>80</v>
      </c>
      <c r="C164" s="1" t="s">
        <v>1845</v>
      </c>
      <c r="D164" s="1" t="s">
        <v>461</v>
      </c>
      <c r="E164" s="1" t="s">
        <v>462</v>
      </c>
      <c r="F164" s="1" t="s">
        <v>80</v>
      </c>
      <c r="G164" s="1" t="s">
        <v>249</v>
      </c>
      <c r="H164" s="1" t="s">
        <v>1339</v>
      </c>
      <c r="I164" s="1" t="s">
        <v>1393</v>
      </c>
      <c r="J164" s="1" t="s">
        <v>1341</v>
      </c>
      <c r="K164" s="1" t="s">
        <v>1393</v>
      </c>
      <c r="L164" s="1" t="s">
        <v>1393</v>
      </c>
      <c r="M164" s="1" t="s">
        <v>1342</v>
      </c>
      <c r="N164" s="1" t="s">
        <v>1342</v>
      </c>
      <c r="O164" s="1" t="s">
        <v>1343</v>
      </c>
      <c r="P164" s="1" t="s">
        <v>1344</v>
      </c>
      <c r="Q164" s="1" t="s">
        <v>1846</v>
      </c>
      <c r="R164" s="1" t="s">
        <v>73</v>
      </c>
      <c r="S164" s="1" t="s">
        <v>35</v>
      </c>
      <c r="T164" s="1" t="s">
        <v>1346</v>
      </c>
    </row>
    <row r="165" s="1" customFormat="1" spans="1:20">
      <c r="A165" s="1" t="s">
        <v>800</v>
      </c>
      <c r="B165" s="1" t="s">
        <v>80</v>
      </c>
      <c r="C165" s="1" t="s">
        <v>1847</v>
      </c>
      <c r="D165" s="1" t="s">
        <v>802</v>
      </c>
      <c r="E165" s="1" t="s">
        <v>803</v>
      </c>
      <c r="F165" s="1" t="s">
        <v>249</v>
      </c>
      <c r="G165" s="1" t="s">
        <v>545</v>
      </c>
      <c r="H165" s="1" t="s">
        <v>1339</v>
      </c>
      <c r="I165" s="1" t="s">
        <v>1848</v>
      </c>
      <c r="J165" s="1" t="s">
        <v>1341</v>
      </c>
      <c r="K165" s="1" t="s">
        <v>1848</v>
      </c>
      <c r="L165" s="1" t="s">
        <v>1848</v>
      </c>
      <c r="M165" s="1" t="s">
        <v>1342</v>
      </c>
      <c r="N165" s="1" t="s">
        <v>1342</v>
      </c>
      <c r="O165" s="1" t="s">
        <v>1343</v>
      </c>
      <c r="P165" s="1" t="s">
        <v>1344</v>
      </c>
      <c r="Q165" s="1" t="s">
        <v>1849</v>
      </c>
      <c r="R165" s="1" t="s">
        <v>73</v>
      </c>
      <c r="S165" s="1" t="s">
        <v>35</v>
      </c>
      <c r="T165" s="1" t="s">
        <v>1346</v>
      </c>
    </row>
    <row r="166" s="1" customFormat="1" spans="1:20">
      <c r="A166" s="1" t="s">
        <v>1093</v>
      </c>
      <c r="B166" s="1" t="s">
        <v>80</v>
      </c>
      <c r="C166" s="1" t="s">
        <v>1850</v>
      </c>
      <c r="D166" s="1" t="s">
        <v>1095</v>
      </c>
      <c r="E166" s="1" t="s">
        <v>1096</v>
      </c>
      <c r="F166" s="1" t="s">
        <v>545</v>
      </c>
      <c r="G166" s="1" t="s">
        <v>854</v>
      </c>
      <c r="H166" s="1" t="s">
        <v>1339</v>
      </c>
      <c r="I166" s="1" t="s">
        <v>1535</v>
      </c>
      <c r="J166" s="1" t="s">
        <v>1341</v>
      </c>
      <c r="K166" s="1" t="s">
        <v>1535</v>
      </c>
      <c r="L166" s="1" t="s">
        <v>1535</v>
      </c>
      <c r="M166" s="1" t="s">
        <v>1342</v>
      </c>
      <c r="N166" s="1" t="s">
        <v>1342</v>
      </c>
      <c r="O166" s="1" t="s">
        <v>1343</v>
      </c>
      <c r="P166" s="1" t="s">
        <v>1344</v>
      </c>
      <c r="Q166" s="1" t="s">
        <v>1851</v>
      </c>
      <c r="R166" s="1" t="s">
        <v>73</v>
      </c>
      <c r="S166" s="1" t="s">
        <v>35</v>
      </c>
      <c r="T166" s="1" t="s">
        <v>1346</v>
      </c>
    </row>
    <row r="167" s="1" customFormat="1" spans="1:20">
      <c r="A167" s="1" t="s">
        <v>344</v>
      </c>
      <c r="B167" s="1" t="s">
        <v>80</v>
      </c>
      <c r="C167" s="1" t="s">
        <v>1852</v>
      </c>
      <c r="D167" s="1" t="s">
        <v>1853</v>
      </c>
      <c r="E167" s="1" t="s">
        <v>347</v>
      </c>
      <c r="F167" s="1" t="s">
        <v>80</v>
      </c>
      <c r="G167" s="1" t="s">
        <v>249</v>
      </c>
      <c r="H167" s="1" t="s">
        <v>1339</v>
      </c>
      <c r="I167" s="1" t="s">
        <v>1854</v>
      </c>
      <c r="J167" s="1" t="s">
        <v>1341</v>
      </c>
      <c r="K167" s="1" t="s">
        <v>1854</v>
      </c>
      <c r="L167" s="1" t="s">
        <v>1854</v>
      </c>
      <c r="M167" s="1" t="s">
        <v>1342</v>
      </c>
      <c r="N167" s="1" t="s">
        <v>1342</v>
      </c>
      <c r="O167" s="1" t="s">
        <v>1343</v>
      </c>
      <c r="P167" s="1" t="s">
        <v>1344</v>
      </c>
      <c r="Q167" s="1" t="s">
        <v>1855</v>
      </c>
      <c r="R167" s="1" t="s">
        <v>73</v>
      </c>
      <c r="S167" s="1" t="s">
        <v>35</v>
      </c>
      <c r="T167" s="1" t="s">
        <v>1346</v>
      </c>
    </row>
    <row r="168" s="1" customFormat="1" spans="1:20">
      <c r="A168" s="1" t="s">
        <v>534</v>
      </c>
      <c r="B168" s="1" t="s">
        <v>80</v>
      </c>
      <c r="C168" s="1" t="s">
        <v>1856</v>
      </c>
      <c r="D168" s="1" t="s">
        <v>536</v>
      </c>
      <c r="E168" s="1" t="s">
        <v>1857</v>
      </c>
      <c r="F168" s="1" t="s">
        <v>80</v>
      </c>
      <c r="G168" s="1" t="s">
        <v>249</v>
      </c>
      <c r="H168" s="1" t="s">
        <v>1339</v>
      </c>
      <c r="I168" s="1" t="s">
        <v>1858</v>
      </c>
      <c r="J168" s="1" t="s">
        <v>1341</v>
      </c>
      <c r="K168" s="1" t="s">
        <v>1858</v>
      </c>
      <c r="L168" s="1" t="s">
        <v>1858</v>
      </c>
      <c r="M168" s="1" t="s">
        <v>1342</v>
      </c>
      <c r="N168" s="1" t="s">
        <v>1342</v>
      </c>
      <c r="O168" s="1" t="s">
        <v>1343</v>
      </c>
      <c r="P168" s="1" t="s">
        <v>1344</v>
      </c>
      <c r="Q168" s="1" t="s">
        <v>1859</v>
      </c>
      <c r="R168" s="1" t="s">
        <v>73</v>
      </c>
      <c r="S168" s="1" t="s">
        <v>35</v>
      </c>
      <c r="T168" s="1" t="s">
        <v>1346</v>
      </c>
    </row>
    <row r="169" s="1" customFormat="1" spans="1:20">
      <c r="A169" s="1" t="s">
        <v>305</v>
      </c>
      <c r="B169" s="1" t="s">
        <v>80</v>
      </c>
      <c r="C169" s="1" t="s">
        <v>1860</v>
      </c>
      <c r="D169" s="1" t="s">
        <v>307</v>
      </c>
      <c r="E169" s="1" t="s">
        <v>308</v>
      </c>
      <c r="F169" s="1" t="s">
        <v>80</v>
      </c>
      <c r="G169" s="1" t="s">
        <v>249</v>
      </c>
      <c r="H169" s="1" t="s">
        <v>1339</v>
      </c>
      <c r="I169" s="1" t="s">
        <v>1861</v>
      </c>
      <c r="J169" s="1" t="s">
        <v>1341</v>
      </c>
      <c r="K169" s="1" t="s">
        <v>1861</v>
      </c>
      <c r="L169" s="1" t="s">
        <v>1861</v>
      </c>
      <c r="M169" s="1" t="s">
        <v>1342</v>
      </c>
      <c r="N169" s="1" t="s">
        <v>1342</v>
      </c>
      <c r="O169" s="1" t="s">
        <v>1343</v>
      </c>
      <c r="P169" s="1" t="s">
        <v>1344</v>
      </c>
      <c r="Q169" s="1" t="s">
        <v>1862</v>
      </c>
      <c r="R169" s="1" t="s">
        <v>73</v>
      </c>
      <c r="S169" s="1" t="s">
        <v>35</v>
      </c>
      <c r="T169" s="1" t="s">
        <v>1346</v>
      </c>
    </row>
    <row r="170" s="1" customFormat="1" spans="1:20">
      <c r="A170" s="1" t="s">
        <v>678</v>
      </c>
      <c r="B170" s="1" t="s">
        <v>80</v>
      </c>
      <c r="C170" s="1" t="s">
        <v>1863</v>
      </c>
      <c r="D170" s="1" t="s">
        <v>680</v>
      </c>
      <c r="E170" s="1" t="s">
        <v>681</v>
      </c>
      <c r="F170" s="1" t="s">
        <v>249</v>
      </c>
      <c r="G170" s="1" t="s">
        <v>545</v>
      </c>
      <c r="H170" s="1" t="s">
        <v>1339</v>
      </c>
      <c r="I170" s="1" t="s">
        <v>1643</v>
      </c>
      <c r="J170" s="1" t="s">
        <v>1341</v>
      </c>
      <c r="K170" s="1" t="s">
        <v>1643</v>
      </c>
      <c r="L170" s="1" t="s">
        <v>1643</v>
      </c>
      <c r="M170" s="1" t="s">
        <v>1342</v>
      </c>
      <c r="N170" s="1" t="s">
        <v>1342</v>
      </c>
      <c r="O170" s="1" t="s">
        <v>1343</v>
      </c>
      <c r="P170" s="1" t="s">
        <v>1344</v>
      </c>
      <c r="Q170" s="1" t="s">
        <v>1864</v>
      </c>
      <c r="R170" s="1" t="s">
        <v>73</v>
      </c>
      <c r="S170" s="1" t="s">
        <v>35</v>
      </c>
      <c r="T170" s="1" t="s">
        <v>1346</v>
      </c>
    </row>
    <row r="171" s="1" customFormat="1" spans="1:20">
      <c r="A171" s="1" t="s">
        <v>788</v>
      </c>
      <c r="B171" s="1" t="s">
        <v>80</v>
      </c>
      <c r="C171" s="1" t="s">
        <v>1865</v>
      </c>
      <c r="D171" s="1" t="s">
        <v>419</v>
      </c>
      <c r="E171" s="1" t="s">
        <v>446</v>
      </c>
      <c r="F171" s="1" t="s">
        <v>249</v>
      </c>
      <c r="G171" s="1" t="s">
        <v>545</v>
      </c>
      <c r="H171" s="1" t="s">
        <v>1339</v>
      </c>
      <c r="I171" s="1" t="s">
        <v>1780</v>
      </c>
      <c r="J171" s="1" t="s">
        <v>1341</v>
      </c>
      <c r="K171" s="1" t="s">
        <v>1780</v>
      </c>
      <c r="L171" s="1" t="s">
        <v>1780</v>
      </c>
      <c r="M171" s="1" t="s">
        <v>1342</v>
      </c>
      <c r="N171" s="1" t="s">
        <v>1342</v>
      </c>
      <c r="O171" s="1" t="s">
        <v>1343</v>
      </c>
      <c r="P171" s="1" t="s">
        <v>1344</v>
      </c>
      <c r="Q171" s="1" t="s">
        <v>1866</v>
      </c>
      <c r="R171" s="1" t="s">
        <v>73</v>
      </c>
      <c r="S171" s="1" t="s">
        <v>35</v>
      </c>
      <c r="T171" s="1" t="s">
        <v>1346</v>
      </c>
    </row>
    <row r="172" s="1" customFormat="1" spans="1:20">
      <c r="A172" s="1" t="s">
        <v>649</v>
      </c>
      <c r="B172" s="1" t="s">
        <v>80</v>
      </c>
      <c r="C172" s="1" t="s">
        <v>1867</v>
      </c>
      <c r="D172" s="1" t="s">
        <v>651</v>
      </c>
      <c r="E172" s="1" t="s">
        <v>652</v>
      </c>
      <c r="F172" s="1" t="s">
        <v>249</v>
      </c>
      <c r="G172" s="1" t="s">
        <v>545</v>
      </c>
      <c r="H172" s="1" t="s">
        <v>1339</v>
      </c>
      <c r="I172" s="1" t="s">
        <v>1868</v>
      </c>
      <c r="J172" s="1" t="s">
        <v>1341</v>
      </c>
      <c r="K172" s="1" t="s">
        <v>1868</v>
      </c>
      <c r="L172" s="1" t="s">
        <v>1868</v>
      </c>
      <c r="M172" s="1" t="s">
        <v>1342</v>
      </c>
      <c r="N172" s="1" t="s">
        <v>1342</v>
      </c>
      <c r="O172" s="1" t="s">
        <v>1343</v>
      </c>
      <c r="P172" s="1" t="s">
        <v>1344</v>
      </c>
      <c r="Q172" s="1" t="s">
        <v>1869</v>
      </c>
      <c r="R172" s="1" t="s">
        <v>73</v>
      </c>
      <c r="S172" s="1" t="s">
        <v>35</v>
      </c>
      <c r="T172" s="1" t="s">
        <v>1346</v>
      </c>
    </row>
    <row r="173" s="1" customFormat="1" spans="1:20">
      <c r="A173" s="1" t="s">
        <v>282</v>
      </c>
      <c r="B173" s="1" t="s">
        <v>80</v>
      </c>
      <c r="C173" s="1" t="s">
        <v>1870</v>
      </c>
      <c r="D173" s="1" t="s">
        <v>284</v>
      </c>
      <c r="E173" s="1" t="s">
        <v>285</v>
      </c>
      <c r="F173" s="1" t="s">
        <v>80</v>
      </c>
      <c r="G173" s="1" t="s">
        <v>249</v>
      </c>
      <c r="H173" s="1" t="s">
        <v>1339</v>
      </c>
      <c r="I173" s="1" t="s">
        <v>1541</v>
      </c>
      <c r="J173" s="1" t="s">
        <v>1341</v>
      </c>
      <c r="K173" s="1" t="s">
        <v>1541</v>
      </c>
      <c r="L173" s="1" t="s">
        <v>1541</v>
      </c>
      <c r="M173" s="1" t="s">
        <v>1342</v>
      </c>
      <c r="N173" s="1" t="s">
        <v>1342</v>
      </c>
      <c r="O173" s="1" t="s">
        <v>1343</v>
      </c>
      <c r="P173" s="1" t="s">
        <v>1344</v>
      </c>
      <c r="Q173" s="1" t="s">
        <v>1871</v>
      </c>
      <c r="R173" s="1" t="s">
        <v>73</v>
      </c>
      <c r="S173" s="1" t="s">
        <v>35</v>
      </c>
      <c r="T173" s="1" t="s">
        <v>1346</v>
      </c>
    </row>
    <row r="174" s="1" customFormat="1" spans="1:20">
      <c r="A174" s="1" t="s">
        <v>751</v>
      </c>
      <c r="B174" s="1" t="s">
        <v>80</v>
      </c>
      <c r="C174" s="1" t="s">
        <v>1872</v>
      </c>
      <c r="D174" s="1" t="s">
        <v>753</v>
      </c>
      <c r="E174" s="1" t="s">
        <v>754</v>
      </c>
      <c r="F174" s="1" t="s">
        <v>249</v>
      </c>
      <c r="G174" s="1" t="s">
        <v>545</v>
      </c>
      <c r="H174" s="1" t="s">
        <v>1339</v>
      </c>
      <c r="I174" s="1" t="s">
        <v>1625</v>
      </c>
      <c r="J174" s="1" t="s">
        <v>1341</v>
      </c>
      <c r="K174" s="1" t="s">
        <v>1625</v>
      </c>
      <c r="L174" s="1" t="s">
        <v>1625</v>
      </c>
      <c r="M174" s="1" t="s">
        <v>1342</v>
      </c>
      <c r="N174" s="1" t="s">
        <v>1342</v>
      </c>
      <c r="O174" s="1" t="s">
        <v>1343</v>
      </c>
      <c r="P174" s="1" t="s">
        <v>1344</v>
      </c>
      <c r="Q174" s="1" t="s">
        <v>1873</v>
      </c>
      <c r="R174" s="1" t="s">
        <v>73</v>
      </c>
      <c r="S174" s="1" t="s">
        <v>35</v>
      </c>
      <c r="T174" s="1" t="s">
        <v>1346</v>
      </c>
    </row>
    <row r="175" s="1" customFormat="1" spans="1:20">
      <c r="A175" s="1" t="s">
        <v>370</v>
      </c>
      <c r="B175" s="1" t="s">
        <v>80</v>
      </c>
      <c r="C175" s="1" t="s">
        <v>1874</v>
      </c>
      <c r="D175" s="1" t="s">
        <v>372</v>
      </c>
      <c r="E175" s="1" t="s">
        <v>1875</v>
      </c>
      <c r="F175" s="1" t="s">
        <v>80</v>
      </c>
      <c r="G175" s="1" t="s">
        <v>249</v>
      </c>
      <c r="H175" s="1" t="s">
        <v>1339</v>
      </c>
      <c r="I175" s="1" t="s">
        <v>1876</v>
      </c>
      <c r="J175" s="1" t="s">
        <v>1341</v>
      </c>
      <c r="K175" s="1" t="s">
        <v>1876</v>
      </c>
      <c r="L175" s="1" t="s">
        <v>1876</v>
      </c>
      <c r="M175" s="1" t="s">
        <v>1342</v>
      </c>
      <c r="N175" s="1" t="s">
        <v>1342</v>
      </c>
      <c r="O175" s="1" t="s">
        <v>1343</v>
      </c>
      <c r="P175" s="1" t="s">
        <v>1344</v>
      </c>
      <c r="Q175" s="1" t="s">
        <v>1877</v>
      </c>
      <c r="R175" s="1" t="s">
        <v>73</v>
      </c>
      <c r="S175" s="1" t="s">
        <v>35</v>
      </c>
      <c r="T175" s="1" t="s">
        <v>1346</v>
      </c>
    </row>
    <row r="176" s="1" customFormat="1" spans="1:20">
      <c r="A176" s="1" t="s">
        <v>383</v>
      </c>
      <c r="B176" s="1" t="s">
        <v>80</v>
      </c>
      <c r="C176" s="1" t="s">
        <v>1878</v>
      </c>
      <c r="D176" s="1" t="s">
        <v>1665</v>
      </c>
      <c r="E176" s="1" t="s">
        <v>386</v>
      </c>
      <c r="F176" s="1" t="s">
        <v>80</v>
      </c>
      <c r="G176" s="1" t="s">
        <v>249</v>
      </c>
      <c r="H176" s="1" t="s">
        <v>1339</v>
      </c>
      <c r="I176" s="1" t="s">
        <v>1666</v>
      </c>
      <c r="J176" s="1" t="s">
        <v>1341</v>
      </c>
      <c r="K176" s="1" t="s">
        <v>1666</v>
      </c>
      <c r="L176" s="1" t="s">
        <v>1666</v>
      </c>
      <c r="M176" s="1" t="s">
        <v>1342</v>
      </c>
      <c r="N176" s="1" t="s">
        <v>1342</v>
      </c>
      <c r="O176" s="1" t="s">
        <v>1343</v>
      </c>
      <c r="P176" s="1" t="s">
        <v>1344</v>
      </c>
      <c r="Q176" s="1" t="s">
        <v>1879</v>
      </c>
      <c r="R176" s="1" t="s">
        <v>73</v>
      </c>
      <c r="S176" s="1" t="s">
        <v>35</v>
      </c>
      <c r="T176" s="1" t="s">
        <v>1346</v>
      </c>
    </row>
    <row r="177" s="1" customFormat="1" spans="1:20">
      <c r="A177" s="1" t="s">
        <v>479</v>
      </c>
      <c r="B177" s="1" t="s">
        <v>80</v>
      </c>
      <c r="C177" s="1" t="s">
        <v>1880</v>
      </c>
      <c r="D177" s="1" t="s">
        <v>481</v>
      </c>
      <c r="E177" s="1" t="s">
        <v>482</v>
      </c>
      <c r="F177" s="1" t="s">
        <v>80</v>
      </c>
      <c r="G177" s="1" t="s">
        <v>249</v>
      </c>
      <c r="H177" s="1" t="s">
        <v>1339</v>
      </c>
      <c r="I177" s="1" t="s">
        <v>1881</v>
      </c>
      <c r="J177" s="1" t="s">
        <v>1341</v>
      </c>
      <c r="K177" s="1" t="s">
        <v>1881</v>
      </c>
      <c r="L177" s="1" t="s">
        <v>1881</v>
      </c>
      <c r="M177" s="1" t="s">
        <v>1342</v>
      </c>
      <c r="N177" s="1" t="s">
        <v>1342</v>
      </c>
      <c r="O177" s="1" t="s">
        <v>1343</v>
      </c>
      <c r="P177" s="1" t="s">
        <v>1344</v>
      </c>
      <c r="Q177" s="1" t="s">
        <v>1882</v>
      </c>
      <c r="R177" s="1" t="s">
        <v>73</v>
      </c>
      <c r="S177" s="1" t="s">
        <v>35</v>
      </c>
      <c r="T177" s="1" t="s">
        <v>1346</v>
      </c>
    </row>
    <row r="178" s="1" customFormat="1" spans="1:20">
      <c r="A178" s="1" t="s">
        <v>1883</v>
      </c>
      <c r="B178" s="1" t="s">
        <v>80</v>
      </c>
      <c r="C178" s="1" t="s">
        <v>1884</v>
      </c>
      <c r="D178" s="1" t="s">
        <v>1885</v>
      </c>
      <c r="E178" s="1" t="s">
        <v>1886</v>
      </c>
      <c r="F178" s="1" t="s">
        <v>80</v>
      </c>
      <c r="G178" s="1" t="s">
        <v>249</v>
      </c>
      <c r="H178" s="1" t="s">
        <v>1339</v>
      </c>
      <c r="I178" s="1" t="s">
        <v>1343</v>
      </c>
      <c r="J178" s="1" t="s">
        <v>1341</v>
      </c>
      <c r="K178" s="1" t="s">
        <v>1343</v>
      </c>
      <c r="L178" s="1" t="s">
        <v>1343</v>
      </c>
      <c r="M178" s="1" t="s">
        <v>1342</v>
      </c>
      <c r="N178" s="1" t="s">
        <v>1342</v>
      </c>
      <c r="O178" s="1" t="s">
        <v>1343</v>
      </c>
      <c r="P178" s="1" t="s">
        <v>1344</v>
      </c>
      <c r="Q178" s="1" t="s">
        <v>1887</v>
      </c>
      <c r="R178" s="1" t="s">
        <v>73</v>
      </c>
      <c r="S178" s="1" t="s">
        <v>35</v>
      </c>
      <c r="T178" s="1" t="s">
        <v>1346</v>
      </c>
    </row>
    <row r="179" s="1" customFormat="1" spans="1:20">
      <c r="A179" s="1" t="s">
        <v>435</v>
      </c>
      <c r="B179" s="1" t="s">
        <v>80</v>
      </c>
      <c r="C179" s="1" t="s">
        <v>1888</v>
      </c>
      <c r="D179" s="1" t="s">
        <v>401</v>
      </c>
      <c r="E179" s="1" t="s">
        <v>436</v>
      </c>
      <c r="F179" s="1" t="s">
        <v>80</v>
      </c>
      <c r="G179" s="1" t="s">
        <v>249</v>
      </c>
      <c r="H179" s="1" t="s">
        <v>1339</v>
      </c>
      <c r="I179" s="1" t="s">
        <v>1889</v>
      </c>
      <c r="J179" s="1" t="s">
        <v>1341</v>
      </c>
      <c r="K179" s="1" t="s">
        <v>1889</v>
      </c>
      <c r="L179" s="1" t="s">
        <v>1889</v>
      </c>
      <c r="M179" s="1" t="s">
        <v>1342</v>
      </c>
      <c r="N179" s="1" t="s">
        <v>1342</v>
      </c>
      <c r="O179" s="1" t="s">
        <v>1343</v>
      </c>
      <c r="P179" s="1" t="s">
        <v>1344</v>
      </c>
      <c r="Q179" s="1" t="s">
        <v>1890</v>
      </c>
      <c r="R179" s="1" t="s">
        <v>73</v>
      </c>
      <c r="S179" s="1" t="s">
        <v>35</v>
      </c>
      <c r="T179" s="1" t="s">
        <v>1346</v>
      </c>
    </row>
    <row r="180" s="1" customFormat="1" spans="1:20">
      <c r="A180" s="1" t="s">
        <v>399</v>
      </c>
      <c r="B180" s="1" t="s">
        <v>80</v>
      </c>
      <c r="C180" s="1" t="s">
        <v>1891</v>
      </c>
      <c r="D180" s="1" t="s">
        <v>401</v>
      </c>
      <c r="E180" s="1" t="s">
        <v>402</v>
      </c>
      <c r="F180" s="1" t="s">
        <v>80</v>
      </c>
      <c r="G180" s="1" t="s">
        <v>249</v>
      </c>
      <c r="H180" s="1" t="s">
        <v>1339</v>
      </c>
      <c r="I180" s="1" t="s">
        <v>1889</v>
      </c>
      <c r="J180" s="1" t="s">
        <v>1341</v>
      </c>
      <c r="K180" s="1" t="s">
        <v>1889</v>
      </c>
      <c r="L180" s="1" t="s">
        <v>1889</v>
      </c>
      <c r="M180" s="1" t="s">
        <v>1342</v>
      </c>
      <c r="N180" s="1" t="s">
        <v>1342</v>
      </c>
      <c r="O180" s="1" t="s">
        <v>1343</v>
      </c>
      <c r="P180" s="1" t="s">
        <v>1344</v>
      </c>
      <c r="Q180" s="1" t="s">
        <v>1892</v>
      </c>
      <c r="R180" s="1" t="s">
        <v>73</v>
      </c>
      <c r="S180" s="1" t="s">
        <v>35</v>
      </c>
      <c r="T180" s="1" t="s">
        <v>1346</v>
      </c>
    </row>
    <row r="181" s="1" customFormat="1" spans="1:20">
      <c r="A181" s="1" t="s">
        <v>276</v>
      </c>
      <c r="B181" s="1" t="s">
        <v>80</v>
      </c>
      <c r="C181" s="1" t="s">
        <v>1893</v>
      </c>
      <c r="D181" s="1" t="s">
        <v>1894</v>
      </c>
      <c r="E181" s="1" t="s">
        <v>279</v>
      </c>
      <c r="F181" s="1" t="s">
        <v>80</v>
      </c>
      <c r="G181" s="1" t="s">
        <v>249</v>
      </c>
      <c r="H181" s="1" t="s">
        <v>1339</v>
      </c>
      <c r="I181" s="1" t="s">
        <v>1578</v>
      </c>
      <c r="J181" s="1" t="s">
        <v>1341</v>
      </c>
      <c r="K181" s="1" t="s">
        <v>1578</v>
      </c>
      <c r="L181" s="1" t="s">
        <v>1578</v>
      </c>
      <c r="M181" s="1" t="s">
        <v>1342</v>
      </c>
      <c r="N181" s="1" t="s">
        <v>1342</v>
      </c>
      <c r="O181" s="1" t="s">
        <v>1343</v>
      </c>
      <c r="P181" s="1" t="s">
        <v>1344</v>
      </c>
      <c r="Q181" s="1" t="s">
        <v>1895</v>
      </c>
      <c r="R181" s="1" t="s">
        <v>73</v>
      </c>
      <c r="S181" s="1" t="s">
        <v>35</v>
      </c>
      <c r="T181" s="1" t="s">
        <v>1346</v>
      </c>
    </row>
    <row r="182" s="1" customFormat="1" spans="1:20">
      <c r="A182" s="1" t="s">
        <v>521</v>
      </c>
      <c r="B182" s="1" t="s">
        <v>80</v>
      </c>
      <c r="C182" s="1" t="s">
        <v>1896</v>
      </c>
      <c r="D182" s="1" t="s">
        <v>1897</v>
      </c>
      <c r="E182" s="1" t="s">
        <v>1898</v>
      </c>
      <c r="F182" s="1" t="s">
        <v>80</v>
      </c>
      <c r="G182" s="1" t="s">
        <v>249</v>
      </c>
      <c r="H182" s="1" t="s">
        <v>1339</v>
      </c>
      <c r="I182" s="1" t="s">
        <v>1899</v>
      </c>
      <c r="J182" s="1" t="s">
        <v>1341</v>
      </c>
      <c r="K182" s="1" t="s">
        <v>1899</v>
      </c>
      <c r="L182" s="1" t="s">
        <v>1899</v>
      </c>
      <c r="M182" s="1" t="s">
        <v>1342</v>
      </c>
      <c r="N182" s="1" t="s">
        <v>1342</v>
      </c>
      <c r="O182" s="1" t="s">
        <v>1343</v>
      </c>
      <c r="P182" s="1" t="s">
        <v>1344</v>
      </c>
      <c r="Q182" s="1" t="s">
        <v>1900</v>
      </c>
      <c r="R182" s="1" t="s">
        <v>73</v>
      </c>
      <c r="S182" s="1" t="s">
        <v>35</v>
      </c>
      <c r="T182" s="1" t="s">
        <v>1346</v>
      </c>
    </row>
    <row r="183" s="1" customFormat="1" spans="1:20">
      <c r="A183" s="1" t="s">
        <v>528</v>
      </c>
      <c r="B183" s="1" t="s">
        <v>80</v>
      </c>
      <c r="C183" s="1" t="s">
        <v>1901</v>
      </c>
      <c r="D183" s="1" t="s">
        <v>1633</v>
      </c>
      <c r="E183" s="1" t="s">
        <v>531</v>
      </c>
      <c r="F183" s="1" t="s">
        <v>80</v>
      </c>
      <c r="G183" s="1" t="s">
        <v>249</v>
      </c>
      <c r="H183" s="1" t="s">
        <v>1339</v>
      </c>
      <c r="I183" s="1" t="s">
        <v>1634</v>
      </c>
      <c r="J183" s="1" t="s">
        <v>1341</v>
      </c>
      <c r="K183" s="1" t="s">
        <v>1634</v>
      </c>
      <c r="L183" s="1" t="s">
        <v>1634</v>
      </c>
      <c r="M183" s="1" t="s">
        <v>1342</v>
      </c>
      <c r="N183" s="1" t="s">
        <v>1342</v>
      </c>
      <c r="O183" s="1" t="s">
        <v>1343</v>
      </c>
      <c r="P183" s="1" t="s">
        <v>1344</v>
      </c>
      <c r="Q183" s="1" t="s">
        <v>1902</v>
      </c>
      <c r="R183" s="1" t="s">
        <v>73</v>
      </c>
      <c r="S183" s="1" t="s">
        <v>35</v>
      </c>
      <c r="T183" s="1" t="s">
        <v>1346</v>
      </c>
    </row>
    <row r="184" s="1" customFormat="1" spans="1:20">
      <c r="A184" s="1" t="s">
        <v>703</v>
      </c>
      <c r="B184" s="1" t="s">
        <v>80</v>
      </c>
      <c r="C184" s="1" t="s">
        <v>1903</v>
      </c>
      <c r="D184" s="1" t="s">
        <v>1904</v>
      </c>
      <c r="E184" s="1" t="s">
        <v>706</v>
      </c>
      <c r="F184" s="1" t="s">
        <v>249</v>
      </c>
      <c r="G184" s="1" t="s">
        <v>545</v>
      </c>
      <c r="H184" s="1" t="s">
        <v>1339</v>
      </c>
      <c r="I184" s="1" t="s">
        <v>1384</v>
      </c>
      <c r="J184" s="1" t="s">
        <v>1341</v>
      </c>
      <c r="K184" s="1" t="s">
        <v>1384</v>
      </c>
      <c r="L184" s="1" t="s">
        <v>1384</v>
      </c>
      <c r="M184" s="1" t="s">
        <v>1342</v>
      </c>
      <c r="N184" s="1" t="s">
        <v>1342</v>
      </c>
      <c r="O184" s="1" t="s">
        <v>1343</v>
      </c>
      <c r="P184" s="1" t="s">
        <v>1344</v>
      </c>
      <c r="Q184" s="1" t="s">
        <v>1905</v>
      </c>
      <c r="R184" s="1" t="s">
        <v>73</v>
      </c>
      <c r="S184" s="1" t="s">
        <v>35</v>
      </c>
      <c r="T184" s="1" t="s">
        <v>1346</v>
      </c>
    </row>
    <row r="185" s="1" customFormat="1" spans="1:20">
      <c r="A185" s="1" t="s">
        <v>378</v>
      </c>
      <c r="B185" s="1" t="s">
        <v>80</v>
      </c>
      <c r="C185" s="1" t="s">
        <v>1906</v>
      </c>
      <c r="D185" s="1" t="s">
        <v>380</v>
      </c>
      <c r="E185" s="1" t="s">
        <v>381</v>
      </c>
      <c r="F185" s="1" t="s">
        <v>80</v>
      </c>
      <c r="G185" s="1" t="s">
        <v>249</v>
      </c>
      <c r="H185" s="1" t="s">
        <v>1339</v>
      </c>
      <c r="I185" s="1" t="s">
        <v>1559</v>
      </c>
      <c r="J185" s="1" t="s">
        <v>1341</v>
      </c>
      <c r="K185" s="1" t="s">
        <v>1559</v>
      </c>
      <c r="L185" s="1" t="s">
        <v>1559</v>
      </c>
      <c r="M185" s="1" t="s">
        <v>1342</v>
      </c>
      <c r="N185" s="1" t="s">
        <v>1342</v>
      </c>
      <c r="O185" s="1" t="s">
        <v>1343</v>
      </c>
      <c r="P185" s="1" t="s">
        <v>1344</v>
      </c>
      <c r="Q185" s="1" t="s">
        <v>1907</v>
      </c>
      <c r="R185" s="1" t="s">
        <v>73</v>
      </c>
      <c r="S185" s="1" t="s">
        <v>35</v>
      </c>
      <c r="T185" s="1" t="s">
        <v>1346</v>
      </c>
    </row>
    <row r="186" s="1" customFormat="1" spans="1:20">
      <c r="A186" s="1" t="s">
        <v>840</v>
      </c>
      <c r="B186" s="1" t="s">
        <v>80</v>
      </c>
      <c r="C186" s="1" t="s">
        <v>1908</v>
      </c>
      <c r="D186" s="1" t="s">
        <v>842</v>
      </c>
      <c r="E186" s="1" t="s">
        <v>843</v>
      </c>
      <c r="F186" s="1" t="s">
        <v>249</v>
      </c>
      <c r="G186" s="1" t="s">
        <v>545</v>
      </c>
      <c r="H186" s="1" t="s">
        <v>1339</v>
      </c>
      <c r="I186" s="1" t="s">
        <v>1909</v>
      </c>
      <c r="J186" s="1" t="s">
        <v>1341</v>
      </c>
      <c r="K186" s="1" t="s">
        <v>1909</v>
      </c>
      <c r="L186" s="1" t="s">
        <v>1909</v>
      </c>
      <c r="M186" s="1" t="s">
        <v>1342</v>
      </c>
      <c r="N186" s="1" t="s">
        <v>1342</v>
      </c>
      <c r="O186" s="1" t="s">
        <v>1343</v>
      </c>
      <c r="P186" s="1" t="s">
        <v>1344</v>
      </c>
      <c r="Q186" s="1" t="s">
        <v>1910</v>
      </c>
      <c r="R186" s="1" t="s">
        <v>73</v>
      </c>
      <c r="S186" s="1" t="s">
        <v>35</v>
      </c>
      <c r="T186" s="1" t="s">
        <v>1346</v>
      </c>
    </row>
    <row r="187" s="1" customFormat="1" spans="1:20">
      <c r="A187" s="1" t="s">
        <v>500</v>
      </c>
      <c r="B187" s="1" t="s">
        <v>80</v>
      </c>
      <c r="C187" s="1" t="s">
        <v>1911</v>
      </c>
      <c r="D187" s="1" t="s">
        <v>1558</v>
      </c>
      <c r="E187" s="1" t="s">
        <v>501</v>
      </c>
      <c r="F187" s="1" t="s">
        <v>80</v>
      </c>
      <c r="G187" s="1" t="s">
        <v>249</v>
      </c>
      <c r="H187" s="1" t="s">
        <v>1339</v>
      </c>
      <c r="I187" s="1" t="s">
        <v>1559</v>
      </c>
      <c r="J187" s="1" t="s">
        <v>1341</v>
      </c>
      <c r="K187" s="1" t="s">
        <v>1559</v>
      </c>
      <c r="L187" s="1" t="s">
        <v>1559</v>
      </c>
      <c r="M187" s="1" t="s">
        <v>1342</v>
      </c>
      <c r="N187" s="1" t="s">
        <v>1342</v>
      </c>
      <c r="O187" s="1" t="s">
        <v>1343</v>
      </c>
      <c r="P187" s="1" t="s">
        <v>1344</v>
      </c>
      <c r="Q187" s="1" t="s">
        <v>1912</v>
      </c>
      <c r="R187" s="1" t="s">
        <v>73</v>
      </c>
      <c r="S187" s="1" t="s">
        <v>35</v>
      </c>
      <c r="T187" s="1" t="s">
        <v>1346</v>
      </c>
    </row>
    <row r="188" s="1" customFormat="1" spans="1:20">
      <c r="A188" s="1" t="s">
        <v>1044</v>
      </c>
      <c r="B188" s="1" t="s">
        <v>80</v>
      </c>
      <c r="C188" s="1" t="s">
        <v>1913</v>
      </c>
      <c r="D188" s="1" t="s">
        <v>550</v>
      </c>
      <c r="E188" s="1" t="s">
        <v>1045</v>
      </c>
      <c r="F188" s="1" t="s">
        <v>249</v>
      </c>
      <c r="G188" s="1" t="s">
        <v>854</v>
      </c>
      <c r="H188" s="1" t="s">
        <v>1339</v>
      </c>
      <c r="I188" s="1" t="s">
        <v>1914</v>
      </c>
      <c r="J188" s="1" t="s">
        <v>1341</v>
      </c>
      <c r="K188" s="1" t="s">
        <v>1914</v>
      </c>
      <c r="L188" s="1" t="s">
        <v>1914</v>
      </c>
      <c r="M188" s="1" t="s">
        <v>1342</v>
      </c>
      <c r="N188" s="1" t="s">
        <v>1342</v>
      </c>
      <c r="O188" s="1" t="s">
        <v>1343</v>
      </c>
      <c r="P188" s="1" t="s">
        <v>1344</v>
      </c>
      <c r="Q188" s="1" t="s">
        <v>1915</v>
      </c>
      <c r="R188" s="1" t="s">
        <v>73</v>
      </c>
      <c r="S188" s="1" t="s">
        <v>35</v>
      </c>
      <c r="T188" s="1" t="s">
        <v>1346</v>
      </c>
    </row>
    <row r="189" s="1" customFormat="1" spans="1:20">
      <c r="A189" s="1" t="s">
        <v>300</v>
      </c>
      <c r="B189" s="1" t="s">
        <v>80</v>
      </c>
      <c r="C189" s="1" t="s">
        <v>1916</v>
      </c>
      <c r="D189" s="1" t="s">
        <v>1917</v>
      </c>
      <c r="E189" s="1" t="s">
        <v>303</v>
      </c>
      <c r="F189" s="1" t="s">
        <v>80</v>
      </c>
      <c r="G189" s="1" t="s">
        <v>249</v>
      </c>
      <c r="H189" s="1" t="s">
        <v>1339</v>
      </c>
      <c r="I189" s="1" t="s">
        <v>1777</v>
      </c>
      <c r="J189" s="1" t="s">
        <v>1341</v>
      </c>
      <c r="K189" s="1" t="s">
        <v>1777</v>
      </c>
      <c r="L189" s="1" t="s">
        <v>1777</v>
      </c>
      <c r="M189" s="1" t="s">
        <v>1342</v>
      </c>
      <c r="N189" s="1" t="s">
        <v>1342</v>
      </c>
      <c r="O189" s="1" t="s">
        <v>1343</v>
      </c>
      <c r="P189" s="1" t="s">
        <v>1344</v>
      </c>
      <c r="Q189" s="1" t="s">
        <v>1918</v>
      </c>
      <c r="R189" s="1" t="s">
        <v>73</v>
      </c>
      <c r="S189" s="1" t="s">
        <v>35</v>
      </c>
      <c r="T189" s="1" t="s">
        <v>1346</v>
      </c>
    </row>
    <row r="190" s="1" customFormat="1" spans="1:20">
      <c r="A190" s="1" t="s">
        <v>271</v>
      </c>
      <c r="B190" s="1" t="s">
        <v>80</v>
      </c>
      <c r="C190" s="1" t="s">
        <v>1919</v>
      </c>
      <c r="D190" s="1" t="s">
        <v>267</v>
      </c>
      <c r="E190" s="1" t="s">
        <v>272</v>
      </c>
      <c r="F190" s="1" t="s">
        <v>80</v>
      </c>
      <c r="G190" s="1" t="s">
        <v>249</v>
      </c>
      <c r="H190" s="1" t="s">
        <v>1339</v>
      </c>
      <c r="I190" s="1" t="s">
        <v>1548</v>
      </c>
      <c r="J190" s="1" t="s">
        <v>1341</v>
      </c>
      <c r="K190" s="1" t="s">
        <v>1548</v>
      </c>
      <c r="L190" s="1" t="s">
        <v>1548</v>
      </c>
      <c r="M190" s="1" t="s">
        <v>1342</v>
      </c>
      <c r="N190" s="1" t="s">
        <v>1342</v>
      </c>
      <c r="O190" s="1" t="s">
        <v>1343</v>
      </c>
      <c r="P190" s="1" t="s">
        <v>1344</v>
      </c>
      <c r="Q190" s="1" t="s">
        <v>1920</v>
      </c>
      <c r="R190" s="1" t="s">
        <v>73</v>
      </c>
      <c r="S190" s="1" t="s">
        <v>35</v>
      </c>
      <c r="T190" s="1" t="s">
        <v>1346</v>
      </c>
    </row>
    <row r="191" s="1" customFormat="1" spans="1:20">
      <c r="A191" s="1" t="s">
        <v>439</v>
      </c>
      <c r="B191" s="1" t="s">
        <v>80</v>
      </c>
      <c r="C191" s="1" t="s">
        <v>1921</v>
      </c>
      <c r="D191" s="1" t="s">
        <v>441</v>
      </c>
      <c r="E191" s="1" t="s">
        <v>442</v>
      </c>
      <c r="F191" s="1" t="s">
        <v>80</v>
      </c>
      <c r="G191" s="1" t="s">
        <v>249</v>
      </c>
      <c r="H191" s="1" t="s">
        <v>1339</v>
      </c>
      <c r="I191" s="1" t="s">
        <v>1402</v>
      </c>
      <c r="J191" s="1" t="s">
        <v>1341</v>
      </c>
      <c r="K191" s="1" t="s">
        <v>1402</v>
      </c>
      <c r="L191" s="1" t="s">
        <v>1402</v>
      </c>
      <c r="M191" s="1" t="s">
        <v>1342</v>
      </c>
      <c r="N191" s="1" t="s">
        <v>1342</v>
      </c>
      <c r="O191" s="1" t="s">
        <v>1343</v>
      </c>
      <c r="P191" s="1" t="s">
        <v>1344</v>
      </c>
      <c r="Q191" s="1" t="s">
        <v>1922</v>
      </c>
      <c r="R191" s="1" t="s">
        <v>73</v>
      </c>
      <c r="S191" s="1" t="s">
        <v>35</v>
      </c>
      <c r="T191" s="1" t="s">
        <v>1346</v>
      </c>
    </row>
    <row r="192" s="1" customFormat="1" spans="1:20">
      <c r="A192" s="1" t="s">
        <v>331</v>
      </c>
      <c r="B192" s="1" t="s">
        <v>80</v>
      </c>
      <c r="C192" s="1" t="s">
        <v>1923</v>
      </c>
      <c r="D192" s="1" t="s">
        <v>1924</v>
      </c>
      <c r="E192" s="1" t="s">
        <v>97</v>
      </c>
      <c r="F192" s="1" t="s">
        <v>80</v>
      </c>
      <c r="G192" s="1" t="s">
        <v>249</v>
      </c>
      <c r="H192" s="1" t="s">
        <v>1339</v>
      </c>
      <c r="I192" s="1" t="s">
        <v>1925</v>
      </c>
      <c r="J192" s="1" t="s">
        <v>1341</v>
      </c>
      <c r="K192" s="1" t="s">
        <v>1925</v>
      </c>
      <c r="L192" s="1" t="s">
        <v>1925</v>
      </c>
      <c r="M192" s="1" t="s">
        <v>1342</v>
      </c>
      <c r="N192" s="1" t="s">
        <v>1342</v>
      </c>
      <c r="O192" s="1" t="s">
        <v>1343</v>
      </c>
      <c r="P192" s="1" t="s">
        <v>1344</v>
      </c>
      <c r="Q192" s="1" t="s">
        <v>1926</v>
      </c>
      <c r="R192" s="1" t="s">
        <v>73</v>
      </c>
      <c r="S192" s="1" t="s">
        <v>35</v>
      </c>
      <c r="T192" s="1" t="s">
        <v>1346</v>
      </c>
    </row>
    <row r="193" s="1" customFormat="1" spans="1:20">
      <c r="A193" s="1" t="s">
        <v>338</v>
      </c>
      <c r="B193" s="1" t="s">
        <v>80</v>
      </c>
      <c r="C193" s="1" t="s">
        <v>1927</v>
      </c>
      <c r="D193" s="1" t="s">
        <v>340</v>
      </c>
      <c r="E193" s="1" t="s">
        <v>341</v>
      </c>
      <c r="F193" s="1" t="s">
        <v>80</v>
      </c>
      <c r="G193" s="1" t="s">
        <v>249</v>
      </c>
      <c r="H193" s="1" t="s">
        <v>1339</v>
      </c>
      <c r="I193" s="1" t="s">
        <v>1460</v>
      </c>
      <c r="J193" s="1" t="s">
        <v>1341</v>
      </c>
      <c r="K193" s="1" t="s">
        <v>1460</v>
      </c>
      <c r="L193" s="1" t="s">
        <v>1460</v>
      </c>
      <c r="M193" s="1" t="s">
        <v>1342</v>
      </c>
      <c r="N193" s="1" t="s">
        <v>1342</v>
      </c>
      <c r="O193" s="1" t="s">
        <v>1343</v>
      </c>
      <c r="P193" s="1" t="s">
        <v>1344</v>
      </c>
      <c r="Q193" s="1" t="s">
        <v>1928</v>
      </c>
      <c r="R193" s="1" t="s">
        <v>73</v>
      </c>
      <c r="S193" s="1" t="s">
        <v>35</v>
      </c>
      <c r="T193" s="1" t="s">
        <v>1346</v>
      </c>
    </row>
    <row r="194" s="1" customFormat="1" spans="1:20">
      <c r="A194" s="1" t="s">
        <v>465</v>
      </c>
      <c r="B194" s="1" t="s">
        <v>80</v>
      </c>
      <c r="C194" s="1" t="s">
        <v>1929</v>
      </c>
      <c r="D194" s="1" t="s">
        <v>1723</v>
      </c>
      <c r="E194" s="1" t="s">
        <v>468</v>
      </c>
      <c r="F194" s="1" t="s">
        <v>80</v>
      </c>
      <c r="G194" s="1" t="s">
        <v>249</v>
      </c>
      <c r="H194" s="1" t="s">
        <v>1339</v>
      </c>
      <c r="I194" s="1" t="s">
        <v>1412</v>
      </c>
      <c r="J194" s="1" t="s">
        <v>1341</v>
      </c>
      <c r="K194" s="1" t="s">
        <v>1412</v>
      </c>
      <c r="L194" s="1" t="s">
        <v>1412</v>
      </c>
      <c r="M194" s="1" t="s">
        <v>1342</v>
      </c>
      <c r="N194" s="1" t="s">
        <v>1342</v>
      </c>
      <c r="O194" s="1" t="s">
        <v>1343</v>
      </c>
      <c r="P194" s="1" t="s">
        <v>1344</v>
      </c>
      <c r="Q194" s="1" t="s">
        <v>1930</v>
      </c>
      <c r="R194" s="1" t="s">
        <v>73</v>
      </c>
      <c r="S194" s="1" t="s">
        <v>35</v>
      </c>
      <c r="T194" s="1" t="s">
        <v>1346</v>
      </c>
    </row>
    <row r="195" s="1" customFormat="1" spans="1:20">
      <c r="A195" s="1" t="s">
        <v>293</v>
      </c>
      <c r="B195" s="1" t="s">
        <v>80</v>
      </c>
      <c r="C195" s="1" t="s">
        <v>1931</v>
      </c>
      <c r="D195" s="1" t="s">
        <v>295</v>
      </c>
      <c r="E195" s="1" t="s">
        <v>296</v>
      </c>
      <c r="F195" s="1" t="s">
        <v>80</v>
      </c>
      <c r="G195" s="1" t="s">
        <v>249</v>
      </c>
      <c r="H195" s="1" t="s">
        <v>1339</v>
      </c>
      <c r="I195" s="1" t="s">
        <v>1815</v>
      </c>
      <c r="J195" s="1" t="s">
        <v>1341</v>
      </c>
      <c r="K195" s="1" t="s">
        <v>1815</v>
      </c>
      <c r="L195" s="1" t="s">
        <v>1815</v>
      </c>
      <c r="M195" s="1" t="s">
        <v>1342</v>
      </c>
      <c r="N195" s="1" t="s">
        <v>1342</v>
      </c>
      <c r="O195" s="1" t="s">
        <v>1343</v>
      </c>
      <c r="P195" s="1" t="s">
        <v>1344</v>
      </c>
      <c r="Q195" s="1" t="s">
        <v>1932</v>
      </c>
      <c r="R195" s="1" t="s">
        <v>73</v>
      </c>
      <c r="S195" s="1" t="s">
        <v>35</v>
      </c>
      <c r="T195" s="1" t="s">
        <v>1346</v>
      </c>
    </row>
    <row r="196" s="1" customFormat="1" spans="1:20">
      <c r="A196" s="1" t="s">
        <v>495</v>
      </c>
      <c r="B196" s="1" t="s">
        <v>80</v>
      </c>
      <c r="C196" s="1" t="s">
        <v>1933</v>
      </c>
      <c r="D196" s="1" t="s">
        <v>1500</v>
      </c>
      <c r="E196" s="1" t="s">
        <v>498</v>
      </c>
      <c r="F196" s="1" t="s">
        <v>80</v>
      </c>
      <c r="G196" s="1" t="s">
        <v>249</v>
      </c>
      <c r="H196" s="1" t="s">
        <v>1339</v>
      </c>
      <c r="I196" s="1" t="s">
        <v>1501</v>
      </c>
      <c r="J196" s="1" t="s">
        <v>1341</v>
      </c>
      <c r="K196" s="1" t="s">
        <v>1501</v>
      </c>
      <c r="L196" s="1" t="s">
        <v>1501</v>
      </c>
      <c r="M196" s="1" t="s">
        <v>1342</v>
      </c>
      <c r="N196" s="1" t="s">
        <v>1342</v>
      </c>
      <c r="O196" s="1" t="s">
        <v>1343</v>
      </c>
      <c r="P196" s="1" t="s">
        <v>1344</v>
      </c>
      <c r="Q196" s="1" t="s">
        <v>1934</v>
      </c>
      <c r="R196" s="1" t="s">
        <v>73</v>
      </c>
      <c r="S196" s="1" t="s">
        <v>35</v>
      </c>
      <c r="T196" s="1" t="s">
        <v>1346</v>
      </c>
    </row>
    <row r="197" s="1" customFormat="1" spans="1:20">
      <c r="A197" s="1" t="s">
        <v>245</v>
      </c>
      <c r="B197" s="1" t="s">
        <v>80</v>
      </c>
      <c r="C197" s="1" t="s">
        <v>1935</v>
      </c>
      <c r="D197" s="1" t="s">
        <v>1936</v>
      </c>
      <c r="E197" s="1" t="s">
        <v>248</v>
      </c>
      <c r="F197" s="1" t="s">
        <v>80</v>
      </c>
      <c r="G197" s="1" t="s">
        <v>249</v>
      </c>
      <c r="H197" s="1" t="s">
        <v>1339</v>
      </c>
      <c r="I197" s="1" t="s">
        <v>1343</v>
      </c>
      <c r="J197" s="1" t="s">
        <v>1341</v>
      </c>
      <c r="K197" s="1" t="s">
        <v>1343</v>
      </c>
      <c r="L197" s="1" t="s">
        <v>1937</v>
      </c>
      <c r="M197" s="1" t="s">
        <v>1938</v>
      </c>
      <c r="N197" s="1" t="s">
        <v>1938</v>
      </c>
      <c r="O197" s="1" t="s">
        <v>1343</v>
      </c>
      <c r="P197" s="1" t="s">
        <v>1344</v>
      </c>
      <c r="Q197" s="1" t="s">
        <v>1939</v>
      </c>
      <c r="R197" s="1" t="s">
        <v>73</v>
      </c>
      <c r="S197" s="1" t="s">
        <v>35</v>
      </c>
      <c r="T197" s="1" t="s">
        <v>1346</v>
      </c>
    </row>
    <row r="198" s="1" customFormat="1" spans="1:20">
      <c r="A198" s="1" t="s">
        <v>489</v>
      </c>
      <c r="B198" s="1" t="s">
        <v>80</v>
      </c>
      <c r="C198" s="1" t="s">
        <v>1940</v>
      </c>
      <c r="D198" s="1" t="s">
        <v>491</v>
      </c>
      <c r="E198" s="1" t="s">
        <v>492</v>
      </c>
      <c r="F198" s="1" t="s">
        <v>80</v>
      </c>
      <c r="G198" s="1" t="s">
        <v>249</v>
      </c>
      <c r="H198" s="1" t="s">
        <v>1339</v>
      </c>
      <c r="I198" s="1" t="s">
        <v>1702</v>
      </c>
      <c r="J198" s="1" t="s">
        <v>1341</v>
      </c>
      <c r="K198" s="1" t="s">
        <v>1702</v>
      </c>
      <c r="L198" s="1" t="s">
        <v>1702</v>
      </c>
      <c r="M198" s="1" t="s">
        <v>1342</v>
      </c>
      <c r="N198" s="1" t="s">
        <v>1342</v>
      </c>
      <c r="O198" s="1" t="s">
        <v>1343</v>
      </c>
      <c r="P198" s="1" t="s">
        <v>1344</v>
      </c>
      <c r="Q198" s="1" t="s">
        <v>1941</v>
      </c>
      <c r="R198" s="1" t="s">
        <v>73</v>
      </c>
      <c r="S198" s="1" t="s">
        <v>35</v>
      </c>
      <c r="T198" s="1" t="s">
        <v>1346</v>
      </c>
    </row>
    <row r="199" s="1" customFormat="1" spans="1:20">
      <c r="A199" s="1" t="s">
        <v>625</v>
      </c>
      <c r="B199" s="1" t="s">
        <v>80</v>
      </c>
      <c r="C199" s="1" t="s">
        <v>1942</v>
      </c>
      <c r="D199" s="1" t="s">
        <v>1943</v>
      </c>
      <c r="E199" s="1" t="s">
        <v>628</v>
      </c>
      <c r="F199" s="1" t="s">
        <v>249</v>
      </c>
      <c r="G199" s="1" t="s">
        <v>545</v>
      </c>
      <c r="H199" s="1" t="s">
        <v>1339</v>
      </c>
      <c r="I199" s="1" t="s">
        <v>1355</v>
      </c>
      <c r="J199" s="1" t="s">
        <v>1341</v>
      </c>
      <c r="K199" s="1" t="s">
        <v>1355</v>
      </c>
      <c r="L199" s="1" t="s">
        <v>1355</v>
      </c>
      <c r="M199" s="1" t="s">
        <v>1342</v>
      </c>
      <c r="N199" s="1" t="s">
        <v>1342</v>
      </c>
      <c r="O199" s="1" t="s">
        <v>1343</v>
      </c>
      <c r="P199" s="1" t="s">
        <v>1344</v>
      </c>
      <c r="Q199" s="1" t="s">
        <v>1944</v>
      </c>
      <c r="R199" s="1" t="s">
        <v>73</v>
      </c>
      <c r="S199" s="1" t="s">
        <v>35</v>
      </c>
      <c r="T199" s="1" t="s">
        <v>1346</v>
      </c>
    </row>
    <row r="200" s="1" customFormat="1" spans="1:20">
      <c r="A200" s="1" t="s">
        <v>1033</v>
      </c>
      <c r="B200" s="1" t="s">
        <v>80</v>
      </c>
      <c r="C200" s="1" t="s">
        <v>1945</v>
      </c>
      <c r="D200" s="1" t="s">
        <v>1558</v>
      </c>
      <c r="E200" s="1" t="s">
        <v>1034</v>
      </c>
      <c r="F200" s="1" t="s">
        <v>545</v>
      </c>
      <c r="G200" s="1" t="s">
        <v>854</v>
      </c>
      <c r="H200" s="1" t="s">
        <v>1339</v>
      </c>
      <c r="I200" s="1" t="s">
        <v>1559</v>
      </c>
      <c r="J200" s="1" t="s">
        <v>1341</v>
      </c>
      <c r="K200" s="1" t="s">
        <v>1559</v>
      </c>
      <c r="L200" s="1" t="s">
        <v>1559</v>
      </c>
      <c r="M200" s="1" t="s">
        <v>1342</v>
      </c>
      <c r="N200" s="1" t="s">
        <v>1342</v>
      </c>
      <c r="O200" s="1" t="s">
        <v>1343</v>
      </c>
      <c r="P200" s="1" t="s">
        <v>1344</v>
      </c>
      <c r="Q200" s="1" t="s">
        <v>1946</v>
      </c>
      <c r="R200" s="1" t="s">
        <v>73</v>
      </c>
      <c r="S200" s="1" t="s">
        <v>35</v>
      </c>
      <c r="T200" s="1" t="s">
        <v>1346</v>
      </c>
    </row>
    <row r="201" s="1" customFormat="1" spans="1:20">
      <c r="A201" s="1" t="s">
        <v>503</v>
      </c>
      <c r="B201" s="1" t="s">
        <v>80</v>
      </c>
      <c r="C201" s="1" t="s">
        <v>1947</v>
      </c>
      <c r="D201" s="1" t="s">
        <v>1948</v>
      </c>
      <c r="E201" s="1" t="s">
        <v>506</v>
      </c>
      <c r="F201" s="1" t="s">
        <v>80</v>
      </c>
      <c r="G201" s="1" t="s">
        <v>249</v>
      </c>
      <c r="H201" s="1" t="s">
        <v>1339</v>
      </c>
      <c r="I201" s="1" t="s">
        <v>1440</v>
      </c>
      <c r="J201" s="1" t="s">
        <v>1341</v>
      </c>
      <c r="K201" s="1" t="s">
        <v>1440</v>
      </c>
      <c r="L201" s="1" t="s">
        <v>1440</v>
      </c>
      <c r="M201" s="1" t="s">
        <v>1342</v>
      </c>
      <c r="N201" s="1" t="s">
        <v>1342</v>
      </c>
      <c r="O201" s="1" t="s">
        <v>1343</v>
      </c>
      <c r="P201" s="1" t="s">
        <v>1344</v>
      </c>
      <c r="Q201" s="1" t="s">
        <v>1949</v>
      </c>
      <c r="R201" s="1" t="s">
        <v>73</v>
      </c>
      <c r="S201" s="1" t="s">
        <v>35</v>
      </c>
      <c r="T201" s="1" t="s">
        <v>1346</v>
      </c>
    </row>
    <row r="202" s="1" customFormat="1" spans="1:20">
      <c r="A202" s="1" t="s">
        <v>258</v>
      </c>
      <c r="B202" s="1" t="s">
        <v>80</v>
      </c>
      <c r="C202" s="1" t="s">
        <v>1950</v>
      </c>
      <c r="D202" s="1" t="s">
        <v>260</v>
      </c>
      <c r="E202" s="1" t="s">
        <v>261</v>
      </c>
      <c r="F202" s="1" t="s">
        <v>80</v>
      </c>
      <c r="G202" s="1" t="s">
        <v>249</v>
      </c>
      <c r="H202" s="1" t="s">
        <v>1339</v>
      </c>
      <c r="I202" s="1" t="s">
        <v>1527</v>
      </c>
      <c r="J202" s="1" t="s">
        <v>1341</v>
      </c>
      <c r="K202" s="1" t="s">
        <v>1527</v>
      </c>
      <c r="L202" s="1" t="s">
        <v>1527</v>
      </c>
      <c r="M202" s="1" t="s">
        <v>1342</v>
      </c>
      <c r="N202" s="1" t="s">
        <v>1342</v>
      </c>
      <c r="O202" s="1" t="s">
        <v>1343</v>
      </c>
      <c r="P202" s="1" t="s">
        <v>1344</v>
      </c>
      <c r="Q202" s="1" t="s">
        <v>1951</v>
      </c>
      <c r="R202" s="1" t="s">
        <v>73</v>
      </c>
      <c r="S202" s="1" t="s">
        <v>35</v>
      </c>
      <c r="T202" s="1" t="s">
        <v>1346</v>
      </c>
    </row>
    <row r="203" s="1" customFormat="1" spans="1:20">
      <c r="A203" s="1" t="s">
        <v>472</v>
      </c>
      <c r="B203" s="1" t="s">
        <v>80</v>
      </c>
      <c r="C203" s="1" t="s">
        <v>1952</v>
      </c>
      <c r="D203" s="1" t="s">
        <v>1376</v>
      </c>
      <c r="E203" s="1" t="s">
        <v>475</v>
      </c>
      <c r="F203" s="1" t="s">
        <v>80</v>
      </c>
      <c r="G203" s="1" t="s">
        <v>249</v>
      </c>
      <c r="H203" s="1" t="s">
        <v>1339</v>
      </c>
      <c r="I203" s="1" t="s">
        <v>1377</v>
      </c>
      <c r="J203" s="1" t="s">
        <v>1341</v>
      </c>
      <c r="K203" s="1" t="s">
        <v>1377</v>
      </c>
      <c r="L203" s="1" t="s">
        <v>1377</v>
      </c>
      <c r="M203" s="1" t="s">
        <v>1342</v>
      </c>
      <c r="N203" s="1" t="s">
        <v>1342</v>
      </c>
      <c r="O203" s="1" t="s">
        <v>1343</v>
      </c>
      <c r="P203" s="1" t="s">
        <v>1344</v>
      </c>
      <c r="Q203" s="1" t="s">
        <v>1953</v>
      </c>
      <c r="R203" s="1" t="s">
        <v>73</v>
      </c>
      <c r="S203" s="1" t="s">
        <v>35</v>
      </c>
      <c r="T203" s="1" t="s">
        <v>1346</v>
      </c>
    </row>
    <row r="204" s="1" customFormat="1" spans="1:20">
      <c r="A204" s="1" t="s">
        <v>720</v>
      </c>
      <c r="B204" s="1" t="s">
        <v>80</v>
      </c>
      <c r="C204" s="1" t="s">
        <v>1954</v>
      </c>
      <c r="D204" s="1" t="s">
        <v>491</v>
      </c>
      <c r="E204" s="1" t="s">
        <v>721</v>
      </c>
      <c r="F204" s="1" t="s">
        <v>249</v>
      </c>
      <c r="G204" s="1" t="s">
        <v>545</v>
      </c>
      <c r="H204" s="1" t="s">
        <v>1339</v>
      </c>
      <c r="I204" s="1" t="s">
        <v>1702</v>
      </c>
      <c r="J204" s="1" t="s">
        <v>1341</v>
      </c>
      <c r="K204" s="1" t="s">
        <v>1702</v>
      </c>
      <c r="L204" s="1" t="s">
        <v>1702</v>
      </c>
      <c r="M204" s="1" t="s">
        <v>1342</v>
      </c>
      <c r="N204" s="1" t="s">
        <v>1342</v>
      </c>
      <c r="O204" s="1" t="s">
        <v>1343</v>
      </c>
      <c r="P204" s="1" t="s">
        <v>1344</v>
      </c>
      <c r="Q204" s="1" t="s">
        <v>1955</v>
      </c>
      <c r="R204" s="1" t="s">
        <v>73</v>
      </c>
      <c r="S204" s="1" t="s">
        <v>35</v>
      </c>
      <c r="T204" s="1" t="s">
        <v>1346</v>
      </c>
    </row>
    <row r="205" s="1" customFormat="1" spans="1:20">
      <c r="A205" s="1" t="s">
        <v>410</v>
      </c>
      <c r="B205" s="1" t="s">
        <v>80</v>
      </c>
      <c r="C205" s="1" t="s">
        <v>1956</v>
      </c>
      <c r="D205" s="1" t="s">
        <v>412</v>
      </c>
      <c r="E205" s="1" t="s">
        <v>413</v>
      </c>
      <c r="F205" s="1" t="s">
        <v>80</v>
      </c>
      <c r="G205" s="1" t="s">
        <v>249</v>
      </c>
      <c r="H205" s="1" t="s">
        <v>1339</v>
      </c>
      <c r="I205" s="1" t="s">
        <v>1957</v>
      </c>
      <c r="J205" s="1" t="s">
        <v>1341</v>
      </c>
      <c r="K205" s="1" t="s">
        <v>1957</v>
      </c>
      <c r="L205" s="1" t="s">
        <v>1957</v>
      </c>
      <c r="M205" s="1" t="s">
        <v>1342</v>
      </c>
      <c r="N205" s="1" t="s">
        <v>1342</v>
      </c>
      <c r="O205" s="1" t="s">
        <v>1343</v>
      </c>
      <c r="P205" s="1" t="s">
        <v>1344</v>
      </c>
      <c r="Q205" s="1" t="s">
        <v>1958</v>
      </c>
      <c r="R205" s="1" t="s">
        <v>73</v>
      </c>
      <c r="S205" s="1" t="s">
        <v>35</v>
      </c>
      <c r="T205" s="1" t="s">
        <v>1346</v>
      </c>
    </row>
    <row r="206" s="1" customFormat="1" spans="1:20">
      <c r="A206" s="1" t="s">
        <v>393</v>
      </c>
      <c r="B206" s="1" t="s">
        <v>80</v>
      </c>
      <c r="C206" s="1" t="s">
        <v>1959</v>
      </c>
      <c r="D206" s="1" t="s">
        <v>1960</v>
      </c>
      <c r="E206" s="1" t="s">
        <v>396</v>
      </c>
      <c r="F206" s="1" t="s">
        <v>80</v>
      </c>
      <c r="G206" s="1" t="s">
        <v>249</v>
      </c>
      <c r="H206" s="1" t="s">
        <v>1339</v>
      </c>
      <c r="I206" s="1" t="s">
        <v>1349</v>
      </c>
      <c r="J206" s="1" t="s">
        <v>1341</v>
      </c>
      <c r="K206" s="1" t="s">
        <v>1349</v>
      </c>
      <c r="L206" s="1" t="s">
        <v>1349</v>
      </c>
      <c r="M206" s="1" t="s">
        <v>1342</v>
      </c>
      <c r="N206" s="1" t="s">
        <v>1342</v>
      </c>
      <c r="O206" s="1" t="s">
        <v>1343</v>
      </c>
      <c r="P206" s="1" t="s">
        <v>1344</v>
      </c>
      <c r="Q206" s="1" t="s">
        <v>1961</v>
      </c>
      <c r="R206" s="1" t="s">
        <v>73</v>
      </c>
      <c r="S206" s="1" t="s">
        <v>35</v>
      </c>
      <c r="T206" s="1" t="s">
        <v>1346</v>
      </c>
    </row>
    <row r="207" s="1" customFormat="1" spans="1:20">
      <c r="A207" s="1" t="s">
        <v>437</v>
      </c>
      <c r="B207" s="1" t="s">
        <v>79</v>
      </c>
      <c r="C207" s="1" t="s">
        <v>1962</v>
      </c>
      <c r="D207" s="1" t="s">
        <v>325</v>
      </c>
      <c r="E207" s="1" t="s">
        <v>438</v>
      </c>
      <c r="F207" s="1" t="s">
        <v>80</v>
      </c>
      <c r="G207" s="1" t="s">
        <v>249</v>
      </c>
      <c r="H207" s="1" t="s">
        <v>1339</v>
      </c>
      <c r="I207" s="1" t="s">
        <v>1598</v>
      </c>
      <c r="J207" s="1" t="s">
        <v>1341</v>
      </c>
      <c r="K207" s="1" t="s">
        <v>1598</v>
      </c>
      <c r="L207" s="1" t="s">
        <v>1598</v>
      </c>
      <c r="M207" s="1" t="s">
        <v>1342</v>
      </c>
      <c r="N207" s="1" t="s">
        <v>1342</v>
      </c>
      <c r="O207" s="1" t="s">
        <v>1343</v>
      </c>
      <c r="P207" s="1" t="s">
        <v>1344</v>
      </c>
      <c r="Q207" s="1" t="s">
        <v>1963</v>
      </c>
      <c r="R207" s="1" t="s">
        <v>73</v>
      </c>
      <c r="S207" s="1" t="s">
        <v>35</v>
      </c>
      <c r="T207" s="1" t="s">
        <v>1346</v>
      </c>
    </row>
    <row r="208" s="1" customFormat="1" spans="1:20">
      <c r="A208" s="1" t="s">
        <v>323</v>
      </c>
      <c r="B208" s="1" t="s">
        <v>79</v>
      </c>
      <c r="C208" s="1" t="s">
        <v>1964</v>
      </c>
      <c r="D208" s="1" t="s">
        <v>325</v>
      </c>
      <c r="E208" s="1" t="s">
        <v>326</v>
      </c>
      <c r="F208" s="1" t="s">
        <v>80</v>
      </c>
      <c r="G208" s="1" t="s">
        <v>249</v>
      </c>
      <c r="H208" s="1" t="s">
        <v>1339</v>
      </c>
      <c r="I208" s="1" t="s">
        <v>1598</v>
      </c>
      <c r="J208" s="1" t="s">
        <v>1341</v>
      </c>
      <c r="K208" s="1" t="s">
        <v>1598</v>
      </c>
      <c r="L208" s="1" t="s">
        <v>1598</v>
      </c>
      <c r="M208" s="1" t="s">
        <v>1342</v>
      </c>
      <c r="N208" s="1" t="s">
        <v>1342</v>
      </c>
      <c r="O208" s="1" t="s">
        <v>1343</v>
      </c>
      <c r="P208" s="1" t="s">
        <v>1344</v>
      </c>
      <c r="Q208" s="1" t="s">
        <v>1965</v>
      </c>
      <c r="R208" s="1" t="s">
        <v>73</v>
      </c>
      <c r="S208" s="1" t="s">
        <v>35</v>
      </c>
      <c r="T208" s="1" t="s">
        <v>1346</v>
      </c>
    </row>
    <row r="209" s="1" customFormat="1" spans="1:20">
      <c r="A209" s="1" t="s">
        <v>548</v>
      </c>
      <c r="B209" s="1" t="s">
        <v>79</v>
      </c>
      <c r="C209" s="1" t="s">
        <v>1966</v>
      </c>
      <c r="D209" s="1" t="s">
        <v>550</v>
      </c>
      <c r="E209" s="1" t="s">
        <v>551</v>
      </c>
      <c r="F209" s="1" t="s">
        <v>80</v>
      </c>
      <c r="G209" s="1" t="s">
        <v>545</v>
      </c>
      <c r="H209" s="1" t="s">
        <v>1339</v>
      </c>
      <c r="I209" s="1" t="s">
        <v>1967</v>
      </c>
      <c r="J209" s="1" t="s">
        <v>1341</v>
      </c>
      <c r="K209" s="1" t="s">
        <v>1967</v>
      </c>
      <c r="L209" s="1" t="s">
        <v>1967</v>
      </c>
      <c r="M209" s="1" t="s">
        <v>1342</v>
      </c>
      <c r="N209" s="1" t="s">
        <v>1342</v>
      </c>
      <c r="O209" s="1" t="s">
        <v>1343</v>
      </c>
      <c r="P209" s="1" t="s">
        <v>1344</v>
      </c>
      <c r="Q209" s="1" t="s">
        <v>1968</v>
      </c>
      <c r="R209" s="1" t="s">
        <v>73</v>
      </c>
      <c r="S209" s="1" t="s">
        <v>35</v>
      </c>
      <c r="T209" s="1" t="s">
        <v>1346</v>
      </c>
    </row>
    <row r="210" s="1" customFormat="1" spans="1:20">
      <c r="A210" s="1" t="s">
        <v>867</v>
      </c>
      <c r="B210" s="1" t="s">
        <v>79</v>
      </c>
      <c r="C210" s="1" t="s">
        <v>1969</v>
      </c>
      <c r="D210" s="1" t="s">
        <v>869</v>
      </c>
      <c r="E210" s="1" t="s">
        <v>870</v>
      </c>
      <c r="F210" s="1" t="s">
        <v>545</v>
      </c>
      <c r="G210" s="1" t="s">
        <v>854</v>
      </c>
      <c r="H210" s="1" t="s">
        <v>1339</v>
      </c>
      <c r="I210" s="1" t="s">
        <v>1598</v>
      </c>
      <c r="J210" s="1" t="s">
        <v>1341</v>
      </c>
      <c r="K210" s="1" t="s">
        <v>1598</v>
      </c>
      <c r="L210" s="1" t="s">
        <v>1598</v>
      </c>
      <c r="M210" s="1" t="s">
        <v>1342</v>
      </c>
      <c r="N210" s="1" t="s">
        <v>1342</v>
      </c>
      <c r="O210" s="1" t="s">
        <v>1343</v>
      </c>
      <c r="P210" s="1" t="s">
        <v>1344</v>
      </c>
      <c r="Q210" s="1" t="s">
        <v>1970</v>
      </c>
      <c r="R210" s="1" t="s">
        <v>73</v>
      </c>
      <c r="S210" s="1" t="s">
        <v>35</v>
      </c>
      <c r="T210" s="1" t="s">
        <v>1346</v>
      </c>
    </row>
    <row r="211" s="1" customFormat="1" spans="1:20">
      <c r="A211" s="1" t="s">
        <v>451</v>
      </c>
      <c r="B211" s="1" t="s">
        <v>79</v>
      </c>
      <c r="C211" s="1" t="s">
        <v>1971</v>
      </c>
      <c r="D211" s="1" t="s">
        <v>453</v>
      </c>
      <c r="E211" s="1" t="s">
        <v>454</v>
      </c>
      <c r="F211" s="1" t="s">
        <v>80</v>
      </c>
      <c r="G211" s="1" t="s">
        <v>249</v>
      </c>
      <c r="H211" s="1" t="s">
        <v>1339</v>
      </c>
      <c r="I211" s="1" t="s">
        <v>1972</v>
      </c>
      <c r="J211" s="1" t="s">
        <v>1341</v>
      </c>
      <c r="K211" s="1" t="s">
        <v>1972</v>
      </c>
      <c r="L211" s="1" t="s">
        <v>1972</v>
      </c>
      <c r="M211" s="1" t="s">
        <v>1342</v>
      </c>
      <c r="N211" s="1" t="s">
        <v>1342</v>
      </c>
      <c r="O211" s="1" t="s">
        <v>1343</v>
      </c>
      <c r="P211" s="1" t="s">
        <v>1344</v>
      </c>
      <c r="Q211" s="1" t="s">
        <v>1973</v>
      </c>
      <c r="R211" s="1" t="s">
        <v>73</v>
      </c>
      <c r="S211" s="1" t="s">
        <v>35</v>
      </c>
      <c r="T211" s="1" t="s">
        <v>1346</v>
      </c>
    </row>
    <row r="212" s="1" customFormat="1" spans="1:20">
      <c r="A212" s="1" t="s">
        <v>1129</v>
      </c>
      <c r="B212" s="1" t="s">
        <v>79</v>
      </c>
      <c r="C212" s="1" t="s">
        <v>1974</v>
      </c>
      <c r="D212" s="1" t="s">
        <v>1131</v>
      </c>
      <c r="E212" s="1" t="s">
        <v>1132</v>
      </c>
      <c r="F212" s="1" t="s">
        <v>545</v>
      </c>
      <c r="G212" s="1" t="s">
        <v>854</v>
      </c>
      <c r="H212" s="1" t="s">
        <v>1339</v>
      </c>
      <c r="I212" s="1" t="s">
        <v>1975</v>
      </c>
      <c r="J212" s="1" t="s">
        <v>1341</v>
      </c>
      <c r="K212" s="1" t="s">
        <v>1975</v>
      </c>
      <c r="L212" s="1" t="s">
        <v>1975</v>
      </c>
      <c r="M212" s="1" t="s">
        <v>1342</v>
      </c>
      <c r="N212" s="1" t="s">
        <v>1342</v>
      </c>
      <c r="O212" s="1" t="s">
        <v>1343</v>
      </c>
      <c r="P212" s="1" t="s">
        <v>1344</v>
      </c>
      <c r="Q212" s="1" t="s">
        <v>1976</v>
      </c>
      <c r="R212" s="1" t="s">
        <v>73</v>
      </c>
      <c r="S212" s="1" t="s">
        <v>35</v>
      </c>
      <c r="T212" s="1" t="s">
        <v>1346</v>
      </c>
    </row>
    <row r="213" s="1" customFormat="1" spans="1:20">
      <c r="A213" s="1" t="s">
        <v>618</v>
      </c>
      <c r="B213" s="1" t="s">
        <v>79</v>
      </c>
      <c r="C213" s="1" t="s">
        <v>1977</v>
      </c>
      <c r="D213" s="1" t="s">
        <v>620</v>
      </c>
      <c r="E213" s="1" t="s">
        <v>621</v>
      </c>
      <c r="F213" s="1" t="s">
        <v>249</v>
      </c>
      <c r="G213" s="1" t="s">
        <v>545</v>
      </c>
      <c r="H213" s="1" t="s">
        <v>1339</v>
      </c>
      <c r="I213" s="1" t="s">
        <v>1978</v>
      </c>
      <c r="J213" s="1" t="s">
        <v>1341</v>
      </c>
      <c r="K213" s="1" t="s">
        <v>1978</v>
      </c>
      <c r="L213" s="1" t="s">
        <v>1978</v>
      </c>
      <c r="M213" s="1" t="s">
        <v>1342</v>
      </c>
      <c r="N213" s="1" t="s">
        <v>1342</v>
      </c>
      <c r="O213" s="1" t="s">
        <v>1343</v>
      </c>
      <c r="P213" s="1" t="s">
        <v>1344</v>
      </c>
      <c r="Q213" s="1" t="s">
        <v>1979</v>
      </c>
      <c r="R213" s="1" t="s">
        <v>73</v>
      </c>
      <c r="S213" s="1" t="s">
        <v>35</v>
      </c>
      <c r="T213" s="1" t="s">
        <v>1346</v>
      </c>
    </row>
    <row r="214" s="1" customFormat="1" spans="1:20">
      <c r="A214" s="1" t="s">
        <v>507</v>
      </c>
      <c r="B214" s="1" t="s">
        <v>79</v>
      </c>
      <c r="C214" s="1" t="s">
        <v>1980</v>
      </c>
      <c r="D214" s="1" t="s">
        <v>509</v>
      </c>
      <c r="E214" s="1" t="s">
        <v>510</v>
      </c>
      <c r="F214" s="1" t="s">
        <v>80</v>
      </c>
      <c r="G214" s="1" t="s">
        <v>249</v>
      </c>
      <c r="H214" s="1" t="s">
        <v>1339</v>
      </c>
      <c r="I214" s="1" t="s">
        <v>1981</v>
      </c>
      <c r="J214" s="1" t="s">
        <v>1341</v>
      </c>
      <c r="K214" s="1" t="s">
        <v>1981</v>
      </c>
      <c r="L214" s="1" t="s">
        <v>1981</v>
      </c>
      <c r="M214" s="1" t="s">
        <v>1342</v>
      </c>
      <c r="N214" s="1" t="s">
        <v>1342</v>
      </c>
      <c r="O214" s="1" t="s">
        <v>1343</v>
      </c>
      <c r="P214" s="1" t="s">
        <v>1344</v>
      </c>
      <c r="Q214" s="1" t="s">
        <v>1982</v>
      </c>
      <c r="R214" s="1" t="s">
        <v>73</v>
      </c>
      <c r="S214" s="1" t="s">
        <v>35</v>
      </c>
      <c r="T214" s="1" t="s">
        <v>1346</v>
      </c>
    </row>
    <row r="215" s="1" customFormat="1" spans="1:20">
      <c r="A215" s="1" t="s">
        <v>514</v>
      </c>
      <c r="B215" s="1" t="s">
        <v>79</v>
      </c>
      <c r="C215" s="1" t="s">
        <v>1983</v>
      </c>
      <c r="D215" s="1" t="s">
        <v>516</v>
      </c>
      <c r="E215" s="1" t="s">
        <v>1984</v>
      </c>
      <c r="F215" s="1" t="s">
        <v>80</v>
      </c>
      <c r="G215" s="1" t="s">
        <v>249</v>
      </c>
      <c r="H215" s="1" t="s">
        <v>1339</v>
      </c>
      <c r="I215" s="1" t="s">
        <v>1985</v>
      </c>
      <c r="J215" s="1" t="s">
        <v>1341</v>
      </c>
      <c r="K215" s="1" t="s">
        <v>1985</v>
      </c>
      <c r="L215" s="1" t="s">
        <v>1985</v>
      </c>
      <c r="M215" s="1" t="s">
        <v>1342</v>
      </c>
      <c r="N215" s="1" t="s">
        <v>1342</v>
      </c>
      <c r="O215" s="1" t="s">
        <v>1343</v>
      </c>
      <c r="P215" s="1" t="s">
        <v>1344</v>
      </c>
      <c r="Q215" s="1" t="s">
        <v>1986</v>
      </c>
      <c r="R215" s="1" t="s">
        <v>73</v>
      </c>
      <c r="S215" s="1" t="s">
        <v>35</v>
      </c>
      <c r="T215" s="1" t="s">
        <v>1346</v>
      </c>
    </row>
    <row r="216" s="1" customFormat="1" spans="1:20">
      <c r="A216" s="1" t="s">
        <v>169</v>
      </c>
      <c r="B216" s="1" t="s">
        <v>79</v>
      </c>
      <c r="C216" s="1" t="s">
        <v>1987</v>
      </c>
      <c r="D216" s="1" t="s">
        <v>171</v>
      </c>
      <c r="E216" s="1" t="s">
        <v>172</v>
      </c>
      <c r="F216" s="1" t="s">
        <v>79</v>
      </c>
      <c r="G216" s="1" t="s">
        <v>80</v>
      </c>
      <c r="H216" s="1" t="s">
        <v>1339</v>
      </c>
      <c r="I216" s="1" t="s">
        <v>1727</v>
      </c>
      <c r="J216" s="1" t="s">
        <v>1341</v>
      </c>
      <c r="K216" s="1" t="s">
        <v>1727</v>
      </c>
      <c r="L216" s="1" t="s">
        <v>1727</v>
      </c>
      <c r="M216" s="1" t="s">
        <v>1342</v>
      </c>
      <c r="N216" s="1" t="s">
        <v>1342</v>
      </c>
      <c r="O216" s="1" t="s">
        <v>1343</v>
      </c>
      <c r="P216" s="1" t="s">
        <v>1344</v>
      </c>
      <c r="Q216" s="1" t="s">
        <v>1988</v>
      </c>
      <c r="R216" s="1" t="s">
        <v>73</v>
      </c>
      <c r="S216" s="1" t="s">
        <v>35</v>
      </c>
      <c r="T216" s="1" t="s">
        <v>1346</v>
      </c>
    </row>
    <row r="217" s="1" customFormat="1" spans="1:20">
      <c r="A217" s="1" t="s">
        <v>265</v>
      </c>
      <c r="B217" s="1" t="s">
        <v>79</v>
      </c>
      <c r="C217" s="1" t="s">
        <v>1989</v>
      </c>
      <c r="D217" s="1" t="s">
        <v>267</v>
      </c>
      <c r="E217" s="1" t="s">
        <v>268</v>
      </c>
      <c r="F217" s="1" t="s">
        <v>80</v>
      </c>
      <c r="G217" s="1" t="s">
        <v>249</v>
      </c>
      <c r="H217" s="1" t="s">
        <v>1339</v>
      </c>
      <c r="I217" s="1" t="s">
        <v>1727</v>
      </c>
      <c r="J217" s="1" t="s">
        <v>1341</v>
      </c>
      <c r="K217" s="1" t="s">
        <v>1727</v>
      </c>
      <c r="L217" s="1" t="s">
        <v>1727</v>
      </c>
      <c r="M217" s="1" t="s">
        <v>1342</v>
      </c>
      <c r="N217" s="1" t="s">
        <v>1342</v>
      </c>
      <c r="O217" s="1" t="s">
        <v>1343</v>
      </c>
      <c r="P217" s="1" t="s">
        <v>1344</v>
      </c>
      <c r="Q217" s="1" t="s">
        <v>1990</v>
      </c>
      <c r="R217" s="1" t="s">
        <v>73</v>
      </c>
      <c r="S217" s="1" t="s">
        <v>35</v>
      </c>
      <c r="T217" s="1" t="s">
        <v>1346</v>
      </c>
    </row>
    <row r="218" s="1" customFormat="1" spans="1:20">
      <c r="A218" s="1" t="s">
        <v>445</v>
      </c>
      <c r="B218" s="1" t="s">
        <v>79</v>
      </c>
      <c r="C218" s="1" t="s">
        <v>1991</v>
      </c>
      <c r="D218" s="1" t="s">
        <v>419</v>
      </c>
      <c r="E218" s="1" t="s">
        <v>446</v>
      </c>
      <c r="F218" s="1" t="s">
        <v>79</v>
      </c>
      <c r="G218" s="1" t="s">
        <v>249</v>
      </c>
      <c r="H218" s="1" t="s">
        <v>1339</v>
      </c>
      <c r="I218" s="1" t="s">
        <v>1992</v>
      </c>
      <c r="J218" s="1" t="s">
        <v>1341</v>
      </c>
      <c r="K218" s="1" t="s">
        <v>1992</v>
      </c>
      <c r="L218" s="1" t="s">
        <v>1992</v>
      </c>
      <c r="M218" s="1" t="s">
        <v>1342</v>
      </c>
      <c r="N218" s="1" t="s">
        <v>1342</v>
      </c>
      <c r="O218" s="1" t="s">
        <v>1343</v>
      </c>
      <c r="P218" s="1" t="s">
        <v>1344</v>
      </c>
      <c r="Q218" s="1" t="s">
        <v>1993</v>
      </c>
      <c r="R218" s="1" t="s">
        <v>73</v>
      </c>
      <c r="S218" s="1" t="s">
        <v>35</v>
      </c>
      <c r="T218" s="1" t="s">
        <v>1346</v>
      </c>
    </row>
    <row r="219" s="1" customFormat="1" spans="1:20">
      <c r="A219" s="1" t="s">
        <v>722</v>
      </c>
      <c r="B219" s="1" t="s">
        <v>79</v>
      </c>
      <c r="C219" s="1" t="s">
        <v>1994</v>
      </c>
      <c r="D219" s="1" t="s">
        <v>724</v>
      </c>
      <c r="E219" s="1" t="s">
        <v>725</v>
      </c>
      <c r="F219" s="1" t="s">
        <v>249</v>
      </c>
      <c r="G219" s="1" t="s">
        <v>545</v>
      </c>
      <c r="H219" s="1" t="s">
        <v>1339</v>
      </c>
      <c r="I219" s="1" t="s">
        <v>1995</v>
      </c>
      <c r="J219" s="1" t="s">
        <v>1341</v>
      </c>
      <c r="K219" s="1" t="s">
        <v>1995</v>
      </c>
      <c r="L219" s="1" t="s">
        <v>1995</v>
      </c>
      <c r="M219" s="1" t="s">
        <v>1342</v>
      </c>
      <c r="N219" s="1" t="s">
        <v>1342</v>
      </c>
      <c r="O219" s="1" t="s">
        <v>1343</v>
      </c>
      <c r="P219" s="1" t="s">
        <v>1344</v>
      </c>
      <c r="Q219" s="1" t="s">
        <v>1996</v>
      </c>
      <c r="R219" s="1" t="s">
        <v>73</v>
      </c>
      <c r="S219" s="1" t="s">
        <v>35</v>
      </c>
      <c r="T219" s="1" t="s">
        <v>1346</v>
      </c>
    </row>
    <row r="220" s="1" customFormat="1" spans="1:20">
      <c r="A220" s="1" t="s">
        <v>231</v>
      </c>
      <c r="B220" s="1" t="s">
        <v>79</v>
      </c>
      <c r="C220" s="1" t="s">
        <v>1997</v>
      </c>
      <c r="D220" s="1" t="s">
        <v>233</v>
      </c>
      <c r="E220" s="1" t="s">
        <v>234</v>
      </c>
      <c r="F220" s="1" t="s">
        <v>79</v>
      </c>
      <c r="G220" s="1" t="s">
        <v>80</v>
      </c>
      <c r="H220" s="1" t="s">
        <v>1339</v>
      </c>
      <c r="I220" s="1" t="s">
        <v>1998</v>
      </c>
      <c r="J220" s="1" t="s">
        <v>1341</v>
      </c>
      <c r="K220" s="1" t="s">
        <v>1998</v>
      </c>
      <c r="L220" s="1" t="s">
        <v>1998</v>
      </c>
      <c r="M220" s="1" t="s">
        <v>1342</v>
      </c>
      <c r="N220" s="1" t="s">
        <v>1342</v>
      </c>
      <c r="O220" s="1" t="s">
        <v>1343</v>
      </c>
      <c r="P220" s="1" t="s">
        <v>1344</v>
      </c>
      <c r="Q220" s="1" t="s">
        <v>1999</v>
      </c>
      <c r="R220" s="1" t="s">
        <v>73</v>
      </c>
      <c r="S220" s="1" t="s">
        <v>35</v>
      </c>
      <c r="T220" s="1" t="s">
        <v>1346</v>
      </c>
    </row>
    <row r="221" s="1" customFormat="1" spans="1:20">
      <c r="A221" s="1" t="s">
        <v>643</v>
      </c>
      <c r="B221" s="1" t="s">
        <v>79</v>
      </c>
      <c r="C221" s="1" t="s">
        <v>2000</v>
      </c>
      <c r="D221" s="1" t="s">
        <v>645</v>
      </c>
      <c r="E221" s="1" t="s">
        <v>646</v>
      </c>
      <c r="F221" s="1" t="s">
        <v>79</v>
      </c>
      <c r="G221" s="1" t="s">
        <v>545</v>
      </c>
      <c r="H221" s="1" t="s">
        <v>1339</v>
      </c>
      <c r="I221" s="1" t="s">
        <v>2001</v>
      </c>
      <c r="J221" s="1" t="s">
        <v>1341</v>
      </c>
      <c r="K221" s="1" t="s">
        <v>2001</v>
      </c>
      <c r="L221" s="1" t="s">
        <v>2001</v>
      </c>
      <c r="M221" s="1" t="s">
        <v>1342</v>
      </c>
      <c r="N221" s="1" t="s">
        <v>1342</v>
      </c>
      <c r="O221" s="1" t="s">
        <v>1343</v>
      </c>
      <c r="P221" s="1" t="s">
        <v>1344</v>
      </c>
      <c r="Q221" s="1" t="s">
        <v>2002</v>
      </c>
      <c r="R221" s="1" t="s">
        <v>73</v>
      </c>
      <c r="S221" s="1" t="s">
        <v>35</v>
      </c>
      <c r="T221" s="1" t="s">
        <v>1346</v>
      </c>
    </row>
    <row r="222" s="1" customFormat="1" spans="1:20">
      <c r="A222" s="1" t="s">
        <v>115</v>
      </c>
      <c r="B222" s="1" t="s">
        <v>79</v>
      </c>
      <c r="C222" s="1" t="s">
        <v>2003</v>
      </c>
      <c r="D222" s="1" t="s">
        <v>117</v>
      </c>
      <c r="E222" s="1" t="s">
        <v>118</v>
      </c>
      <c r="F222" s="1" t="s">
        <v>79</v>
      </c>
      <c r="G222" s="1" t="s">
        <v>80</v>
      </c>
      <c r="H222" s="1" t="s">
        <v>1339</v>
      </c>
      <c r="I222" s="1" t="s">
        <v>1831</v>
      </c>
      <c r="J222" s="1" t="s">
        <v>1341</v>
      </c>
      <c r="K222" s="1" t="s">
        <v>1831</v>
      </c>
      <c r="L222" s="1" t="s">
        <v>1831</v>
      </c>
      <c r="M222" s="1" t="s">
        <v>1342</v>
      </c>
      <c r="N222" s="1" t="s">
        <v>1342</v>
      </c>
      <c r="O222" s="1" t="s">
        <v>1343</v>
      </c>
      <c r="P222" s="1" t="s">
        <v>1344</v>
      </c>
      <c r="Q222" s="1" t="s">
        <v>2004</v>
      </c>
      <c r="R222" s="1" t="s">
        <v>73</v>
      </c>
      <c r="S222" s="1" t="s">
        <v>35</v>
      </c>
      <c r="T222" s="1" t="s">
        <v>1346</v>
      </c>
    </row>
    <row r="223" s="1" customFormat="1" spans="1:20">
      <c r="A223" s="1" t="s">
        <v>239</v>
      </c>
      <c r="B223" s="1" t="s">
        <v>79</v>
      </c>
      <c r="C223" s="1" t="s">
        <v>2005</v>
      </c>
      <c r="D223" s="1" t="s">
        <v>2006</v>
      </c>
      <c r="E223" s="1" t="s">
        <v>242</v>
      </c>
      <c r="F223" s="1" t="s">
        <v>79</v>
      </c>
      <c r="G223" s="1" t="s">
        <v>80</v>
      </c>
      <c r="H223" s="1" t="s">
        <v>1339</v>
      </c>
      <c r="I223" s="1" t="s">
        <v>1384</v>
      </c>
      <c r="J223" s="1" t="s">
        <v>1341</v>
      </c>
      <c r="K223" s="1" t="s">
        <v>1384</v>
      </c>
      <c r="L223" s="1" t="s">
        <v>1384</v>
      </c>
      <c r="M223" s="1" t="s">
        <v>1342</v>
      </c>
      <c r="N223" s="1" t="s">
        <v>1342</v>
      </c>
      <c r="O223" s="1" t="s">
        <v>1343</v>
      </c>
      <c r="P223" s="1" t="s">
        <v>1344</v>
      </c>
      <c r="Q223" s="1" t="s">
        <v>2007</v>
      </c>
      <c r="R223" s="1" t="s">
        <v>73</v>
      </c>
      <c r="S223" s="1" t="s">
        <v>35</v>
      </c>
      <c r="T223" s="1" t="s">
        <v>1346</v>
      </c>
    </row>
    <row r="224" s="1" customFormat="1" spans="1:20">
      <c r="A224" s="1" t="s">
        <v>153</v>
      </c>
      <c r="B224" s="1" t="s">
        <v>79</v>
      </c>
      <c r="C224" s="1" t="s">
        <v>2008</v>
      </c>
      <c r="D224" s="1" t="s">
        <v>2009</v>
      </c>
      <c r="E224" s="1" t="s">
        <v>156</v>
      </c>
      <c r="F224" s="1" t="s">
        <v>79</v>
      </c>
      <c r="G224" s="1" t="s">
        <v>80</v>
      </c>
      <c r="H224" s="1" t="s">
        <v>1339</v>
      </c>
      <c r="I224" s="1" t="s">
        <v>1393</v>
      </c>
      <c r="J224" s="1" t="s">
        <v>1341</v>
      </c>
      <c r="K224" s="1" t="s">
        <v>1393</v>
      </c>
      <c r="L224" s="1" t="s">
        <v>1393</v>
      </c>
      <c r="M224" s="1" t="s">
        <v>1342</v>
      </c>
      <c r="N224" s="1" t="s">
        <v>1342</v>
      </c>
      <c r="O224" s="1" t="s">
        <v>1343</v>
      </c>
      <c r="P224" s="1" t="s">
        <v>1344</v>
      </c>
      <c r="Q224" s="1" t="s">
        <v>2010</v>
      </c>
      <c r="R224" s="1" t="s">
        <v>73</v>
      </c>
      <c r="S224" s="1" t="s">
        <v>35</v>
      </c>
      <c r="T224" s="1" t="s">
        <v>1346</v>
      </c>
    </row>
    <row r="225" s="1" customFormat="1" spans="1:20">
      <c r="A225" s="1" t="s">
        <v>216</v>
      </c>
      <c r="B225" s="1" t="s">
        <v>79</v>
      </c>
      <c r="C225" s="1" t="s">
        <v>2011</v>
      </c>
      <c r="D225" s="1" t="s">
        <v>218</v>
      </c>
      <c r="E225" s="1" t="s">
        <v>219</v>
      </c>
      <c r="F225" s="1" t="s">
        <v>79</v>
      </c>
      <c r="G225" s="1" t="s">
        <v>80</v>
      </c>
      <c r="H225" s="1" t="s">
        <v>1339</v>
      </c>
      <c r="I225" s="1" t="s">
        <v>1453</v>
      </c>
      <c r="J225" s="1" t="s">
        <v>1341</v>
      </c>
      <c r="K225" s="1" t="s">
        <v>1453</v>
      </c>
      <c r="L225" s="1" t="s">
        <v>1453</v>
      </c>
      <c r="M225" s="1" t="s">
        <v>1342</v>
      </c>
      <c r="N225" s="1" t="s">
        <v>1342</v>
      </c>
      <c r="O225" s="1" t="s">
        <v>1343</v>
      </c>
      <c r="P225" s="1" t="s">
        <v>1344</v>
      </c>
      <c r="Q225" s="1" t="s">
        <v>2012</v>
      </c>
      <c r="R225" s="1" t="s">
        <v>73</v>
      </c>
      <c r="S225" s="1" t="s">
        <v>35</v>
      </c>
      <c r="T225" s="1" t="s">
        <v>1346</v>
      </c>
    </row>
    <row r="226" s="1" customFormat="1" spans="1:20">
      <c r="A226" s="1" t="s">
        <v>145</v>
      </c>
      <c r="B226" s="1" t="s">
        <v>79</v>
      </c>
      <c r="C226" s="1" t="s">
        <v>2013</v>
      </c>
      <c r="D226" s="1" t="s">
        <v>147</v>
      </c>
      <c r="E226" s="1" t="s">
        <v>148</v>
      </c>
      <c r="F226" s="1" t="s">
        <v>79</v>
      </c>
      <c r="G226" s="1" t="s">
        <v>80</v>
      </c>
      <c r="H226" s="1" t="s">
        <v>1339</v>
      </c>
      <c r="I226" s="1" t="s">
        <v>2014</v>
      </c>
      <c r="J226" s="1" t="s">
        <v>1341</v>
      </c>
      <c r="K226" s="1" t="s">
        <v>2014</v>
      </c>
      <c r="L226" s="1" t="s">
        <v>2014</v>
      </c>
      <c r="M226" s="1" t="s">
        <v>1342</v>
      </c>
      <c r="N226" s="1" t="s">
        <v>1342</v>
      </c>
      <c r="O226" s="1" t="s">
        <v>1343</v>
      </c>
      <c r="P226" s="1" t="s">
        <v>1344</v>
      </c>
      <c r="Q226" s="1" t="s">
        <v>2015</v>
      </c>
      <c r="R226" s="1" t="s">
        <v>73</v>
      </c>
      <c r="S226" s="1" t="s">
        <v>35</v>
      </c>
      <c r="T226" s="1" t="s">
        <v>1346</v>
      </c>
    </row>
    <row r="227" s="1" customFormat="1" spans="1:20">
      <c r="A227" s="1" t="s">
        <v>177</v>
      </c>
      <c r="B227" s="1" t="s">
        <v>79</v>
      </c>
      <c r="C227" s="1" t="s">
        <v>2016</v>
      </c>
      <c r="D227" s="1" t="s">
        <v>179</v>
      </c>
      <c r="E227" s="1" t="s">
        <v>180</v>
      </c>
      <c r="F227" s="1" t="s">
        <v>79</v>
      </c>
      <c r="G227" s="1" t="s">
        <v>80</v>
      </c>
      <c r="H227" s="1" t="s">
        <v>1339</v>
      </c>
      <c r="I227" s="1" t="s">
        <v>2017</v>
      </c>
      <c r="J227" s="1" t="s">
        <v>1341</v>
      </c>
      <c r="K227" s="1" t="s">
        <v>2017</v>
      </c>
      <c r="L227" s="1" t="s">
        <v>2017</v>
      </c>
      <c r="M227" s="1" t="s">
        <v>1342</v>
      </c>
      <c r="N227" s="1" t="s">
        <v>1342</v>
      </c>
      <c r="O227" s="1" t="s">
        <v>1343</v>
      </c>
      <c r="P227" s="1" t="s">
        <v>1344</v>
      </c>
      <c r="Q227" s="1" t="s">
        <v>2018</v>
      </c>
      <c r="R227" s="1" t="s">
        <v>73</v>
      </c>
      <c r="S227" s="1" t="s">
        <v>35</v>
      </c>
      <c r="T227" s="1" t="s">
        <v>1346</v>
      </c>
    </row>
    <row r="228" s="1" customFormat="1" spans="1:20">
      <c r="A228" s="1" t="s">
        <v>484</v>
      </c>
      <c r="B228" s="1" t="s">
        <v>79</v>
      </c>
      <c r="C228" s="1" t="s">
        <v>2019</v>
      </c>
      <c r="D228" s="1" t="s">
        <v>486</v>
      </c>
      <c r="E228" s="1" t="s">
        <v>487</v>
      </c>
      <c r="F228" s="1" t="s">
        <v>80</v>
      </c>
      <c r="G228" s="1" t="s">
        <v>249</v>
      </c>
      <c r="H228" s="1" t="s">
        <v>1339</v>
      </c>
      <c r="I228" s="1" t="s">
        <v>2020</v>
      </c>
      <c r="J228" s="1" t="s">
        <v>1341</v>
      </c>
      <c r="K228" s="1" t="s">
        <v>2020</v>
      </c>
      <c r="L228" s="1" t="s">
        <v>2020</v>
      </c>
      <c r="M228" s="1" t="s">
        <v>1342</v>
      </c>
      <c r="N228" s="1" t="s">
        <v>1342</v>
      </c>
      <c r="O228" s="1" t="s">
        <v>1343</v>
      </c>
      <c r="P228" s="1" t="s">
        <v>1344</v>
      </c>
      <c r="Q228" s="1" t="s">
        <v>2021</v>
      </c>
      <c r="R228" s="1" t="s">
        <v>73</v>
      </c>
      <c r="S228" s="1" t="s">
        <v>35</v>
      </c>
      <c r="T228" s="1" t="s">
        <v>1346</v>
      </c>
    </row>
    <row r="229" s="1" customFormat="1" spans="1:20">
      <c r="A229" s="1" t="s">
        <v>122</v>
      </c>
      <c r="B229" s="1" t="s">
        <v>79</v>
      </c>
      <c r="C229" s="1" t="s">
        <v>2022</v>
      </c>
      <c r="D229" s="1" t="s">
        <v>124</v>
      </c>
      <c r="E229" s="1" t="s">
        <v>125</v>
      </c>
      <c r="F229" s="1" t="s">
        <v>79</v>
      </c>
      <c r="G229" s="1" t="s">
        <v>80</v>
      </c>
      <c r="H229" s="1" t="s">
        <v>1339</v>
      </c>
      <c r="I229" s="1" t="s">
        <v>2023</v>
      </c>
      <c r="J229" s="1" t="s">
        <v>1341</v>
      </c>
      <c r="K229" s="1" t="s">
        <v>2023</v>
      </c>
      <c r="L229" s="1" t="s">
        <v>2023</v>
      </c>
      <c r="M229" s="1" t="s">
        <v>1342</v>
      </c>
      <c r="N229" s="1" t="s">
        <v>1342</v>
      </c>
      <c r="O229" s="1" t="s">
        <v>1343</v>
      </c>
      <c r="P229" s="1" t="s">
        <v>1344</v>
      </c>
      <c r="Q229" s="1" t="s">
        <v>2024</v>
      </c>
      <c r="R229" s="1" t="s">
        <v>73</v>
      </c>
      <c r="S229" s="1" t="s">
        <v>35</v>
      </c>
      <c r="T229" s="1" t="s">
        <v>1346</v>
      </c>
    </row>
    <row r="230" s="1" customFormat="1" spans="1:20">
      <c r="A230" s="1" t="s">
        <v>161</v>
      </c>
      <c r="B230" s="1" t="s">
        <v>79</v>
      </c>
      <c r="C230" s="1" t="s">
        <v>2025</v>
      </c>
      <c r="D230" s="1" t="s">
        <v>163</v>
      </c>
      <c r="E230" s="1" t="s">
        <v>164</v>
      </c>
      <c r="F230" s="1" t="s">
        <v>79</v>
      </c>
      <c r="G230" s="1" t="s">
        <v>80</v>
      </c>
      <c r="H230" s="1" t="s">
        <v>1339</v>
      </c>
      <c r="I230" s="1" t="s">
        <v>1355</v>
      </c>
      <c r="J230" s="1" t="s">
        <v>1341</v>
      </c>
      <c r="K230" s="1" t="s">
        <v>1355</v>
      </c>
      <c r="L230" s="1" t="s">
        <v>1355</v>
      </c>
      <c r="M230" s="1" t="s">
        <v>1342</v>
      </c>
      <c r="N230" s="1" t="s">
        <v>1342</v>
      </c>
      <c r="O230" s="1" t="s">
        <v>1343</v>
      </c>
      <c r="P230" s="1" t="s">
        <v>1344</v>
      </c>
      <c r="Q230" s="1" t="s">
        <v>2026</v>
      </c>
      <c r="R230" s="1" t="s">
        <v>73</v>
      </c>
      <c r="S230" s="1" t="s">
        <v>35</v>
      </c>
      <c r="T230" s="1" t="s">
        <v>1346</v>
      </c>
    </row>
    <row r="231" s="1" customFormat="1" spans="1:20">
      <c r="A231" s="1" t="s">
        <v>224</v>
      </c>
      <c r="B231" s="1" t="s">
        <v>79</v>
      </c>
      <c r="C231" s="1" t="s">
        <v>2027</v>
      </c>
      <c r="D231" s="1" t="s">
        <v>2028</v>
      </c>
      <c r="E231" s="1" t="s">
        <v>227</v>
      </c>
      <c r="F231" s="1" t="s">
        <v>79</v>
      </c>
      <c r="G231" s="1" t="s">
        <v>80</v>
      </c>
      <c r="H231" s="1" t="s">
        <v>1339</v>
      </c>
      <c r="I231" s="1" t="s">
        <v>2020</v>
      </c>
      <c r="J231" s="1" t="s">
        <v>1341</v>
      </c>
      <c r="K231" s="1" t="s">
        <v>2020</v>
      </c>
      <c r="L231" s="1" t="s">
        <v>2020</v>
      </c>
      <c r="M231" s="1" t="s">
        <v>1342</v>
      </c>
      <c r="N231" s="1" t="s">
        <v>1342</v>
      </c>
      <c r="O231" s="1" t="s">
        <v>1343</v>
      </c>
      <c r="P231" s="1" t="s">
        <v>1344</v>
      </c>
      <c r="Q231" s="1" t="s">
        <v>2029</v>
      </c>
      <c r="R231" s="1" t="s">
        <v>73</v>
      </c>
      <c r="S231" s="1" t="s">
        <v>35</v>
      </c>
      <c r="T231" s="1" t="s">
        <v>1346</v>
      </c>
    </row>
    <row r="232" s="1" customFormat="1" spans="1:20">
      <c r="A232" s="1" t="s">
        <v>193</v>
      </c>
      <c r="B232" s="1" t="s">
        <v>79</v>
      </c>
      <c r="C232" s="1" t="s">
        <v>2030</v>
      </c>
      <c r="D232" s="1" t="s">
        <v>1558</v>
      </c>
      <c r="E232" s="1" t="s">
        <v>196</v>
      </c>
      <c r="F232" s="1" t="s">
        <v>79</v>
      </c>
      <c r="G232" s="1" t="s">
        <v>80</v>
      </c>
      <c r="H232" s="1" t="s">
        <v>1339</v>
      </c>
      <c r="I232" s="1" t="s">
        <v>1861</v>
      </c>
      <c r="J232" s="1" t="s">
        <v>1341</v>
      </c>
      <c r="K232" s="1" t="s">
        <v>1861</v>
      </c>
      <c r="L232" s="1" t="s">
        <v>1861</v>
      </c>
      <c r="M232" s="1" t="s">
        <v>1342</v>
      </c>
      <c r="N232" s="1" t="s">
        <v>1342</v>
      </c>
      <c r="O232" s="1" t="s">
        <v>1343</v>
      </c>
      <c r="P232" s="1" t="s">
        <v>1344</v>
      </c>
      <c r="Q232" s="1" t="s">
        <v>2031</v>
      </c>
      <c r="R232" s="1" t="s">
        <v>73</v>
      </c>
      <c r="S232" s="1" t="s">
        <v>35</v>
      </c>
      <c r="T232" s="1" t="s">
        <v>1346</v>
      </c>
    </row>
    <row r="233" s="1" customFormat="1" spans="1:20">
      <c r="A233" s="1" t="s">
        <v>137</v>
      </c>
      <c r="B233" s="1" t="s">
        <v>79</v>
      </c>
      <c r="C233" s="1" t="s">
        <v>2032</v>
      </c>
      <c r="D233" s="1" t="s">
        <v>139</v>
      </c>
      <c r="E233" s="1" t="s">
        <v>2033</v>
      </c>
      <c r="F233" s="1" t="s">
        <v>79</v>
      </c>
      <c r="G233" s="1" t="s">
        <v>80</v>
      </c>
      <c r="H233" s="1" t="s">
        <v>1339</v>
      </c>
      <c r="I233" s="1" t="s">
        <v>2034</v>
      </c>
      <c r="J233" s="1" t="s">
        <v>1341</v>
      </c>
      <c r="K233" s="1" t="s">
        <v>2034</v>
      </c>
      <c r="L233" s="1" t="s">
        <v>2034</v>
      </c>
      <c r="M233" s="1" t="s">
        <v>1342</v>
      </c>
      <c r="N233" s="1" t="s">
        <v>1342</v>
      </c>
      <c r="O233" s="1" t="s">
        <v>1343</v>
      </c>
      <c r="P233" s="1" t="s">
        <v>1344</v>
      </c>
      <c r="Q233" s="1" t="s">
        <v>2035</v>
      </c>
      <c r="R233" s="1" t="s">
        <v>73</v>
      </c>
      <c r="S233" s="1" t="s">
        <v>35</v>
      </c>
      <c r="T233" s="1" t="s">
        <v>1346</v>
      </c>
    </row>
    <row r="234" s="1" customFormat="1" spans="1:20">
      <c r="A234" s="1" t="s">
        <v>86</v>
      </c>
      <c r="B234" s="1" t="s">
        <v>79</v>
      </c>
      <c r="C234" s="1" t="s">
        <v>2036</v>
      </c>
      <c r="D234" s="1" t="s">
        <v>88</v>
      </c>
      <c r="E234" s="1" t="s">
        <v>89</v>
      </c>
      <c r="F234" s="1" t="s">
        <v>79</v>
      </c>
      <c r="G234" s="1" t="s">
        <v>80</v>
      </c>
      <c r="H234" s="1" t="s">
        <v>1339</v>
      </c>
      <c r="I234" s="1" t="s">
        <v>2037</v>
      </c>
      <c r="J234" s="1" t="s">
        <v>1341</v>
      </c>
      <c r="K234" s="1" t="s">
        <v>2037</v>
      </c>
      <c r="L234" s="1" t="s">
        <v>2037</v>
      </c>
      <c r="M234" s="1" t="s">
        <v>1342</v>
      </c>
      <c r="N234" s="1" t="s">
        <v>1342</v>
      </c>
      <c r="O234" s="1" t="s">
        <v>1343</v>
      </c>
      <c r="P234" s="1" t="s">
        <v>1344</v>
      </c>
      <c r="Q234" s="1" t="s">
        <v>2038</v>
      </c>
      <c r="R234" s="1" t="s">
        <v>73</v>
      </c>
      <c r="S234" s="1" t="s">
        <v>35</v>
      </c>
      <c r="T234" s="1" t="s">
        <v>1346</v>
      </c>
    </row>
    <row r="235" s="1" customFormat="1" spans="1:20">
      <c r="A235" s="1" t="s">
        <v>109</v>
      </c>
      <c r="B235" s="1" t="s">
        <v>79</v>
      </c>
      <c r="C235" s="1" t="s">
        <v>2039</v>
      </c>
      <c r="D235" s="1" t="s">
        <v>2040</v>
      </c>
      <c r="E235" s="1" t="s">
        <v>112</v>
      </c>
      <c r="F235" s="1" t="s">
        <v>79</v>
      </c>
      <c r="G235" s="1" t="s">
        <v>80</v>
      </c>
      <c r="H235" s="1" t="s">
        <v>1339</v>
      </c>
      <c r="I235" s="1" t="s">
        <v>1581</v>
      </c>
      <c r="J235" s="1" t="s">
        <v>1341</v>
      </c>
      <c r="K235" s="1" t="s">
        <v>1581</v>
      </c>
      <c r="L235" s="1" t="s">
        <v>1581</v>
      </c>
      <c r="M235" s="1" t="s">
        <v>1342</v>
      </c>
      <c r="N235" s="1" t="s">
        <v>1342</v>
      </c>
      <c r="O235" s="1" t="s">
        <v>1343</v>
      </c>
      <c r="P235" s="1" t="s">
        <v>1344</v>
      </c>
      <c r="Q235" s="1" t="s">
        <v>2041</v>
      </c>
      <c r="R235" s="1" t="s">
        <v>73</v>
      </c>
      <c r="S235" s="1" t="s">
        <v>35</v>
      </c>
      <c r="T235" s="1" t="s">
        <v>1346</v>
      </c>
    </row>
    <row r="236" s="1" customFormat="1" spans="1:20">
      <c r="A236" s="1" t="s">
        <v>350</v>
      </c>
      <c r="B236" s="1" t="s">
        <v>79</v>
      </c>
      <c r="C236" s="1" t="s">
        <v>2042</v>
      </c>
      <c r="D236" s="1" t="s">
        <v>352</v>
      </c>
      <c r="E236" s="1" t="s">
        <v>353</v>
      </c>
      <c r="F236" s="1" t="s">
        <v>80</v>
      </c>
      <c r="G236" s="1" t="s">
        <v>249</v>
      </c>
      <c r="H236" s="1" t="s">
        <v>1339</v>
      </c>
      <c r="I236" s="1" t="s">
        <v>2043</v>
      </c>
      <c r="J236" s="1" t="s">
        <v>1341</v>
      </c>
      <c r="K236" s="1" t="s">
        <v>2043</v>
      </c>
      <c r="L236" s="1" t="s">
        <v>2043</v>
      </c>
      <c r="M236" s="1" t="s">
        <v>1342</v>
      </c>
      <c r="N236" s="1" t="s">
        <v>1342</v>
      </c>
      <c r="O236" s="1" t="s">
        <v>1343</v>
      </c>
      <c r="P236" s="1" t="s">
        <v>1344</v>
      </c>
      <c r="Q236" s="1" t="s">
        <v>2044</v>
      </c>
      <c r="R236" s="1" t="s">
        <v>73</v>
      </c>
      <c r="S236" s="1" t="s">
        <v>35</v>
      </c>
      <c r="T236" s="1" t="s">
        <v>1346</v>
      </c>
    </row>
    <row r="237" s="1" customFormat="1" spans="1:20">
      <c r="A237" s="1" t="s">
        <v>94</v>
      </c>
      <c r="B237" s="1" t="s">
        <v>79</v>
      </c>
      <c r="C237" s="1" t="s">
        <v>2045</v>
      </c>
      <c r="D237" s="1" t="s">
        <v>96</v>
      </c>
      <c r="E237" s="1" t="s">
        <v>97</v>
      </c>
      <c r="F237" s="1" t="s">
        <v>79</v>
      </c>
      <c r="G237" s="1" t="s">
        <v>80</v>
      </c>
      <c r="H237" s="1" t="s">
        <v>1339</v>
      </c>
      <c r="I237" s="1" t="s">
        <v>1559</v>
      </c>
      <c r="J237" s="1" t="s">
        <v>1341</v>
      </c>
      <c r="K237" s="1" t="s">
        <v>1559</v>
      </c>
      <c r="L237" s="1" t="s">
        <v>1559</v>
      </c>
      <c r="M237" s="1" t="s">
        <v>1342</v>
      </c>
      <c r="N237" s="1" t="s">
        <v>1342</v>
      </c>
      <c r="O237" s="1" t="s">
        <v>1343</v>
      </c>
      <c r="P237" s="1" t="s">
        <v>1344</v>
      </c>
      <c r="Q237" s="1" t="s">
        <v>2046</v>
      </c>
      <c r="R237" s="1" t="s">
        <v>73</v>
      </c>
      <c r="S237" s="1" t="s">
        <v>35</v>
      </c>
      <c r="T237" s="1" t="s">
        <v>1346</v>
      </c>
    </row>
    <row r="238" s="1" customFormat="1" spans="1:20">
      <c r="A238" s="1" t="s">
        <v>71</v>
      </c>
      <c r="B238" s="1" t="s">
        <v>79</v>
      </c>
      <c r="C238" s="1" t="s">
        <v>2047</v>
      </c>
      <c r="D238" s="1" t="s">
        <v>2048</v>
      </c>
      <c r="E238" s="1" t="s">
        <v>78</v>
      </c>
      <c r="F238" s="1" t="s">
        <v>79</v>
      </c>
      <c r="G238" s="1" t="s">
        <v>80</v>
      </c>
      <c r="H238" s="1" t="s">
        <v>1339</v>
      </c>
      <c r="I238" s="1" t="s">
        <v>2049</v>
      </c>
      <c r="J238" s="1" t="s">
        <v>1341</v>
      </c>
      <c r="K238" s="1" t="s">
        <v>2049</v>
      </c>
      <c r="L238" s="1" t="s">
        <v>2049</v>
      </c>
      <c r="M238" s="1" t="s">
        <v>1342</v>
      </c>
      <c r="N238" s="1" t="s">
        <v>1342</v>
      </c>
      <c r="O238" s="1" t="s">
        <v>1343</v>
      </c>
      <c r="P238" s="1" t="s">
        <v>1344</v>
      </c>
      <c r="Q238" s="1" t="s">
        <v>2050</v>
      </c>
      <c r="R238" s="1" t="s">
        <v>73</v>
      </c>
      <c r="S238" s="1" t="s">
        <v>35</v>
      </c>
      <c r="T238" s="1" t="s">
        <v>1346</v>
      </c>
    </row>
    <row r="239" s="1" customFormat="1" spans="1:20">
      <c r="A239" s="1" t="s">
        <v>185</v>
      </c>
      <c r="B239" s="1" t="s">
        <v>79</v>
      </c>
      <c r="C239" s="1" t="s">
        <v>2051</v>
      </c>
      <c r="D239" s="1" t="s">
        <v>187</v>
      </c>
      <c r="E239" s="1" t="s">
        <v>188</v>
      </c>
      <c r="F239" s="1" t="s">
        <v>79</v>
      </c>
      <c r="G239" s="1" t="s">
        <v>80</v>
      </c>
      <c r="H239" s="1" t="s">
        <v>1339</v>
      </c>
      <c r="I239" s="1" t="s">
        <v>2052</v>
      </c>
      <c r="J239" s="1" t="s">
        <v>1341</v>
      </c>
      <c r="K239" s="1" t="s">
        <v>2052</v>
      </c>
      <c r="L239" s="1" t="s">
        <v>2052</v>
      </c>
      <c r="M239" s="1" t="s">
        <v>1342</v>
      </c>
      <c r="N239" s="1" t="s">
        <v>1342</v>
      </c>
      <c r="O239" s="1" t="s">
        <v>1343</v>
      </c>
      <c r="P239" s="1" t="s">
        <v>1344</v>
      </c>
      <c r="Q239" s="1" t="s">
        <v>2053</v>
      </c>
      <c r="R239" s="1" t="s">
        <v>73</v>
      </c>
      <c r="S239" s="1" t="s">
        <v>35</v>
      </c>
      <c r="T239" s="1" t="s">
        <v>1346</v>
      </c>
    </row>
    <row r="240" s="1" customFormat="1" spans="1:20">
      <c r="A240" s="1" t="s">
        <v>209</v>
      </c>
      <c r="B240" s="1" t="s">
        <v>79</v>
      </c>
      <c r="C240" s="1" t="s">
        <v>2054</v>
      </c>
      <c r="D240" s="1" t="s">
        <v>2055</v>
      </c>
      <c r="E240" s="1" t="s">
        <v>212</v>
      </c>
      <c r="F240" s="1" t="s">
        <v>79</v>
      </c>
      <c r="G240" s="1" t="s">
        <v>80</v>
      </c>
      <c r="H240" s="1" t="s">
        <v>1339</v>
      </c>
      <c r="I240" s="1" t="s">
        <v>2056</v>
      </c>
      <c r="J240" s="1" t="s">
        <v>1341</v>
      </c>
      <c r="K240" s="1" t="s">
        <v>2056</v>
      </c>
      <c r="L240" s="1" t="s">
        <v>2056</v>
      </c>
      <c r="M240" s="1" t="s">
        <v>1342</v>
      </c>
      <c r="N240" s="1" t="s">
        <v>1342</v>
      </c>
      <c r="O240" s="1" t="s">
        <v>1343</v>
      </c>
      <c r="P240" s="1" t="s">
        <v>1344</v>
      </c>
      <c r="Q240" s="1" t="s">
        <v>2057</v>
      </c>
      <c r="R240" s="1" t="s">
        <v>73</v>
      </c>
      <c r="S240" s="1" t="s">
        <v>35</v>
      </c>
      <c r="T240" s="1" t="s">
        <v>1346</v>
      </c>
    </row>
    <row r="241" s="1" customFormat="1" spans="1:20">
      <c r="A241" s="1" t="s">
        <v>102</v>
      </c>
      <c r="B241" s="1" t="s">
        <v>79</v>
      </c>
      <c r="C241" s="1" t="s">
        <v>2058</v>
      </c>
      <c r="D241" s="1" t="s">
        <v>104</v>
      </c>
      <c r="E241" s="1" t="s">
        <v>2059</v>
      </c>
      <c r="F241" s="1" t="s">
        <v>79</v>
      </c>
      <c r="G241" s="1" t="s">
        <v>80</v>
      </c>
      <c r="H241" s="1" t="s">
        <v>1339</v>
      </c>
      <c r="I241" s="1" t="s">
        <v>2060</v>
      </c>
      <c r="J241" s="1" t="s">
        <v>1341</v>
      </c>
      <c r="K241" s="1" t="s">
        <v>2060</v>
      </c>
      <c r="L241" s="1" t="s">
        <v>2060</v>
      </c>
      <c r="M241" s="1" t="s">
        <v>1342</v>
      </c>
      <c r="N241" s="1" t="s">
        <v>1342</v>
      </c>
      <c r="O241" s="1" t="s">
        <v>1343</v>
      </c>
      <c r="P241" s="1" t="s">
        <v>1344</v>
      </c>
      <c r="Q241" s="1" t="s">
        <v>2061</v>
      </c>
      <c r="R241" s="1" t="s">
        <v>73</v>
      </c>
      <c r="S241" s="1" t="s">
        <v>35</v>
      </c>
      <c r="T241" s="1" t="s">
        <v>1346</v>
      </c>
    </row>
    <row r="242" s="1" customFormat="1" spans="1:20">
      <c r="A242" s="1" t="s">
        <v>417</v>
      </c>
      <c r="B242" s="1" t="s">
        <v>79</v>
      </c>
      <c r="C242" s="1" t="s">
        <v>2062</v>
      </c>
      <c r="D242" s="1" t="s">
        <v>419</v>
      </c>
      <c r="E242" s="1" t="s">
        <v>420</v>
      </c>
      <c r="F242" s="1" t="s">
        <v>79</v>
      </c>
      <c r="G242" s="1" t="s">
        <v>249</v>
      </c>
      <c r="H242" s="1" t="s">
        <v>1339</v>
      </c>
      <c r="I242" s="1" t="s">
        <v>2060</v>
      </c>
      <c r="J242" s="1" t="s">
        <v>1341</v>
      </c>
      <c r="K242" s="1" t="s">
        <v>2060</v>
      </c>
      <c r="L242" s="1" t="s">
        <v>2060</v>
      </c>
      <c r="M242" s="1" t="s">
        <v>1342</v>
      </c>
      <c r="N242" s="1" t="s">
        <v>1342</v>
      </c>
      <c r="O242" s="1" t="s">
        <v>1343</v>
      </c>
      <c r="P242" s="1" t="s">
        <v>1344</v>
      </c>
      <c r="Q242" s="1" t="s">
        <v>2063</v>
      </c>
      <c r="R242" s="1" t="s">
        <v>73</v>
      </c>
      <c r="S242" s="1" t="s">
        <v>35</v>
      </c>
      <c r="T242" s="1" t="s">
        <v>1346</v>
      </c>
    </row>
    <row r="243" s="1" customFormat="1" spans="1:20">
      <c r="A243" s="1" t="s">
        <v>251</v>
      </c>
      <c r="B243" s="1" t="s">
        <v>79</v>
      </c>
      <c r="C243" s="1" t="s">
        <v>2064</v>
      </c>
      <c r="D243" s="1" t="s">
        <v>253</v>
      </c>
      <c r="E243" s="1" t="s">
        <v>254</v>
      </c>
      <c r="F243" s="1" t="s">
        <v>79</v>
      </c>
      <c r="G243" s="1" t="s">
        <v>249</v>
      </c>
      <c r="H243" s="1" t="s">
        <v>1339</v>
      </c>
      <c r="I243" s="1" t="s">
        <v>2065</v>
      </c>
      <c r="J243" s="1" t="s">
        <v>1341</v>
      </c>
      <c r="K243" s="1" t="s">
        <v>2065</v>
      </c>
      <c r="L243" s="1" t="s">
        <v>2065</v>
      </c>
      <c r="M243" s="1" t="s">
        <v>1342</v>
      </c>
      <c r="N243" s="1" t="s">
        <v>1342</v>
      </c>
      <c r="O243" s="1" t="s">
        <v>1343</v>
      </c>
      <c r="P243" s="1" t="s">
        <v>1344</v>
      </c>
      <c r="Q243" s="1" t="s">
        <v>2066</v>
      </c>
      <c r="R243" s="1" t="s">
        <v>73</v>
      </c>
      <c r="S243" s="1" t="s">
        <v>35</v>
      </c>
      <c r="T243" s="1" t="s">
        <v>1346</v>
      </c>
    </row>
    <row r="244" s="1" customFormat="1" spans="1:20">
      <c r="A244" s="1" t="s">
        <v>129</v>
      </c>
      <c r="B244" s="1" t="s">
        <v>79</v>
      </c>
      <c r="C244" s="1" t="s">
        <v>2067</v>
      </c>
      <c r="D244" s="1" t="s">
        <v>131</v>
      </c>
      <c r="E244" s="1" t="s">
        <v>132</v>
      </c>
      <c r="F244" s="1" t="s">
        <v>79</v>
      </c>
      <c r="G244" s="1" t="s">
        <v>80</v>
      </c>
      <c r="H244" s="1" t="s">
        <v>1339</v>
      </c>
      <c r="I244" s="1" t="s">
        <v>2068</v>
      </c>
      <c r="J244" s="1" t="s">
        <v>1341</v>
      </c>
      <c r="K244" s="1" t="s">
        <v>2068</v>
      </c>
      <c r="L244" s="1" t="s">
        <v>2068</v>
      </c>
      <c r="M244" s="1" t="s">
        <v>1342</v>
      </c>
      <c r="N244" s="1" t="s">
        <v>1342</v>
      </c>
      <c r="O244" s="1" t="s">
        <v>1343</v>
      </c>
      <c r="P244" s="1" t="s">
        <v>1344</v>
      </c>
      <c r="Q244" s="1" t="s">
        <v>2069</v>
      </c>
      <c r="R244" s="1" t="s">
        <v>73</v>
      </c>
      <c r="S244" s="1" t="s">
        <v>35</v>
      </c>
      <c r="T244" s="1" t="s">
        <v>1346</v>
      </c>
    </row>
    <row r="245" s="1" customFormat="1" spans="1:20">
      <c r="A245" s="1" t="s">
        <v>201</v>
      </c>
      <c r="B245" s="1" t="s">
        <v>79</v>
      </c>
      <c r="C245" s="1" t="s">
        <v>2070</v>
      </c>
      <c r="D245" s="1" t="s">
        <v>2071</v>
      </c>
      <c r="E245" s="1" t="s">
        <v>204</v>
      </c>
      <c r="F245" s="1" t="s">
        <v>79</v>
      </c>
      <c r="G245" s="1" t="s">
        <v>80</v>
      </c>
      <c r="H245" s="1" t="s">
        <v>1339</v>
      </c>
      <c r="I245" s="1" t="s">
        <v>2072</v>
      </c>
      <c r="J245" s="1" t="s">
        <v>1341</v>
      </c>
      <c r="K245" s="1" t="s">
        <v>2072</v>
      </c>
      <c r="L245" s="1" t="s">
        <v>2072</v>
      </c>
      <c r="M245" s="1" t="s">
        <v>1342</v>
      </c>
      <c r="N245" s="1" t="s">
        <v>1342</v>
      </c>
      <c r="O245" s="1" t="s">
        <v>1343</v>
      </c>
      <c r="P245" s="1" t="s">
        <v>1344</v>
      </c>
      <c r="Q245" s="1" t="s">
        <v>2073</v>
      </c>
      <c r="R245" s="1" t="s">
        <v>73</v>
      </c>
      <c r="S245" s="1" t="s">
        <v>35</v>
      </c>
      <c r="T245" s="1" t="s">
        <v>1346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2021-04-20T07:53:46Z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A468D09D21A246FAA71CE52CA2F3A522</vt:lpwstr>
  </property>
</Properties>
</file>