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对账!$A$1:$X$395</definedName>
  </definedNames>
  <calcPr calcId="144525"/>
</workbook>
</file>

<file path=xl/sharedStrings.xml><?xml version="1.0" encoding="utf-8"?>
<sst xmlns="http://schemas.openxmlformats.org/spreadsheetml/2006/main" count="11261" uniqueCount="2076">
  <si>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</si>
  <si>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</si>
  <si>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</si>
  <si>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</si>
  <si>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</si>
  <si>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</si>
  <si>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</si>
  <si>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</si>
  <si>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</si>
  <si>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</si>
  <si>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</si>
  <si>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</si>
  <si>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</si>
  <si>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</si>
  <si>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</si>
  <si>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</si>
  <si>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</si>
  <si>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</si>
  <si>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</si>
  <si>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</si>
  <si>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</si>
  <si>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</si>
  <si>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</si>
  <si>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</si>
  <si>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</si>
  <si>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</si>
  <si>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[青岛]汉庭酒店(青岛五四广场店)(69028025)</t>
  </si>
  <si>
    <t>高级大床房&lt;内宾&gt;&lt;双人入住&gt;&lt;预付&gt;&lt;无早&gt;</t>
  </si>
  <si>
    <t>CNY</t>
  </si>
  <si>
    <t>赵婧雯</t>
  </si>
  <si>
    <t>CA11323210511CNY</t>
  </si>
  <si>
    <t>未提现</t>
  </si>
  <si>
    <t>携程开票</t>
  </si>
  <si>
    <t>[上海]汉庭优佳酒店(上海恒隆广场店)(66066328)</t>
  </si>
  <si>
    <t>大床房&lt;内宾&gt;&lt;双人入住&gt;&lt;预付&gt;&lt;双早&gt;</t>
  </si>
  <si>
    <t>杜小鹃</t>
  </si>
  <si>
    <t>退单</t>
  </si>
  <si>
    <t>[上海]汉庭酒店(上海虹桥国展中心纪翟路新店)(71450612)</t>
  </si>
  <si>
    <t>高级大床房&lt;内宾&gt;&lt;双人入住&gt;&lt;预付&gt;&lt;双早&gt;</t>
  </si>
  <si>
    <t>林建荣</t>
  </si>
  <si>
    <t>[武汉]宜尚酒店(武汉江汉路步行街店)(71581874)</t>
  </si>
  <si>
    <t>宜馨大床房&lt;内宾&gt;&lt;双人入住&gt;&lt;预付&gt;&lt;无早&gt;</t>
  </si>
  <si>
    <t>文姗</t>
  </si>
  <si>
    <t>[昆明]城市便捷酒店昆明南屏步行街店(72815416)</t>
  </si>
  <si>
    <t>商务大床房&lt;内宾&gt;&lt;双人入住&gt;&lt;预付&gt;&lt;无早&gt;</t>
  </si>
  <si>
    <t>陈林娜</t>
  </si>
  <si>
    <t>[上海]汉庭酒店(上海外滩南京东路步行街店)(69077839)</t>
  </si>
  <si>
    <t>商务大床房&lt;内宾&gt;&lt;双人入住&gt;&lt;预付&gt;&lt;双早&gt;</t>
  </si>
  <si>
    <t>顾晓军</t>
  </si>
  <si>
    <t>取消</t>
  </si>
  <si>
    <t>[深圳]深圳弘都酒店(69075649)</t>
  </si>
  <si>
    <t>时尚单人房&lt;内宾&gt;&lt;双人入住&gt;&lt;预付&gt;&lt;无早&gt;</t>
  </si>
  <si>
    <t>袁媛</t>
  </si>
  <si>
    <t>[北京]麗枫酒店(北京广安门大观园店)(71009708)</t>
  </si>
  <si>
    <t>豪华大床房&lt;内宾&gt;&lt;双人入住&gt;&lt;预付&gt;&lt;无早&gt;</t>
  </si>
  <si>
    <t>王梦柔</t>
  </si>
  <si>
    <t>[上海]全季酒店(上海金桥店)(65823380)</t>
  </si>
  <si>
    <t>高级双床房&lt;内宾&gt;&lt;双人入住&gt;&lt;预付&gt;&lt;无早&gt;</t>
  </si>
  <si>
    <t>黄文文</t>
  </si>
  <si>
    <t>[上海]全季酒店(上海陆家嘴八佰伴店)(71450055)</t>
  </si>
  <si>
    <t>双床房&lt;内宾&gt;&lt;双人入住&gt;&lt;预付&gt;&lt;无早&gt;</t>
  </si>
  <si>
    <t>王雪霁</t>
  </si>
  <si>
    <t>[西安]汉庭酒店(西安华清池景区店)(69040720)</t>
  </si>
  <si>
    <t>双床房&lt;内宾&gt;&lt;双人入住&gt;&lt;预付&gt;&lt;双早&gt;</t>
  </si>
  <si>
    <t>许秀生,张全萍</t>
  </si>
  <si>
    <t>[桂林]蓝宝石酒店(桂林两江四湖桂林站店)(60985522)</t>
  </si>
  <si>
    <t>榻榻米标准间(无窗)&lt;内宾&gt;&lt;双人入住&gt;&lt;预付&gt;&lt;无早&gt;</t>
  </si>
  <si>
    <t>毛轩雯</t>
  </si>
  <si>
    <t>[上海]汉庭酒店(上海制造局路店)(66069583)</t>
  </si>
  <si>
    <t>徐人杰</t>
  </si>
  <si>
    <t>[苏州]宜必思酒店(苏州金鸡湖国际博览中心店)(60988543)</t>
  </si>
  <si>
    <t>王乘恺</t>
  </si>
  <si>
    <t>[长沙]麗枫酒店(长沙高铁站树木岭地铁站店)(64223385)</t>
  </si>
  <si>
    <t>豪华双床房&lt;内宾&gt;&lt;双人入住&gt;&lt;预付&gt;&lt;无早&gt;</t>
  </si>
  <si>
    <t>林洁珊</t>
  </si>
  <si>
    <t>[扬州]7天连锁酒店(扬州东关街个园店)(65976238)</t>
  </si>
  <si>
    <t>自主双床房&lt;内宾&gt;&lt;双人入住&gt;&lt;预付&gt;&lt;无早&gt;</t>
  </si>
  <si>
    <t>姜廷良</t>
  </si>
  <si>
    <t>[广州]麗枫酒店(广州天河石牌东路岗顶地铁站店)(66072615)</t>
  </si>
  <si>
    <t>林锦禧</t>
  </si>
  <si>
    <t>[广州]IU酒店(广州体育中心林和西地铁站店)(66016615)</t>
  </si>
  <si>
    <t>U选商务套房&lt;内宾&gt;&lt;双人入住&gt;&lt;预付&gt;&lt;无早&gt;</t>
  </si>
  <si>
    <t>严义明</t>
  </si>
  <si>
    <t>[南宁]格林豪泰智选酒店(南宁吴圩国际机场店)(70401110)</t>
  </si>
  <si>
    <t>商务双床房&lt;内宾&gt;&lt;双人入住&gt;&lt;预付&gt;&lt;无早&gt;</t>
  </si>
  <si>
    <t>庞宗焦</t>
  </si>
  <si>
    <t>郭建生</t>
  </si>
  <si>
    <t>何芳珍</t>
  </si>
  <si>
    <t>[东莞]麗枫酒店(东莞南城国贸店)(71009834)</t>
  </si>
  <si>
    <t>肖华</t>
  </si>
  <si>
    <t>[南宁]IU酒店(南宁动物园地铁站大润发店)(71635806)</t>
  </si>
  <si>
    <t>电竞2人大床房&lt;内宾&gt;&lt;双人入住&gt;&lt;预付&gt;&lt;无早&gt;</t>
  </si>
  <si>
    <t>凌朝松</t>
  </si>
  <si>
    <t>[广州]广州美港酒店(60981629)</t>
  </si>
  <si>
    <t>标准双床房&lt;内宾&gt;&lt;双人入住&gt;&lt;预付&gt;&lt;无早&gt;</t>
  </si>
  <si>
    <t>陈学明</t>
  </si>
  <si>
    <t>[北京]北京瑜舍(60984314)</t>
  </si>
  <si>
    <t>45平米开间&lt;内宾&gt;&lt;双人入住&gt;&lt;预付&gt;&lt;无早&gt;</t>
  </si>
  <si>
    <t>叶笛</t>
  </si>
  <si>
    <t>[无锡]格林豪泰(无锡阳山镇嘉阳生活广场店)(69071472)</t>
  </si>
  <si>
    <t>庄彬洪</t>
  </si>
  <si>
    <t>[成都]7天酒店(成都双流广场地铁站塔桥路店)(71451126)</t>
  </si>
  <si>
    <t>精选大床房&lt;内宾&gt;&lt;双人入住&gt;&lt;预付&gt;&lt;无早&gt;</t>
  </si>
  <si>
    <t>董正洋</t>
  </si>
  <si>
    <t>[渭南]骏怡精选酒店(渭南临渭区万达菁home店)(71989198)</t>
  </si>
  <si>
    <t>动感主题房&lt;内宾&gt;&lt;双人入住&gt;&lt;预付&gt;&lt;无早&gt;</t>
  </si>
  <si>
    <t>张玉</t>
  </si>
  <si>
    <t>[海宁]麗枫酒店(海宁皮革城银泰店)(70886309)</t>
  </si>
  <si>
    <t>王楠</t>
  </si>
  <si>
    <t>[上海]布丁酒店(上海南京东路地铁站外滩店)(73246307)</t>
  </si>
  <si>
    <t>大床房A&lt;内宾&gt;&lt;双人入住&gt;&lt;预付&gt;&lt;无早&gt;</t>
  </si>
  <si>
    <t>孙根华</t>
  </si>
  <si>
    <t>[兴义]兴义友光商务酒店(72815396)</t>
  </si>
  <si>
    <t>标准大床房&lt;内宾&gt;&lt;双人入住&gt;&lt;预付&gt;&lt;无早&gt;</t>
  </si>
  <si>
    <t>田丰蓉</t>
  </si>
  <si>
    <t>[合肥]格林豪泰酒店(合肥阜阳北路庐阳产业园店)(70405474)</t>
  </si>
  <si>
    <t>1.5米大床房&lt;内宾&gt;&lt;双人入住&gt;&lt;预付&gt;&lt;无早&gt;</t>
  </si>
  <si>
    <t>袁中杰</t>
  </si>
  <si>
    <t>[罗定]城市便捷酒店(罗定凯旋广场店)(72812910)</t>
  </si>
  <si>
    <t>潘志宇</t>
  </si>
  <si>
    <t>[上海]汉庭酒店(上海火车站店)(66064800)</t>
  </si>
  <si>
    <t>何章元</t>
  </si>
  <si>
    <t>[武汉]精途酒店(武汉汉口火车站店)(72840939)</t>
  </si>
  <si>
    <t>特惠大床房&lt;内宾&gt;&lt;双人入住&gt;&lt;预付&gt;&lt;无早&gt;</t>
  </si>
  <si>
    <t>张池喻</t>
  </si>
  <si>
    <t>[珠海]珠海唐邑酒店(69142718)</t>
  </si>
  <si>
    <t>李雅婷</t>
  </si>
  <si>
    <t>[大悟]格林豪泰酒店(大悟长征北路店)(72916421)</t>
  </si>
  <si>
    <t>孙带珍</t>
  </si>
  <si>
    <t>[天津]7天连锁酒店(天津滨海新区于家堡店)(66093758)</t>
  </si>
  <si>
    <t>自主双床&lt;内宾&gt;&lt;双人入住&gt;&lt;预付&gt;&lt;无早&gt;</t>
  </si>
  <si>
    <t>潘代琦</t>
  </si>
  <si>
    <t>[北京]格林豪泰(北京第二外国语学院褡裢坡地铁站店)(69045825)</t>
  </si>
  <si>
    <t>大床房&lt;内宾&gt;&lt;双人入住&gt;&lt;预付&gt;&lt;无早&gt;</t>
  </si>
  <si>
    <t>孙云艳</t>
  </si>
  <si>
    <t>[厦门]厦门海景千禧大酒店(51599668)</t>
  </si>
  <si>
    <t>郭晓</t>
  </si>
  <si>
    <t>[深圳]7天连锁酒店(深圳国贸地铁站店)(71450682)</t>
  </si>
  <si>
    <t>自主大床房&lt;内宾&gt;&lt;双人入住&gt;&lt;预付&gt;&lt;无早&gt;</t>
  </si>
  <si>
    <t>张鑫</t>
  </si>
  <si>
    <t>[乌鲁木齐]尚客优精选酒店(乌鲁木齐天山区兵团二中店)(70400823)</t>
  </si>
  <si>
    <t>魏波</t>
  </si>
  <si>
    <t>[上海]汉庭酒店(上海龙阳路磁悬浮店)(69073218)</t>
  </si>
  <si>
    <t>马雷</t>
  </si>
  <si>
    <t>[宁波]麗枫酒店(宁波火车站店)(71012784)</t>
  </si>
  <si>
    <t>王可儿</t>
  </si>
  <si>
    <t>[晋中]麗枫酒店(晋中沃尔玛店)(70885907)</t>
  </si>
  <si>
    <t>张瑄</t>
  </si>
  <si>
    <t>[广州]7天连锁酒店(广州西场地铁站荔湾路彩虹桥店)(71450689)</t>
  </si>
  <si>
    <t>轻选大床房&lt;内宾&gt;&lt;双人入住&gt;&lt;预付&gt;&lt;无早&gt;</t>
  </si>
  <si>
    <t>王晶晶</t>
  </si>
  <si>
    <t>[湖州]格林豪泰酒店(湖州织里店)(69143283)</t>
  </si>
  <si>
    <t>雷明英</t>
  </si>
  <si>
    <t>[北京]锦江之星(北京中关村店)(61260219)</t>
  </si>
  <si>
    <t>商务房B&lt;内宾&gt;&lt;双人入住&gt;&lt;预付&gt;&lt;无早&gt;</t>
  </si>
  <si>
    <t>李悦</t>
  </si>
  <si>
    <t>[北京]北京中奥马哥孛罗大酒店(51598741)</t>
  </si>
  <si>
    <t>高级双床间&lt;内宾&gt;&lt;双人入住&gt;&lt;预付&gt;&lt;无早&gt;</t>
  </si>
  <si>
    <t>李锐</t>
  </si>
  <si>
    <t>[苏州]麗枫酒店(苏州独墅湖高教区店)(60983746)</t>
  </si>
  <si>
    <t>李清</t>
  </si>
  <si>
    <t>[昌黎]格林豪泰(昌黎火车站民生路步行街店)(70404821)</t>
  </si>
  <si>
    <t>杜文飞</t>
  </si>
  <si>
    <t>[舟山]麗枫酒店(舟山普陀店)(73245516)</t>
  </si>
  <si>
    <t>杨念荣</t>
  </si>
  <si>
    <t>[阆中]汉庭酒店(阆中古城店)(72921071)</t>
  </si>
  <si>
    <t>李彬露</t>
  </si>
  <si>
    <t>[苏州]麗枫酒店(苏州火车站店)(60986730)</t>
  </si>
  <si>
    <t>叶丽萍</t>
  </si>
  <si>
    <t>[哈尔滨]麗枫酒店(哈尔滨工程大学船舶店)(71010567)</t>
  </si>
  <si>
    <t>李金昊</t>
  </si>
  <si>
    <t>[贵阳]格盟酒店(贵阳花果园中央商务区店)(69048571)</t>
  </si>
  <si>
    <t>景观大床房&lt;内宾&gt;&lt;双人入住&gt;&lt;预付&gt;&lt;无早&gt;</t>
  </si>
  <si>
    <t>关丽敏</t>
  </si>
  <si>
    <t>[长沙]城市便捷酒店(长沙五一大道迎宾路口地铁站店)(72812597)</t>
  </si>
  <si>
    <t>蔡建平</t>
  </si>
  <si>
    <t>吴少清</t>
  </si>
  <si>
    <t>[北京]汉庭酒店(北京新国展店)(66075093)</t>
  </si>
  <si>
    <t>陈文贵</t>
  </si>
  <si>
    <t>[南宁]格林豪泰酒店(南宁秀峰路地铁站店)(72916920)</t>
  </si>
  <si>
    <t>陈军范</t>
  </si>
  <si>
    <t>赵德为</t>
  </si>
  <si>
    <t>[桂林]IU酒店(桂林正阳街东西巷店)(71451085)</t>
  </si>
  <si>
    <t>小U·舒适大床房&lt;内宾&gt;&lt;双人入住&gt;&lt;预付&gt;&lt;无早&gt;</t>
  </si>
  <si>
    <t>张恒</t>
  </si>
  <si>
    <t>[福鼎]百时快捷酒店(福鼎太姥大道店)(71634723)</t>
  </si>
  <si>
    <t>单人房A&lt;内宾&gt;&lt;双人入住&gt;&lt;预付&gt;&lt;无早&gt;</t>
  </si>
  <si>
    <t>施李杰</t>
  </si>
  <si>
    <t>[邹城]尚客优精选酒店(邹城红星美凯龙店)(71451320)</t>
  </si>
  <si>
    <t>尹高明</t>
  </si>
  <si>
    <t>[杭州]麗枫酒店(杭州萧山国际机场店)(71012721)</t>
  </si>
  <si>
    <t>陈荣臻</t>
  </si>
  <si>
    <t>[合肥]格林豪泰快捷酒店(合肥火车站白马服装城宝文商务大厦店)(71450622)</t>
  </si>
  <si>
    <t>齐永生</t>
  </si>
  <si>
    <t>[南通]格林豪泰(南通大学工业博览城店)(71450590)</t>
  </si>
  <si>
    <t>徐斌</t>
  </si>
  <si>
    <t>[广州]汉庭酒店(广州东圃客运站店)(72916489)</t>
  </si>
  <si>
    <t>张女士</t>
  </si>
  <si>
    <t>[忻州]IU酒店(忻州汽车客运站高速口店)(71572704)</t>
  </si>
  <si>
    <t>小U·超级双床房&lt;内宾&gt;&lt;双人入住&gt;&lt;预付&gt;&lt;双早&gt;</t>
  </si>
  <si>
    <t>刘斌</t>
  </si>
  <si>
    <t>[威海]麗枫酒店(威海威高广场店)(71013522)</t>
  </si>
  <si>
    <t>刘成根</t>
  </si>
  <si>
    <t>[深圳]维也纳酒店(深圳会展中心岗厦地铁站店)(69075725)</t>
  </si>
  <si>
    <t>李瑛,龚静</t>
  </si>
  <si>
    <t>[杭州]锦江之星(杭州下沙大学城高沙路地铁站店)(60986884)</t>
  </si>
  <si>
    <t>赵帅淇</t>
  </si>
  <si>
    <t>[广州]7天优品酒店(广州天河体育西路地铁站店)(66000143)</t>
  </si>
  <si>
    <t>优品大床房&lt;内宾&gt;&lt;双人入住&gt;&lt;预付&gt;&lt;无早&gt;</t>
  </si>
  <si>
    <t>马列</t>
  </si>
  <si>
    <t>[武汉]麗枫酒店(武汉华中师范大学广埠屯地铁站店)(66025194)</t>
  </si>
  <si>
    <t>刘子谦</t>
  </si>
  <si>
    <t>[石家庄]麗枫酒店(石家庄鹿泉抱犊寨北国商城店)(70869545)</t>
  </si>
  <si>
    <t>赵辉</t>
  </si>
  <si>
    <t>[长沙]康铂酒店（长沙红星德思勤广场店）(71010659)</t>
  </si>
  <si>
    <t>舒适双床房&lt;内宾&gt;&lt;双人入住&gt;&lt;预付&gt;&lt;无早&gt;</t>
  </si>
  <si>
    <t>张培</t>
  </si>
  <si>
    <t>鲁游红</t>
  </si>
  <si>
    <t>[广州]麗枫酒店(广州汉溪长隆站万达广场店)(73247418)</t>
  </si>
  <si>
    <t>龙求英</t>
  </si>
  <si>
    <t>[大连]麗枫酒店(大连北站华南广场店)(71013699)</t>
  </si>
  <si>
    <t>廉秀丽</t>
  </si>
  <si>
    <t>[广州]广州珀丽酒店(54888937)</t>
  </si>
  <si>
    <t>陈伦燕</t>
  </si>
  <si>
    <t>[北京]7天连锁酒店(北京亦庄桥店)(72990348)</t>
  </si>
  <si>
    <t>7天家庭房&lt;内宾&gt;&lt;双人入住&gt;&lt;预付&gt;&lt;无早&gt;</t>
  </si>
  <si>
    <t>杨尚铭</t>
  </si>
  <si>
    <t>[都安]城市便捷酒店(都安文体广场店)(71586309)</t>
  </si>
  <si>
    <t>陆瑛</t>
  </si>
  <si>
    <t>[北京]格林豪泰(北京昌平天通苑太平庄东路店)(70406408)</t>
  </si>
  <si>
    <t>杨东升</t>
  </si>
  <si>
    <t>[洛阳]7天优品酒店(洛阳万达广场王城公园店)(66079595)</t>
  </si>
  <si>
    <t>优享双床房&lt;内宾&gt;&lt;双人入住&gt;&lt;预付&gt;&lt;无早&gt;</t>
  </si>
  <si>
    <t>常小飞</t>
  </si>
  <si>
    <t>张汉鹏</t>
  </si>
  <si>
    <t>[淄博]麗枫酒店(淄博火车站新村西路店)(71012859)</t>
  </si>
  <si>
    <t>邱润坤</t>
  </si>
  <si>
    <t>[武汉]精途酒店(武汉常青城地铁站店)(72840618)</t>
  </si>
  <si>
    <t>张瑜华</t>
  </si>
  <si>
    <t>[济南]麗枫酒店(济南工业南路CBD中心店)(70869999)</t>
  </si>
  <si>
    <t>包永胜</t>
  </si>
  <si>
    <t>[中山]麗枫酒店(中山富华道兴中广场店)(60986967)</t>
  </si>
  <si>
    <t>杜长森</t>
  </si>
  <si>
    <t>宋巧焕,吉艳芳</t>
  </si>
  <si>
    <t>[北京]格林豪泰(北京通州土桥地铁站店)(69047305)</t>
  </si>
  <si>
    <t>孙明</t>
  </si>
  <si>
    <t>史浩博</t>
  </si>
  <si>
    <t>[成都]格林豪泰(成都高新西区时代天街店)(64185947)</t>
  </si>
  <si>
    <t>朱金</t>
  </si>
  <si>
    <t>[深圳]麗枫酒店(深圳西丽地铁站店)(63418499)</t>
  </si>
  <si>
    <t>王卫兵</t>
  </si>
  <si>
    <t>[西宁]贝壳酒店(西宁火车站高铁站店)(72916733)</t>
  </si>
  <si>
    <t>黄一凡</t>
  </si>
  <si>
    <t>[巴中]7天连锁酒店(巴中南池南路凤凰城店)(71980933)</t>
  </si>
  <si>
    <t>李政</t>
  </si>
  <si>
    <t>曹磊</t>
  </si>
  <si>
    <t>张雄</t>
  </si>
  <si>
    <t>[毕节]毕节福朋喜来登酒店(54630538)</t>
  </si>
  <si>
    <t>舒适大床房&lt;内宾&gt;&lt;双人入住&gt;&lt;预付&gt;&lt;无早&gt;</t>
  </si>
  <si>
    <t>盘国芬</t>
  </si>
  <si>
    <t>黄爱洁</t>
  </si>
  <si>
    <t>赵丽</t>
  </si>
  <si>
    <t>[成都]成都天府丽都喜来登饭店(54622347)</t>
  </si>
  <si>
    <t>高级双床房&lt;双人入住&gt;&lt;中宾&gt;&lt;预付&gt;&lt;无早&gt;</t>
  </si>
  <si>
    <t>张巧雨</t>
  </si>
  <si>
    <t>[南宁]7天连锁酒店(南宁七星路店)(73258313)</t>
  </si>
  <si>
    <t>黄健华</t>
  </si>
  <si>
    <t>石沐田</t>
  </si>
  <si>
    <t>[广州]广州新亚大酒店(71450833)</t>
  </si>
  <si>
    <t>阿依古力麦麦提</t>
  </si>
  <si>
    <t>[郑州]喆啡酒店(郑州CBD会展中心省人民医院店)(71584397)</t>
  </si>
  <si>
    <t>啡凡家庭房&lt;内宾&gt;&lt;双人入住&gt;&lt;预付&gt;&lt;无早&gt;</t>
  </si>
  <si>
    <t>宋圩圩</t>
  </si>
  <si>
    <t>[杭州]汉庭优佳酒店(杭州西湖断桥店)(69047947)</t>
  </si>
  <si>
    <t>陈雅玲</t>
  </si>
  <si>
    <t>CA11323210512CNY</t>
  </si>
  <si>
    <t>[上海]汉庭酒店(上海虹桥枢纽七宝沪星路店)(66075849)</t>
  </si>
  <si>
    <t>零压高级大床房&lt;内宾&gt;&lt;双人入住&gt;&lt;预付&gt;&lt;双早&gt;</t>
  </si>
  <si>
    <t>刘志红</t>
  </si>
  <si>
    <t>[丽江]丽江花间堂·怡池院(69142345)</t>
  </si>
  <si>
    <t>精品园景大床房&lt;内宾&gt;&lt;双人入住&gt;&lt;预付&gt;&lt;无早&gt;</t>
  </si>
  <si>
    <t>王星星</t>
  </si>
  <si>
    <t>[杭州]全季酒店（杭州西湖湖滨银泰店）(65823416)</t>
  </si>
  <si>
    <t>日式大床房&lt;内宾&gt;&lt;双人入住&gt;&lt;预付&gt;&lt;无早&gt;</t>
  </si>
  <si>
    <t>柏丽雯</t>
  </si>
  <si>
    <t>[深圳]精途酒店(深圳国际会展中心店)(71584409)</t>
  </si>
  <si>
    <t>薛文杰</t>
  </si>
  <si>
    <t>[北京]海友良品酒店(北京东四地铁站店)(66076942)</t>
  </si>
  <si>
    <t>梁丽英</t>
  </si>
  <si>
    <t>[南京]麗枫酒店(南京夫子庙大光路店)(66014985)</t>
  </si>
  <si>
    <t>郝国辰</t>
  </si>
  <si>
    <t>李欣键</t>
  </si>
  <si>
    <t>[武汉]麗枫酒店(武汉王家湾地铁站店)(66076503)</t>
  </si>
  <si>
    <t>周俊雷</t>
  </si>
  <si>
    <t>[北京]麗枫酒店(北京昌平政府街店)(71012676)</t>
  </si>
  <si>
    <t>许莉莉</t>
  </si>
  <si>
    <t>[南京]布丁酒店(南京大学鼓楼医院珠江路地铁站店)(70870415)</t>
  </si>
  <si>
    <t>三人间&lt;内宾&gt;&lt;双人入住&gt;&lt;预付&gt;&lt;无早&gt;</t>
  </si>
  <si>
    <t>程国福</t>
  </si>
  <si>
    <t>[桐城]骏怡酒店(桐城南门客运站店)(71988490)</t>
  </si>
  <si>
    <t>胡惠</t>
  </si>
  <si>
    <t>[上海]汉庭酒店(上海虹桥机场北翟路新店)(66072082)</t>
  </si>
  <si>
    <t>家庭房&lt;内宾&gt;&lt;双人入住&gt;&lt;预付&gt;&lt;双早&gt;</t>
  </si>
  <si>
    <t>胡其涛</t>
  </si>
  <si>
    <t>[南京]格林豪泰快捷酒店(南京桥林店)(69044969)</t>
  </si>
  <si>
    <t>胡梦男</t>
  </si>
  <si>
    <t>汤维</t>
  </si>
  <si>
    <t>[杭州]杭州滨江滨文路亚朵酒店(50197103)</t>
  </si>
  <si>
    <t>几木大床房&lt;内宾&gt;&lt;双人入住&gt;&lt;预付&gt;&lt;无早&gt;</t>
  </si>
  <si>
    <t>钱蔚莹</t>
  </si>
  <si>
    <t>[修水]尚客优连锁酒店(修水衙前大道店)(70885253)</t>
  </si>
  <si>
    <t>邱江波</t>
  </si>
  <si>
    <t>[海口]海口希尔顿酒店(54929822)</t>
  </si>
  <si>
    <t>豪华海景大床房&lt;内宾&gt;&lt;双人入住&gt;&lt;预付&gt;&lt;无早&gt;</t>
  </si>
  <si>
    <t>胡绍安</t>
  </si>
  <si>
    <t>[东莞]东莞会展国际大酒店(71451806)</t>
  </si>
  <si>
    <t>高级双床房&lt;内宾&gt;&lt;双人入住&gt;&lt;预付&gt;&lt;双早&gt;</t>
  </si>
  <si>
    <t>肖宁</t>
  </si>
  <si>
    <t>[西安]麗枫酒店(西安文景路店)(71012701)</t>
  </si>
  <si>
    <t>王相勋</t>
  </si>
  <si>
    <t>[武汉]尚客优酒店(武汉万年台店)(72916593)</t>
  </si>
  <si>
    <t>吴道友</t>
  </si>
  <si>
    <t>[上海]汉庭酒店(上海世博三林店)(72916290)</t>
  </si>
  <si>
    <t>衡旭</t>
  </si>
  <si>
    <t>[沈阳]7天优品酒店(沈阳马路湾202医院店)(71584276)</t>
  </si>
  <si>
    <t>优品双床房&lt;内宾&gt;&lt;双人入住&gt;&lt;预付&gt;&lt;无早&gt;</t>
  </si>
  <si>
    <t>刘春艳</t>
  </si>
  <si>
    <t>[北京]格林豪泰(北京大兴区亦庄城乡世纪广场科创二街店)(69028413)</t>
  </si>
  <si>
    <t>李睿麟</t>
  </si>
  <si>
    <t>[沈阳]沈阳富力万达文华酒店(60984594)</t>
  </si>
  <si>
    <t>程博</t>
  </si>
  <si>
    <t>[深圳]海友酒店(深圳罗湖口岸国贸店)(72815857)</t>
  </si>
  <si>
    <t>李法佑</t>
  </si>
  <si>
    <t>[上海]全季酒店(上海同济大学店)(69040130)</t>
  </si>
  <si>
    <t>朱克凡</t>
  </si>
  <si>
    <t>[苏州]锦江之星(苏州留园山塘古街店)(69030756)</t>
  </si>
  <si>
    <t>曹守义</t>
  </si>
  <si>
    <t>[上海]全季酒店(上海松江体育中心店)(64223524)</t>
  </si>
  <si>
    <t>王丽英</t>
  </si>
  <si>
    <t>林芳</t>
  </si>
  <si>
    <t>杨斌</t>
  </si>
  <si>
    <t>[北海]城市便捷酒店(北海北部湾广场店)(71632092)</t>
  </si>
  <si>
    <t>张梅</t>
  </si>
  <si>
    <t>戴威</t>
  </si>
  <si>
    <t>[蒙城]格林豪泰(蒙城庄子大道快捷店)(71450551)</t>
  </si>
  <si>
    <t>纵昊</t>
  </si>
  <si>
    <t>[佛山]麗枫酒店(佛山创意产业园店)(71013727)</t>
  </si>
  <si>
    <t>邓思淇</t>
  </si>
  <si>
    <t>[成都]7天连锁酒店(成都川师大成龙校区总部经济港店)(65987573)</t>
  </si>
  <si>
    <t>精选双床房&lt;内宾&gt;&lt;双人入住&gt;&lt;预付&gt;&lt;无早&gt;</t>
  </si>
  <si>
    <t>生建勇</t>
  </si>
  <si>
    <t>[博兴]7天优品酒店(博兴齐纳国际影城店)(71450573)</t>
  </si>
  <si>
    <t>精选特优房&lt;内宾&gt;&lt;双人入住&gt;&lt;预付&gt;&lt;无早&gt;</t>
  </si>
  <si>
    <t>苏中林</t>
  </si>
  <si>
    <t>秦延辉</t>
  </si>
  <si>
    <t>赵文昊,赵志斌</t>
  </si>
  <si>
    <t>张娟</t>
  </si>
  <si>
    <t>周运基</t>
  </si>
  <si>
    <t>[钦州]城市便捷酒店(钦州汽车南站店)(72816319)</t>
  </si>
  <si>
    <t>唐秋萍</t>
  </si>
  <si>
    <t>[沁阳]格林豪泰(沁阳怀府中路店)(69142855)</t>
  </si>
  <si>
    <t>李俊亮</t>
  </si>
  <si>
    <t>[北京]格林豪泰(北京昌平区华北电力大学店)(69028321)</t>
  </si>
  <si>
    <t>万军</t>
  </si>
  <si>
    <t>[北京]IU酒店(北京西客站六里桥东地铁站店)(66107591)</t>
  </si>
  <si>
    <t>小U超级大床房&lt;内宾&gt;&lt;双人入住&gt;&lt;预付&gt;&lt;无早&gt;</t>
  </si>
  <si>
    <t>李裕博</t>
  </si>
  <si>
    <t>[巢湖]格林豪泰智选酒店(巢湖高铁东站店)(70404712)</t>
  </si>
  <si>
    <t>李国宏</t>
  </si>
  <si>
    <t>[北京]格林豪泰(北京大羊坊北桥店)(64216137)</t>
  </si>
  <si>
    <t>宁东锋</t>
  </si>
  <si>
    <t>[宁乡]维也纳国际酒店(长沙方特东方神画店)(72922125)</t>
  </si>
  <si>
    <t>特价大床房&lt;内宾&gt;&lt;双人入住&gt;&lt;预付&gt;&lt;无早&gt;</t>
  </si>
  <si>
    <t>张正根</t>
  </si>
  <si>
    <t>[长沙]长沙泊富名致服务公寓(60982256)</t>
  </si>
  <si>
    <t>两居室尊贵公寓&lt;内宾&gt;&lt;双人入住&gt;&lt;预付&gt;&lt;双早&gt;</t>
  </si>
  <si>
    <t>黄意</t>
  </si>
  <si>
    <t>朱启超</t>
  </si>
  <si>
    <t>[成都]全季酒店(成都环球中心店)(64223634)</t>
  </si>
  <si>
    <t>梁光辉</t>
  </si>
  <si>
    <t>[广州]麗枫酒店(广州白云国际机场店)(60983771)</t>
  </si>
  <si>
    <t>童国峰,郑永玖</t>
  </si>
  <si>
    <t>[南京]7天连锁酒店(南京江宁天印大道地铁站店)(66082738)</t>
  </si>
  <si>
    <t>储修国</t>
  </si>
  <si>
    <t>两居室豪华公寓&lt;内宾&gt;&lt;双人入住&gt;&lt;预付&gt;&lt;双早&gt;</t>
  </si>
  <si>
    <t>李淑玲</t>
  </si>
  <si>
    <t>[宁波]汉庭酒店(宁波甬港南路店)(69037317)</t>
  </si>
  <si>
    <t>黄易中</t>
  </si>
  <si>
    <t>萧栋</t>
  </si>
  <si>
    <t>[唐山]格林豪泰酒店(唐山曹妃甸区南堡开发区商务店)(71451646)</t>
  </si>
  <si>
    <t>胡云峰</t>
  </si>
  <si>
    <t>焦瑞祥</t>
  </si>
  <si>
    <t>朱成林</t>
  </si>
  <si>
    <t>[哈尔滨]麗枫酒店(哈尔滨宣化街南岗区政府店)(71013720)</t>
  </si>
  <si>
    <t>李恩义</t>
  </si>
  <si>
    <t>[东莞]麗枫酒店(东莞厚街会展中心珊美地铁站店)(71013782)</t>
  </si>
  <si>
    <t>唐婷婷</t>
  </si>
  <si>
    <t>[三台]麗枫酒店(三台城北客运中心滨江公园店)(70868955)</t>
  </si>
  <si>
    <t>杨静</t>
  </si>
  <si>
    <t>郑红敏,李巧红</t>
  </si>
  <si>
    <t>[涡阳]格林豪泰(涡阳胜利路阜阳商厦店)(71451010)</t>
  </si>
  <si>
    <t>家庭房&lt;内宾&gt;&lt;双人入住&gt;&lt;预付&gt;&lt;无早&gt;</t>
  </si>
  <si>
    <t>张雪洁</t>
  </si>
  <si>
    <t>[临县]尚客优快捷酒店(临县太和北路店)(70406373)</t>
  </si>
  <si>
    <t>仝勇</t>
  </si>
  <si>
    <t>[福州]锦江之星风尚(福州宜家鼓山店)(65976734)</t>
  </si>
  <si>
    <t>商务房A&lt;内宾&gt;&lt;双人入住&gt;&lt;预付&gt;&lt;无早&gt;</t>
  </si>
  <si>
    <t>汤淋盛</t>
  </si>
  <si>
    <t>邓福立</t>
  </si>
  <si>
    <t>[济南]麗枫酒店(济南泉城路趵突泉店)(46148331)</t>
  </si>
  <si>
    <t>豪华双床房(无窗)&lt;内宾&gt;&lt;双人入住&gt;&lt;预付&gt;&lt;无早&gt;</t>
  </si>
  <si>
    <t>崔成</t>
  </si>
  <si>
    <t>文春玲</t>
  </si>
  <si>
    <t>[贵阳]7天连锁酒店(贵阳沙冲南路二店)(70870370)</t>
  </si>
  <si>
    <t>赖生</t>
  </si>
  <si>
    <t>[温州]锦江之星品尚(温州学院路店)(60986938)</t>
  </si>
  <si>
    <t>商务房D&lt;内宾&gt;&lt;双人入住&gt;&lt;预付&gt;&lt;无早&gt;</t>
  </si>
  <si>
    <t>鲍雷法</t>
  </si>
  <si>
    <t>[天津]汉庭酒店(天津古文化街店)(69028065)</t>
  </si>
  <si>
    <t>赵宏研</t>
  </si>
  <si>
    <t>[肥东]格林豪泰(肥东合裕路华东建材中心龙塘高速口店)(70400611)</t>
  </si>
  <si>
    <t>白建涛</t>
  </si>
  <si>
    <t>[贵阳]IU酒店(贵阳奥体中心华润万象汇店)(71450615)</t>
  </si>
  <si>
    <t>小U·超级双床房&lt;内宾&gt;&lt;双人入住&gt;&lt;预付&gt;&lt;无早&gt;</t>
  </si>
  <si>
    <t>吴方松</t>
  </si>
  <si>
    <t>[珠海]麗枫酒店(珠海机场金湾大学城店)(71012798)</t>
  </si>
  <si>
    <t>许文胜</t>
  </si>
  <si>
    <t>[象州]城市便捷酒店(象州温泉店)(71585974)</t>
  </si>
  <si>
    <t>郭光前</t>
  </si>
  <si>
    <t>王军</t>
  </si>
  <si>
    <t>[西安]7天连锁酒店(西安北三环医学院店)(66002447)</t>
  </si>
  <si>
    <t>朱昌付</t>
  </si>
  <si>
    <t>叶静</t>
  </si>
  <si>
    <t>王允虎</t>
  </si>
  <si>
    <t>[九江]麗枫酒店(九江浔阳路步行街店)(71013678)</t>
  </si>
  <si>
    <t>夏双</t>
  </si>
  <si>
    <t>[扬中]格林豪泰(扬中中央商场港东北路店)(70400994)</t>
  </si>
  <si>
    <t>特色大床房&lt;内宾&gt;&lt;双人入住&gt;&lt;预付&gt;&lt;无早&gt;</t>
  </si>
  <si>
    <t>陈宏健</t>
  </si>
  <si>
    <t>[上海]汉庭酒店(上海大宁音乐广场新店)(66046245)</t>
  </si>
  <si>
    <t>豪华双床房&lt;内宾&gt;&lt;双人入住&gt;&lt;预付&gt;&lt;双早&gt;</t>
  </si>
  <si>
    <t>高庆</t>
  </si>
  <si>
    <t>李晴</t>
  </si>
  <si>
    <t>[长治]格林豪泰(长治汽车客运西站店)(71451706)</t>
  </si>
  <si>
    <t>段富锁</t>
  </si>
  <si>
    <t>小U·舒适大床房&lt;内宾&gt;&lt;双人入住&gt;&lt;预付&gt;&lt;双早&gt;</t>
  </si>
  <si>
    <t>关永玲</t>
  </si>
  <si>
    <t>[杭州]7天连锁酒店(杭州下沙店)(66106415)</t>
  </si>
  <si>
    <t>余启忠</t>
  </si>
  <si>
    <t>行政双床房&lt;内宾&gt;&lt;双人入住&gt;&lt;预付&gt;&lt;双早&gt;</t>
  </si>
  <si>
    <t>肖敏晖</t>
  </si>
  <si>
    <t>[广州]希岸·轻雅酒店(广州石溪地铁站店)(71012727)</t>
  </si>
  <si>
    <t>希岸商务双床房&lt;内宾&gt;&lt;双人入住&gt;&lt;预付&gt;&lt;无早&gt;</t>
  </si>
  <si>
    <t>罗兵</t>
  </si>
  <si>
    <t>徐坤</t>
  </si>
  <si>
    <t>[重庆]汉庭酒店(重庆观音桥步行街中心店)(69028146)</t>
  </si>
  <si>
    <t>罗林</t>
  </si>
  <si>
    <t>[封丘]格林豪泰酒店(封丘幸福路店)(72922961)</t>
  </si>
  <si>
    <t>郭红帅,李泽森</t>
  </si>
  <si>
    <t>[昆明]汉庭酒店(昆明长水国际机场新店)(69142840)</t>
  </si>
  <si>
    <t>王俊杰</t>
  </si>
  <si>
    <t>[荆州]荆州富力万达嘉华酒店(69028724)</t>
  </si>
  <si>
    <t>高级豪华大床房&lt;内宾&gt;&lt;单人入住&gt;&lt;预付&gt;&lt;无早&gt;</t>
  </si>
  <si>
    <t>何春发</t>
  </si>
  <si>
    <t>[扬州]康铂酒店(扬州文昌西路瘦西湖店)(70868926)</t>
  </si>
  <si>
    <t>史守江</t>
  </si>
  <si>
    <t>[昆明]昆明金泉大酒店(65987505)</t>
  </si>
  <si>
    <t>普通单间&lt;内宾&gt;&lt;双人入住&gt;&lt;预付&gt;&lt;无早&gt;</t>
  </si>
  <si>
    <t>张世鼎</t>
  </si>
  <si>
    <t>[太仓]麗枫酒店(太仓上海西路南洋广场店)(70870031)</t>
  </si>
  <si>
    <t>杨春梅</t>
  </si>
  <si>
    <t>[固安]麗枫酒店(固安新机场店)(70868866)</t>
  </si>
  <si>
    <t>兰俊涵</t>
  </si>
  <si>
    <t>姚强</t>
  </si>
  <si>
    <t>[重庆]汉庭酒店(重庆火车北站南广场地铁站店)(69028735)</t>
  </si>
  <si>
    <t>徐春伟</t>
  </si>
  <si>
    <t>[佛山]凯里亚德酒店(佛山南庄陶博大道店)(71013651)</t>
  </si>
  <si>
    <t>KK大床房&lt;内宾&gt;&lt;双人入住&gt;&lt;预付&gt;&lt;无早&gt;</t>
  </si>
  <si>
    <t>邓总</t>
  </si>
  <si>
    <t>[上海]全季酒店(上海虹桥虹梅路店)(71450085)</t>
  </si>
  <si>
    <t>潘志卫</t>
  </si>
  <si>
    <t>朱培松</t>
  </si>
  <si>
    <t>陈建峰</t>
  </si>
  <si>
    <t>[新余]城市便捷酒店(新余劳动北路店)(72814778)</t>
  </si>
  <si>
    <t>刘娇</t>
  </si>
  <si>
    <t>[武威]格林豪泰酒店(武威文庙店)(70405352)</t>
  </si>
  <si>
    <t>潘治东</t>
  </si>
  <si>
    <t>[西安]西安W酒店(60982706)</t>
  </si>
  <si>
    <t>奇妙城景客房双床房&lt;内宾&gt;&lt;双人入住&gt;&lt;预付&gt;&lt;无早&gt;</t>
  </si>
  <si>
    <t>张潇文</t>
  </si>
  <si>
    <t>曹高飞</t>
  </si>
  <si>
    <t>曾福德</t>
  </si>
  <si>
    <t>[徐州]麗枫酒店(徐州人民广场店)(71009752)</t>
  </si>
  <si>
    <t>孟小磊</t>
  </si>
  <si>
    <t>[珠海]麗枫酒店(珠海拱北口岸轻轨总站店)(60986910)</t>
  </si>
  <si>
    <t>李绍军刘绍伟</t>
  </si>
  <si>
    <t>[鹤山]麗枫酒店(鹤山汽车总站店)(70886084)</t>
  </si>
  <si>
    <t>罗雄宇</t>
  </si>
  <si>
    <t>[焦作]7天连锁酒店(焦作人民路市政府店)(71981022)</t>
  </si>
  <si>
    <t>苏崭</t>
  </si>
  <si>
    <t>CA11323210513CNY</t>
  </si>
  <si>
    <t>戴嘉锐</t>
  </si>
  <si>
    <t>乌日根</t>
  </si>
  <si>
    <t>[上海]汉庭酒店(上海虹桥机场沪青平公路店)(69038419)</t>
  </si>
  <si>
    <t>苏杨</t>
  </si>
  <si>
    <t>杨堃</t>
  </si>
  <si>
    <t>[上海]汉庭酒店(上海中江路店)(69027860)</t>
  </si>
  <si>
    <t>周从林</t>
  </si>
  <si>
    <t>[上海]锦江之星(上海陆家嘴店)(60984617)</t>
  </si>
  <si>
    <t>商务间B&lt;内宾&gt;&lt;双人入住&gt;&lt;预付&gt;&lt;无早&gt;</t>
  </si>
  <si>
    <t>王青</t>
  </si>
  <si>
    <t>[上海]汉庭酒店(上海江宁路地铁站店)(69042465)</t>
  </si>
  <si>
    <t>杨尖山,米阳,南远标</t>
  </si>
  <si>
    <t>[上海]全季酒店(上海虹桥国展中心徐泾店)(65822793)</t>
  </si>
  <si>
    <t>金晓盛,李可</t>
  </si>
  <si>
    <t>零压大床房&lt;内宾&gt;&lt;双人入住&gt;&lt;预付&gt;&lt;无早&gt;</t>
  </si>
  <si>
    <t>敖勇</t>
  </si>
  <si>
    <t>[上海]全季酒店(上海陆家嘴浦东大道店)(64224300)</t>
  </si>
  <si>
    <t>金宇,王仲青</t>
  </si>
  <si>
    <t>[上海]海友酒店(上海南京路步行街店)(71450572)</t>
  </si>
  <si>
    <t>李若男</t>
  </si>
  <si>
    <t>[北京]全季酒店(北京大山子桥798艺术区店)(66082297)</t>
  </si>
  <si>
    <t>吴佳雯</t>
  </si>
  <si>
    <t>[北京]汉庭优佳酒店(北京大兴星光影视园店)(72916279)</t>
  </si>
  <si>
    <t>优佳大床房&lt;内宾&gt;&lt;双人入住&gt;&lt;预付&gt;&lt;无早&gt;</t>
  </si>
  <si>
    <t>王钧</t>
  </si>
  <si>
    <t>[广州]麗枫酒店(广州白云机场空港店)(70870497)</t>
  </si>
  <si>
    <t>侯佳龙</t>
  </si>
  <si>
    <t>[上海]锦江之星品尚(上海南京路步行街店)(60986106)</t>
  </si>
  <si>
    <t>王宝华</t>
  </si>
  <si>
    <t>周双全</t>
  </si>
  <si>
    <t>吴丹辉</t>
  </si>
  <si>
    <t>[上海]7天连锁酒店(上海外滩南京路步行街店)(66070321)</t>
  </si>
  <si>
    <t>郑舒琪</t>
  </si>
  <si>
    <t>桂诗怡</t>
  </si>
  <si>
    <t>[东莞]东莞翔盈国际酒店(65857498)</t>
  </si>
  <si>
    <t>特价房&lt;内宾&gt;&lt;双人入住&gt;&lt;预付&gt;&lt;无早&gt;</t>
  </si>
  <si>
    <t>谢长珍</t>
  </si>
  <si>
    <t>[成都]7天优品酒店(成都环球中心新会展店)(71583175)</t>
  </si>
  <si>
    <t>许春英,袁复恩,晁裕荣</t>
  </si>
  <si>
    <t>[北京]全季酒店(北京东单店)(64224108)</t>
  </si>
  <si>
    <t>张文欣</t>
  </si>
  <si>
    <t>曾琦</t>
  </si>
  <si>
    <t>[玉林]城市便捷酒店（玉林实验中学店）(71589410)</t>
  </si>
  <si>
    <t>影院大床房&lt;内宾&gt;&lt;双人入住&gt;&lt;预付&gt;&lt;无早&gt;</t>
  </si>
  <si>
    <t>庞月萍</t>
  </si>
  <si>
    <t>郑王京</t>
  </si>
  <si>
    <t>[运城]IU酒店(运城条山街高铁站店)(65987190)</t>
  </si>
  <si>
    <t>申小哲</t>
  </si>
  <si>
    <t>[广州]海友良品酒店(广州沙河顶地铁站店)(71450974)</t>
  </si>
  <si>
    <t>阿依努尔</t>
  </si>
  <si>
    <t>[上海]汉庭酒店(上海金桥杨高中路店)(69028198)</t>
  </si>
  <si>
    <t>彭丽媛</t>
  </si>
  <si>
    <t>吴利超</t>
  </si>
  <si>
    <t>[珠海]麗枫酒店(珠海金湾机场店)(71575488)</t>
  </si>
  <si>
    <t>李成媛</t>
  </si>
  <si>
    <t>[上海]全季酒店(上海野生动物园店)(72921809)</t>
  </si>
  <si>
    <t>郁涌</t>
  </si>
  <si>
    <t>[拉萨]7天优品酒店(拉萨大昭寺店)(66009294)</t>
  </si>
  <si>
    <t>王鑫</t>
  </si>
  <si>
    <t>[上海]全季酒店(上海漕河泾店)(64224450)</t>
  </si>
  <si>
    <t>刘小明</t>
  </si>
  <si>
    <t>[杭州]汉庭酒店(杭州西湖仁和路店)(69041336)</t>
  </si>
  <si>
    <t>孙军</t>
  </si>
  <si>
    <t>陈涛</t>
  </si>
  <si>
    <t>[泗县]格林豪泰酒店(泗县桃园路电竞商务酒店)(70401125)</t>
  </si>
  <si>
    <t>陶波</t>
  </si>
  <si>
    <t>[北京]IU酒店(北京科技大学北沙滩地铁站店)(71584609)</t>
  </si>
  <si>
    <t>周超</t>
  </si>
  <si>
    <t>豪华双人房&lt;内宾&gt;&lt;双人入住&gt;&lt;预付&gt;&lt;无早&gt;</t>
  </si>
  <si>
    <t>徐杰</t>
  </si>
  <si>
    <t>[苏州]骏怡精选酒店(苏州胜浦店)(69044964)</t>
  </si>
  <si>
    <t>高级双人间&lt;内宾&gt;&lt;双人入住&gt;&lt;预付&gt;&lt;无早&gt;</t>
  </si>
  <si>
    <t>邓存俭</t>
  </si>
  <si>
    <t>[天津]IU酒店(天津友谊路梅江会展店)(66105329)</t>
  </si>
  <si>
    <t>贾泽川</t>
  </si>
  <si>
    <t>石耀国</t>
  </si>
  <si>
    <t>[北京]7天连锁酒店(北京三元桥地铁站国展中心店)(71450564)</t>
  </si>
  <si>
    <t>韦建新,王安海</t>
  </si>
  <si>
    <t>[重庆]汉庭酒店(重庆两路口儿童医院店)(69086541)</t>
  </si>
  <si>
    <t>罗芳</t>
  </si>
  <si>
    <t>仝建平</t>
  </si>
  <si>
    <t>马双华</t>
  </si>
  <si>
    <t>隆雪梅</t>
  </si>
  <si>
    <t>[巩义]格林豪泰(巩义新兴路店)(69087326)</t>
  </si>
  <si>
    <t>张家乐,曾令伟</t>
  </si>
  <si>
    <t>张衡</t>
  </si>
  <si>
    <t>许婷婷</t>
  </si>
  <si>
    <t>[天水]贝壳酒店(天水二马路步行街店)(72916451)</t>
  </si>
  <si>
    <t>翟扭霞</t>
  </si>
  <si>
    <t>刘尚雨</t>
  </si>
  <si>
    <t>[上海]汉庭酒店(上海巨峰路地铁站店)(66064131)</t>
  </si>
  <si>
    <t>史雪军</t>
  </si>
  <si>
    <t>[南通]麗枫酒店(南通星湖101广场店)(71581601)</t>
  </si>
  <si>
    <t>李珂</t>
  </si>
  <si>
    <t>[东营]格林豪泰(东营西四路华创大厦店)(69028389)</t>
  </si>
  <si>
    <t>党涛</t>
  </si>
  <si>
    <t>[兰州]格林豪泰酒店(兰州东湖广场省人民医院店)(72921473)</t>
  </si>
  <si>
    <t>赵亮</t>
  </si>
  <si>
    <t>[深圳]城市便捷酒店(深圳宝安福城万达广场店)(72813235)</t>
  </si>
  <si>
    <t>蔡健雅</t>
  </si>
  <si>
    <t>[上海]上海大酒店(51598627)</t>
  </si>
  <si>
    <t>庭院房&lt;内宾&gt;&lt;双人入住&gt;&lt;预付&gt;&lt;无早&gt;</t>
  </si>
  <si>
    <t>杨林</t>
  </si>
  <si>
    <t>孙志鹏</t>
  </si>
  <si>
    <t>沈艺刚</t>
  </si>
  <si>
    <t>梁永</t>
  </si>
  <si>
    <t>石硕</t>
  </si>
  <si>
    <t>李念东</t>
  </si>
  <si>
    <t>高振平</t>
  </si>
  <si>
    <t>[梅州]7天连锁酒店(梅州五洲城汽车总站店)(72815435)</t>
  </si>
  <si>
    <t>杨潇</t>
  </si>
  <si>
    <t>吴冕</t>
  </si>
  <si>
    <t>[成都]7天连锁酒店(成都华阳缤纷广场店)(66066176)</t>
  </si>
  <si>
    <t>张映洋</t>
  </si>
  <si>
    <t>陈仁东</t>
  </si>
  <si>
    <t>[贵阳]IU酒店(贵阳花溪步行街店)(71572409)</t>
  </si>
  <si>
    <t>邓彪</t>
  </si>
  <si>
    <t>谢昊呈</t>
  </si>
  <si>
    <t>[天津]格林豪泰(天津河西区奥体中心肿瘤医院地铁站店)(69042453)</t>
  </si>
  <si>
    <t>李喜贵</t>
  </si>
  <si>
    <t>[南通]锦江之星(南通解放中路店)(71451784)</t>
  </si>
  <si>
    <t>标准间B&lt;内宾&gt;&lt;双人入住&gt;&lt;预付&gt;&lt;无早&gt;</t>
  </si>
  <si>
    <t>李世财</t>
  </si>
  <si>
    <t>小U·精致大床房&lt;内宾&gt;&lt;双人入住&gt;&lt;预付&gt;&lt;无早&gt;</t>
  </si>
  <si>
    <t>刘千举</t>
  </si>
  <si>
    <t>盖文杰</t>
  </si>
  <si>
    <t>[广州]7天连锁酒店(广州高铁南站南浦地铁口站店)(65823982)</t>
  </si>
  <si>
    <t>陈宇航</t>
  </si>
  <si>
    <t>[上海]汉庭酒店(上海外高桥自贸区金高路店)(72919400)</t>
  </si>
  <si>
    <t>许烨锴</t>
  </si>
  <si>
    <t>[北京]格林豪泰(北京十里河地铁站店)(69037069)</t>
  </si>
  <si>
    <t>单人房&lt;内宾&gt;&lt;双人入住&gt;&lt;预付&gt;&lt;无早&gt;</t>
  </si>
  <si>
    <t>程新云</t>
  </si>
  <si>
    <t>谢胜开</t>
  </si>
  <si>
    <t>[天津]格林豪泰(天津雍阳西道区人民医院店)(70406439)</t>
  </si>
  <si>
    <t>张荣强</t>
  </si>
  <si>
    <t>[芜湖]格林豪泰(芜湖县迎宾大道世贸南楼店)(71632186)</t>
  </si>
  <si>
    <t>潘杰</t>
  </si>
  <si>
    <t>[珠海]城市便捷酒店(珠海金湾航空新城店)(71585286)</t>
  </si>
  <si>
    <t>马新年</t>
  </si>
  <si>
    <t>[成都]IU酒店(成都保利198公园店)(71587482)</t>
  </si>
  <si>
    <t>小U·精致双床房(无窗)&lt;内宾&gt;&lt;双人入住&gt;&lt;预付&gt;&lt;无早&gt;</t>
  </si>
  <si>
    <t>李闯</t>
  </si>
  <si>
    <t>[武汉]7天优品酒店(武汉武大街道口店)(66070343)</t>
  </si>
  <si>
    <t>鹿恒凡</t>
  </si>
  <si>
    <t>[资中]城市便捷酒店(资中五馆店)(72814814)</t>
  </si>
  <si>
    <t>张帆</t>
  </si>
  <si>
    <t>王建涛</t>
  </si>
  <si>
    <t>杨晓东</t>
  </si>
  <si>
    <t>[北京]7天连锁酒店(北京亦庄开发区科创三街店)(66071407)</t>
  </si>
  <si>
    <t>路现伟</t>
  </si>
  <si>
    <t>[淮安]柏曼酒店(淮安东站周恩来纪念馆店)(71584791)</t>
  </si>
  <si>
    <t>曼悦大床房&lt;内宾&gt;&lt;双人入住&gt;&lt;预付&gt;&lt;无早&gt;</t>
  </si>
  <si>
    <t>徐忠康</t>
  </si>
  <si>
    <t>杨雪</t>
  </si>
  <si>
    <t>王伟</t>
  </si>
  <si>
    <t>沈建新</t>
  </si>
  <si>
    <t>[苏州]锦江之星(苏州相城大道店)(64214370)</t>
  </si>
  <si>
    <t>商务套房B&lt;内宾&gt;&lt;双人入住&gt;&lt;预付&gt;&lt;无早&gt;</t>
  </si>
  <si>
    <t>袁文虎,李玉莹</t>
  </si>
  <si>
    <t>杨俊</t>
  </si>
  <si>
    <t>[济南]格林豪泰智选酒店(济南唐冶店)(70405521)</t>
  </si>
  <si>
    <t>石永飞</t>
  </si>
  <si>
    <t>马宏强</t>
  </si>
  <si>
    <t>[西安]麗枫酒店(西安高新延平门地铁站店)(71010625)</t>
  </si>
  <si>
    <t>魏溪</t>
  </si>
  <si>
    <t>[中山]麗枫酒店(中山沙溪星宝时代广场店)(71013213)</t>
  </si>
  <si>
    <t>王永福</t>
  </si>
  <si>
    <t>[南昌]7天连锁酒店(南昌八一广场二店)(66000882)</t>
  </si>
  <si>
    <t>甘晓辉</t>
  </si>
  <si>
    <t>[北京]锦江之星(北京上地科技园店)(60988915)</t>
  </si>
  <si>
    <t>标准房A&lt;内宾&gt;&lt;双人入住&gt;&lt;预付&gt;&lt;无早&gt;</t>
  </si>
  <si>
    <t>姜姗姗,朱连明,周龙海</t>
  </si>
  <si>
    <t>刘玲</t>
  </si>
  <si>
    <t>CA11323210514CNY</t>
  </si>
  <si>
    <t>周春燕</t>
  </si>
  <si>
    <t>[涉县]7天优品酒店(涉县龙山大街北关小学店)(71451642)</t>
  </si>
  <si>
    <t>赵明</t>
  </si>
  <si>
    <t>[武汉]城市便捷酒店(武汉东亭店)(71632191)</t>
  </si>
  <si>
    <t>郭瑶</t>
  </si>
  <si>
    <t>[珠海]麗枫酒店(珠海唐家大学城店)(71013519)</t>
  </si>
  <si>
    <t>朱晋</t>
  </si>
  <si>
    <t>陈林</t>
  </si>
  <si>
    <t>任昊明</t>
  </si>
  <si>
    <t>[深圳]7天连锁酒店(深圳龙华清湖地铁站店)(65979008)</t>
  </si>
  <si>
    <t>屈亚锋</t>
  </si>
  <si>
    <t>阳廷建</t>
  </si>
  <si>
    <t>王双辉</t>
  </si>
  <si>
    <t>高飞</t>
  </si>
  <si>
    <t>[上海]汉庭酒店(上海人民广场店)(66064515)</t>
  </si>
  <si>
    <t>夏雷,魏景元</t>
  </si>
  <si>
    <t>[武汉]城市便捷酒店(武汉高铁站店)(72829755)</t>
  </si>
  <si>
    <t>牛国稳</t>
  </si>
  <si>
    <t>[上海]汉庭酒店(上海虹桥火车站沪青平公路店)(69027944)</t>
  </si>
  <si>
    <t>田国强</t>
  </si>
  <si>
    <t>[天津]汉庭酒店(天津二纬路地铁站店)(69042997)</t>
  </si>
  <si>
    <t>薄伟</t>
  </si>
  <si>
    <t>[张家界]城市便捷酒店(张家界火车站天门山高铁站店)(72813199)</t>
  </si>
  <si>
    <t>李健</t>
  </si>
  <si>
    <t>潘娟</t>
  </si>
  <si>
    <t>[成都]成都新东方千禧大酒店(60985923)</t>
  </si>
  <si>
    <t>万成</t>
  </si>
  <si>
    <t>李天佑</t>
  </si>
  <si>
    <t>[上海]全季酒店(上海徐家汇肇嘉浜路店)(69040746)</t>
  </si>
  <si>
    <t>胡燕翔</t>
  </si>
  <si>
    <t>陈恩骅</t>
  </si>
  <si>
    <t>[佛山]麗枫酒店(佛山顺德顺联广场店)(71010039)</t>
  </si>
  <si>
    <t>李涛,林木山</t>
  </si>
  <si>
    <t>[景德镇]麗枫酒店(景德镇陶溪川创意广场店)(60986779)</t>
  </si>
  <si>
    <t>李湘华</t>
  </si>
  <si>
    <t>[乌鲁木齐]7天连锁酒店(乌鲁木齐阿勒泰路机场店)(71644255)</t>
  </si>
  <si>
    <t>田贵菊</t>
  </si>
  <si>
    <t>钟建宏</t>
  </si>
  <si>
    <t>刘文</t>
  </si>
  <si>
    <t>[上海]格林豪泰(上海松江新桥九新路店)(66045917)</t>
  </si>
  <si>
    <t>龚涵坷</t>
  </si>
  <si>
    <t>[信阳]麗枫酒店(信阳市政府火车站店)(71010532)</t>
  </si>
  <si>
    <t>宋庭辉</t>
  </si>
  <si>
    <t>[岚县]骏怡连锁酒店(山西吕梁岚县汽车站店)(72916555)</t>
  </si>
  <si>
    <t>刘永鹏,冉艳祥,张军,张月</t>
  </si>
  <si>
    <t>[大邑]成都安仁福朋喜来登酒店(51599528)</t>
  </si>
  <si>
    <t>传统双床房&lt;内宾&gt;&lt;双人入住&gt;&lt;预付&gt;&lt;无早&gt;</t>
  </si>
  <si>
    <t>黄晓娟</t>
  </si>
  <si>
    <t>[东莞]东莞汇华国际饭店(60985477)</t>
  </si>
  <si>
    <t>豪华大床房&lt;内宾&gt;&lt;双人入住&gt;&lt;预付&gt;&lt;双早&gt;</t>
  </si>
  <si>
    <t>钟云龙</t>
  </si>
  <si>
    <t>倪娅</t>
  </si>
  <si>
    <t>[天津]汉庭酒店(天津音乐学院店)(71451095)</t>
  </si>
  <si>
    <t>吴翠生</t>
  </si>
  <si>
    <t>[淄博]格美酒店(淄博职业学院店)(72916456)</t>
  </si>
  <si>
    <t>赖祥斌</t>
  </si>
  <si>
    <t>[北京]格林豪泰贝壳酒店(北京昌平南口镇兴隆东街店)(70405285)</t>
  </si>
  <si>
    <t>汪舟</t>
  </si>
  <si>
    <t>高胜男</t>
  </si>
  <si>
    <t>[北京]7天优品酒店(北京望京南湖东园店)(66092213)</t>
  </si>
  <si>
    <t>李冰</t>
  </si>
  <si>
    <t>[龙山]格林豪泰(龙山岳麓大道店)(70400637)</t>
  </si>
  <si>
    <t>米恬</t>
  </si>
  <si>
    <t>[鄂州]精途酒店(鄂州葛店开发区广场店)(72842008)</t>
  </si>
  <si>
    <t>张远帆</t>
  </si>
  <si>
    <t>[牡丹江]麗枫酒店(牡丹江火车站人民公园店)(71010059)</t>
  </si>
  <si>
    <t>王尧</t>
  </si>
  <si>
    <t>杨旭</t>
  </si>
  <si>
    <t>[上海]汉庭优佳酒店(上海虹桥中山西路店)(66021103)</t>
  </si>
  <si>
    <t>王豪磊</t>
  </si>
  <si>
    <t>王令宝</t>
  </si>
  <si>
    <t>[广州]麗枫酒店(广州番禺野生动物世界店)(72990374)</t>
  </si>
  <si>
    <t>蒋明晓</t>
  </si>
  <si>
    <t>李妍</t>
  </si>
  <si>
    <t>[杭州]汉庭酒店(杭州凤起中山北路店)(69041361)</t>
  </si>
  <si>
    <t>刘萍</t>
  </si>
  <si>
    <t>[广州]桔子酒店(广州天河岗顶店)(66025996)</t>
  </si>
  <si>
    <t>谢臻</t>
  </si>
  <si>
    <t>[上海]全季酒店(上海浦东机场城南路店)(68188679)</t>
  </si>
  <si>
    <t>姜杨</t>
  </si>
  <si>
    <t>傅慧</t>
  </si>
  <si>
    <t>马昕</t>
  </si>
  <si>
    <t>[连云港]希岸酒店(连云港墟沟浴场海鲜美食城店)(70869493)</t>
  </si>
  <si>
    <t>希岸高级双床房&lt;内宾&gt;&lt;双人入住&gt;&lt;预付&gt;&lt;无早&gt;</t>
  </si>
  <si>
    <t>郑咪咪</t>
  </si>
  <si>
    <t>[西安]西安湘子门青年旅舍(60986010)</t>
  </si>
  <si>
    <t>徐超</t>
  </si>
  <si>
    <t>胡锦灵</t>
  </si>
  <si>
    <t>王长亮</t>
  </si>
  <si>
    <t>[张家界]张家界青和锦江国际酒店(65996053)</t>
  </si>
  <si>
    <t>尹茂华</t>
  </si>
  <si>
    <t>[杭州]汉庭优佳酒店(杭州西湖店)(66021163)</t>
  </si>
  <si>
    <t>优佳大床房&lt;内宾&gt;&lt;双人入住&gt;&lt;预付&gt;&lt;双早&gt;</t>
  </si>
  <si>
    <t>马伶俐,李晨晨</t>
  </si>
  <si>
    <t>贲娜娜</t>
  </si>
  <si>
    <t>[北京]全季酒店(北京石景山万达西店)(69028245)</t>
  </si>
  <si>
    <t>高级大床房A&lt;内宾&gt;&lt;双人入住&gt;&lt;预付&gt;&lt;无早&gt;</t>
  </si>
  <si>
    <t>胡嘉棋</t>
  </si>
  <si>
    <t>刘天奇</t>
  </si>
  <si>
    <t>[上海]海友酒店(上海新虹桥店)(69036672)</t>
  </si>
  <si>
    <t>宋含玉</t>
  </si>
  <si>
    <t>庞海泉</t>
  </si>
  <si>
    <t>[武汉]武汉万达瑞华酒店(65981060)</t>
  </si>
  <si>
    <t>王思思</t>
  </si>
  <si>
    <t>[杭州]杭州未来科技城海创园亚朵酒店(50191631)</t>
  </si>
  <si>
    <t>张彦哲</t>
  </si>
  <si>
    <t>，</t>
  </si>
  <si>
    <t>14907168426此单取消多收2.46元待退回</t>
  </si>
  <si>
    <t>14999064500取消最后一晚多收40.5元待退回</t>
  </si>
  <si>
    <t>14966185843此单免费取消多收518元待退回</t>
  </si>
  <si>
    <t>A210514165951481</t>
  </si>
  <si>
    <t>A2105141704421861</t>
  </si>
  <si>
    <t>A2105141706161861</t>
  </si>
  <si>
    <t>A2105141707071861</t>
  </si>
  <si>
    <t>CNY / HKD 当前参考汇率: 1.206815374</t>
  </si>
  <si>
    <t>总计： 125435.58 CNY/
151377.59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</si>
  <si>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</si>
  <si>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</si>
  <si>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</si>
  <si>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</si>
  <si>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</si>
  <si>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</si>
  <si>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</si>
  <si>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</si>
  <si>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</si>
  <si>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</si>
  <si>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</si>
  <si>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</si>
  <si>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</si>
  <si>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</si>
  <si>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</si>
  <si>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</si>
  <si>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</si>
  <si>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2021-04-13</t>
  </si>
  <si>
    <t>2064756</t>
  </si>
  <si>
    <t>汉庭优佳酒店(杭州西湖断桥店)</t>
  </si>
  <si>
    <t>2021-04-24</t>
  </si>
  <si>
    <t>2021-04-27</t>
  </si>
  <si>
    <t>退房日月结</t>
  </si>
  <si>
    <t>1094.00</t>
  </si>
  <si>
    <t>RMB</t>
  </si>
  <si>
    <t>0</t>
  </si>
  <si>
    <t>0.00</t>
  </si>
  <si>
    <t>携程汇智国内直连</t>
  </si>
  <si>
    <t>2021-04-13 12:35:35</t>
  </si>
  <si>
    <t>否</t>
  </si>
  <si>
    <t>汇智国际旅游发展有限公司</t>
  </si>
  <si>
    <t>直连</t>
  </si>
  <si>
    <t>2065483</t>
  </si>
  <si>
    <t>全季酒店(上海陆家嘴八佰伴店)</t>
  </si>
  <si>
    <t>2021-04-28</t>
  </si>
  <si>
    <t>515.00</t>
  </si>
  <si>
    <t>2021-04-13 20:18:23</t>
  </si>
  <si>
    <t>2065800</t>
  </si>
  <si>
    <t>汉庭酒店(青岛五四广场店)</t>
  </si>
  <si>
    <t>2021-04-23</t>
  </si>
  <si>
    <t>2021-04-26</t>
  </si>
  <si>
    <t>120.12</t>
  </si>
  <si>
    <t>120</t>
  </si>
  <si>
    <t>2021-04-13 23:42:55</t>
  </si>
  <si>
    <t>2021-04-14</t>
  </si>
  <si>
    <t>2066088</t>
  </si>
  <si>
    <t>汉庭（上海虹桥机场沪青平公路店）</t>
  </si>
  <si>
    <t>173.00</t>
  </si>
  <si>
    <t>2021-04-14 10:10:40</t>
  </si>
  <si>
    <t>2066505</t>
  </si>
  <si>
    <t>汉庭优佳酒店(上海恒隆广场店)</t>
  </si>
  <si>
    <t>346.00</t>
  </si>
  <si>
    <t>2021-04-14 15:05:20</t>
  </si>
  <si>
    <t>2066507</t>
  </si>
  <si>
    <t>2021-04-25</t>
  </si>
  <si>
    <t>370.00</t>
  </si>
  <si>
    <t>2021-04-14 15:06:57</t>
  </si>
  <si>
    <t>2066561</t>
  </si>
  <si>
    <t>汉庭酒店(上海虹桥枢纽七宝沪星路店)</t>
  </si>
  <si>
    <t>948.00</t>
  </si>
  <si>
    <t>2021-04-14 15:51:42</t>
  </si>
  <si>
    <t>2021-04-15</t>
  </si>
  <si>
    <t>2067897</t>
  </si>
  <si>
    <t>汉庭酒店(上海中江路店)</t>
  </si>
  <si>
    <t>524.00</t>
  </si>
  <si>
    <t>2021-04-15 16:21:15</t>
  </si>
  <si>
    <t>2068304</t>
  </si>
  <si>
    <t>汉庭（上海虹桥国展中心纪翟路新店）</t>
  </si>
  <si>
    <t>222.00</t>
  </si>
  <si>
    <t>2021-04-15 20:54:24</t>
  </si>
  <si>
    <t>2068440</t>
  </si>
  <si>
    <t>丽江花间堂·怡池院</t>
  </si>
  <si>
    <t>355.00</t>
  </si>
  <si>
    <t>2021-04-15 22:20:45</t>
  </si>
  <si>
    <t>2021-04-16</t>
  </si>
  <si>
    <t>2068891</t>
  </si>
  <si>
    <t>全季酒店(杭州西湖平海路店)</t>
  </si>
  <si>
    <t>245.00</t>
  </si>
  <si>
    <t>2021-04-16 10:56:01</t>
  </si>
  <si>
    <t>2068983</t>
  </si>
  <si>
    <t>锦江之星(上海陆家嘴店)</t>
  </si>
  <si>
    <t>2021-04-16 12:16:12</t>
  </si>
  <si>
    <t>2068986</t>
  </si>
  <si>
    <t>精途酒店(深圳国际会展中心店)</t>
  </si>
  <si>
    <t>1131.00</t>
  </si>
  <si>
    <t>2021-04-16 12:17:27</t>
  </si>
  <si>
    <t>2069237</t>
  </si>
  <si>
    <t>宜尚酒店(武汉江汉路步行街店)</t>
  </si>
  <si>
    <t>223.00</t>
  </si>
  <si>
    <t>2021-04-16 15:09:06</t>
  </si>
  <si>
    <t>2069483</t>
  </si>
  <si>
    <t>汉庭酒店(上海江宁路地铁站店)</t>
  </si>
  <si>
    <t>1476.00</t>
  </si>
  <si>
    <t>2021-04-16 18:13:31</t>
  </si>
  <si>
    <t>2021-04-17</t>
  </si>
  <si>
    <t>2070594</t>
  </si>
  <si>
    <t>全季酒店(上海虹桥国展中心徐泾店)</t>
  </si>
  <si>
    <t>2021-04-21</t>
  </si>
  <si>
    <t>8748.04</t>
  </si>
  <si>
    <t>2021-04-17 14:00:33</t>
  </si>
  <si>
    <t>2070855</t>
  </si>
  <si>
    <t>汉庭酒店(上海虹桥机场北翟路新店)</t>
  </si>
  <si>
    <t>181.00</t>
  </si>
  <si>
    <t>2021-04-17 15:43:56</t>
  </si>
  <si>
    <t>2021-04-18</t>
  </si>
  <si>
    <t>2071970</t>
  </si>
  <si>
    <t>城市便捷酒店昆明南屏步行街店</t>
  </si>
  <si>
    <t>680.00</t>
  </si>
  <si>
    <t>2021-04-18 12:20:30</t>
  </si>
  <si>
    <t>2021-04-19</t>
  </si>
  <si>
    <t>2073027</t>
  </si>
  <si>
    <t>海友良品酒店(北京东四地铁站店)</t>
  </si>
  <si>
    <t>297.00</t>
  </si>
  <si>
    <t>2021-04-19 09:05:55</t>
  </si>
  <si>
    <t>2073193</t>
  </si>
  <si>
    <t>全季酒店(上海陆家嘴浦东大道店)</t>
  </si>
  <si>
    <t>1936.00</t>
  </si>
  <si>
    <t>2021-04-19 12:04:52</t>
  </si>
  <si>
    <t>2073216</t>
  </si>
  <si>
    <t>深圳弘都酒店</t>
  </si>
  <si>
    <t>2021-04-22</t>
  </si>
  <si>
    <t>1566.00</t>
  </si>
  <si>
    <t>2021-04-19 11:41:28</t>
  </si>
  <si>
    <t>2073369</t>
  </si>
  <si>
    <t>麗枫酒店(北京广安门大观园店)</t>
  </si>
  <si>
    <t>331.00</t>
  </si>
  <si>
    <t>2021-04-19 13:22:10</t>
  </si>
  <si>
    <t>2074235</t>
  </si>
  <si>
    <t>海友酒店(上海南京路步行街店)</t>
  </si>
  <si>
    <t>450.00</t>
  </si>
  <si>
    <t>2021-04-19 23:10:41</t>
  </si>
  <si>
    <t>2021-04-20</t>
  </si>
  <si>
    <t>2074532</t>
  </si>
  <si>
    <t>汉庭酒店(上海制造局路店)</t>
  </si>
  <si>
    <t>2021-04-29</t>
  </si>
  <si>
    <t>406.00</t>
  </si>
  <si>
    <t>2021-04-20 11:20:22</t>
  </si>
  <si>
    <t>2074786</t>
  </si>
  <si>
    <t>北京花园十六号四合院酒店</t>
  </si>
  <si>
    <t>耿彭锋</t>
  </si>
  <si>
    <t>978.00</t>
  </si>
  <si>
    <t>2021-04-20 14:23:10</t>
  </si>
  <si>
    <t>2074898</t>
  </si>
  <si>
    <t>全季酒店(上海金桥店)</t>
  </si>
  <si>
    <t>2021-04-20 15:51:14</t>
  </si>
  <si>
    <t>2075209</t>
  </si>
  <si>
    <t>2180.00</t>
  </si>
  <si>
    <t>2021-04-20 19:51:22</t>
  </si>
  <si>
    <t>2075260</t>
  </si>
  <si>
    <t>汉庭酒店(西安华清池景区店)</t>
  </si>
  <si>
    <t>412.00</t>
  </si>
  <si>
    <t>2021-04-20 20:49:24</t>
  </si>
  <si>
    <t>2075544</t>
  </si>
  <si>
    <t>汉庭酒店(天津音乐学院店)</t>
  </si>
  <si>
    <t>542.00</t>
  </si>
  <si>
    <t>2021-04-20 22:59:10</t>
  </si>
  <si>
    <t>2075644</t>
  </si>
  <si>
    <t>格美酒店(淄博职业学院店)</t>
  </si>
  <si>
    <t>518.00</t>
  </si>
  <si>
    <t>-518</t>
  </si>
  <si>
    <t>2021-04-21 00:36:12</t>
  </si>
  <si>
    <t>2076075</t>
  </si>
  <si>
    <t>格林豪泰贝壳酒店(北京昌平南口镇兴隆东街店)</t>
  </si>
  <si>
    <t>328.00</t>
  </si>
  <si>
    <t>2021-04-21 12:46:26</t>
  </si>
  <si>
    <t>2076152</t>
  </si>
  <si>
    <t>全季酒店(北京大山子桥798艺术区店)</t>
  </si>
  <si>
    <t>2053.00</t>
  </si>
  <si>
    <t>2021-04-21 13:51:22</t>
  </si>
  <si>
    <t>2076315</t>
  </si>
  <si>
    <t>蓝宝石酒店(桂林两江四湖桂林站店)</t>
  </si>
  <si>
    <t>69.00</t>
  </si>
  <si>
    <t>2021-04-21 15:37:56</t>
  </si>
  <si>
    <t>2076775</t>
  </si>
  <si>
    <t>麗枫酒店(南京夫子庙大光路店)</t>
  </si>
  <si>
    <t>464.00</t>
  </si>
  <si>
    <t>2021-04-21 20:42:29</t>
  </si>
  <si>
    <t>2077310</t>
  </si>
  <si>
    <t>437.00</t>
  </si>
  <si>
    <t>2021-04-22 10:13:09</t>
  </si>
  <si>
    <t>2077482</t>
  </si>
  <si>
    <t>格林豪泰(北京昌平区华北电力大学店)</t>
  </si>
  <si>
    <t>305.00</t>
  </si>
  <si>
    <t>2021-04-22 12:13:21</t>
  </si>
  <si>
    <t>2077509</t>
  </si>
  <si>
    <t>7天优品酒店(北京望京南湖东园店)</t>
  </si>
  <si>
    <t>1341.00</t>
  </si>
  <si>
    <t>2021-04-22 12:30:23</t>
  </si>
  <si>
    <t>2077531</t>
  </si>
  <si>
    <t>格林豪泰商务酒店（龙山岳麓大道店）</t>
  </si>
  <si>
    <t>157.00</t>
  </si>
  <si>
    <t>2021-04-22 12:43:09</t>
  </si>
  <si>
    <t>2077663</t>
  </si>
  <si>
    <t>精途酒店(鄂州葛店开发区广场店)</t>
  </si>
  <si>
    <t>612.00</t>
  </si>
  <si>
    <t>2021-04-22 14:02:58</t>
  </si>
  <si>
    <t>2077862</t>
  </si>
  <si>
    <t>广州新亚大酒店</t>
  </si>
  <si>
    <t>463.00</t>
  </si>
  <si>
    <t>2021-04-22 16:32:08</t>
  </si>
  <si>
    <t>2077940</t>
  </si>
  <si>
    <t>麗枫酒店(牡丹江火车站人民公园店)</t>
  </si>
  <si>
    <t>2021-04-22 17:14:55</t>
  </si>
  <si>
    <t>2077943</t>
  </si>
  <si>
    <t>2021-04-22 17:15:18</t>
  </si>
  <si>
    <t>2077951</t>
  </si>
  <si>
    <t>汉庭优佳酒店(北京大兴星光影视园店)</t>
  </si>
  <si>
    <t>274.00</t>
  </si>
  <si>
    <t>2021-04-22 17:17:08</t>
  </si>
  <si>
    <t>2077985</t>
  </si>
  <si>
    <t>宜必思酒店(苏州金鸡湖国际博览中心店)</t>
  </si>
  <si>
    <t>377.00</t>
  </si>
  <si>
    <t>2021-04-22 17:35:44</t>
  </si>
  <si>
    <t>2078051</t>
  </si>
  <si>
    <t>汉庭优佳酒店(上海虹桥中山西路店)</t>
  </si>
  <si>
    <t>382.00</t>
  </si>
  <si>
    <t>2021-04-22 18:10:51</t>
  </si>
  <si>
    <t>2078314</t>
  </si>
  <si>
    <t>麗枫酒店(武汉王家湾地铁站店)</t>
  </si>
  <si>
    <t>834.00</t>
  </si>
  <si>
    <t>2021-04-22 20:31:51</t>
  </si>
  <si>
    <t>2078331</t>
  </si>
  <si>
    <t>麗枫酒店(长沙高铁站树木岭地铁站店)</t>
  </si>
  <si>
    <t>217.00</t>
  </si>
  <si>
    <t>2021-04-22 20:40:09</t>
  </si>
  <si>
    <t>2078448</t>
  </si>
  <si>
    <t>7天连锁酒店(扬州东关街个园店)</t>
  </si>
  <si>
    <t>1055.00</t>
  </si>
  <si>
    <t>2021-04-22 21:41:26</t>
  </si>
  <si>
    <t>2078665</t>
  </si>
  <si>
    <t>麗枫酒店(广州白云机场空港店)</t>
  </si>
  <si>
    <t>285.00</t>
  </si>
  <si>
    <t>2021-04-22 23:41:23</t>
  </si>
  <si>
    <t>2078669</t>
  </si>
  <si>
    <t>IU酒店(北京西客站六里桥东地铁站店)</t>
  </si>
  <si>
    <t>348.00</t>
  </si>
  <si>
    <t>2021-04-22 23:43:50</t>
  </si>
  <si>
    <t>2078803</t>
  </si>
  <si>
    <t>麗枫酒店(广州天河石牌东路岗顶地铁站店)</t>
  </si>
  <si>
    <t>655.00</t>
  </si>
  <si>
    <t>2021-04-23 06:50:21</t>
  </si>
  <si>
    <t>2078889</t>
  </si>
  <si>
    <t>锦江之星品尚(上海南京路步行街店)</t>
  </si>
  <si>
    <t>2021-04-23 09:04:45</t>
  </si>
  <si>
    <t>2079306</t>
  </si>
  <si>
    <t>IU酒店(广州体育中心林和西地铁站店)</t>
  </si>
  <si>
    <t>341.00</t>
  </si>
  <si>
    <t>2021-04-23 13:50:31</t>
  </si>
  <si>
    <t>2079343</t>
  </si>
  <si>
    <t>麗枫酒店(北京昌平政府街店)</t>
  </si>
  <si>
    <t>283.00</t>
  </si>
  <si>
    <t>2021-04-23 14:12:13</t>
  </si>
  <si>
    <t>2079718</t>
  </si>
  <si>
    <t>布丁酒店（南京鼓楼医院珠江路地铁站店）</t>
  </si>
  <si>
    <t>454.00</t>
  </si>
  <si>
    <t>2021-04-23 17:58:12</t>
  </si>
  <si>
    <t>2080043</t>
  </si>
  <si>
    <t>骏怡酒店(桐城南门客运站店)</t>
  </si>
  <si>
    <t>234.00</t>
  </si>
  <si>
    <t>2021-04-23 20:23:07</t>
  </si>
  <si>
    <t>2080056</t>
  </si>
  <si>
    <t>格林豪泰智选酒店(南宁吴圩国际机场店)</t>
  </si>
  <si>
    <t>153.00</t>
  </si>
  <si>
    <t>2021-04-23 20:29:38</t>
  </si>
  <si>
    <t>2080281</t>
  </si>
  <si>
    <t>82.00</t>
  </si>
  <si>
    <t>2021-04-23 22:05:30</t>
  </si>
  <si>
    <t>2080427</t>
  </si>
  <si>
    <t>418.00</t>
  </si>
  <si>
    <t>2021-04-23 23:28:36</t>
  </si>
  <si>
    <t>2080456</t>
  </si>
  <si>
    <t>麗枫酒店(东莞南城店)</t>
  </si>
  <si>
    <t>256.00</t>
  </si>
  <si>
    <t>2021-04-24 00:04:51</t>
  </si>
  <si>
    <t>2080596</t>
  </si>
  <si>
    <t>IU酒店(南宁动物园地铁站大润发店)</t>
  </si>
  <si>
    <t>580.00</t>
  </si>
  <si>
    <t>2021-04-24 06:12:39</t>
  </si>
  <si>
    <t>2080765</t>
  </si>
  <si>
    <t>广州美港酒店</t>
  </si>
  <si>
    <t>237.00</t>
  </si>
  <si>
    <t>2021-04-24 09:54:56</t>
  </si>
  <si>
    <t>2080767</t>
  </si>
  <si>
    <t>281.00</t>
  </si>
  <si>
    <t>2021-04-24 09:56:09</t>
  </si>
  <si>
    <t>2080841</t>
  </si>
  <si>
    <t>北京瑜舍</t>
  </si>
  <si>
    <t>1394.00</t>
  </si>
  <si>
    <t>2021-04-24 10:50:03</t>
  </si>
  <si>
    <t>2080932</t>
  </si>
  <si>
    <t>格林豪泰(无锡阳山镇嘉阳生活广场店)</t>
  </si>
  <si>
    <t>344.00</t>
  </si>
  <si>
    <t>2021-04-24 11:33:12</t>
  </si>
  <si>
    <t>2080975</t>
  </si>
  <si>
    <t>7天酒店(成都双流广场地铁站塔桥路店)</t>
  </si>
  <si>
    <t>226.00</t>
  </si>
  <si>
    <t>2021-04-24 11:49:42</t>
  </si>
  <si>
    <t>2081206</t>
  </si>
  <si>
    <t>骏怡酒店(渭南万达店)</t>
  </si>
  <si>
    <t>2021-04-24 13:43:50</t>
  </si>
  <si>
    <t>2081235</t>
  </si>
  <si>
    <t>麗枫酒店(海宁皮革城银泰店)</t>
  </si>
  <si>
    <t>247.00</t>
  </si>
  <si>
    <t>2021-04-24 13:59:48</t>
  </si>
  <si>
    <t>2081303</t>
  </si>
  <si>
    <t>布丁酒店(上海南京东路地铁站外滩店)</t>
  </si>
  <si>
    <t>166.00</t>
  </si>
  <si>
    <t>2021-04-24 14:40:17</t>
  </si>
  <si>
    <t>2081356</t>
  </si>
  <si>
    <t>格林豪泰快捷酒店(南京桥林店)</t>
  </si>
  <si>
    <t>200.00</t>
  </si>
  <si>
    <t>2021-04-24 15:12:18</t>
  </si>
  <si>
    <t>2081530</t>
  </si>
  <si>
    <t>城市便捷酒店(兴义钻石广场店)</t>
  </si>
  <si>
    <t>270.00</t>
  </si>
  <si>
    <t>2021-04-24 16:44:17</t>
  </si>
  <si>
    <t>2081534</t>
  </si>
  <si>
    <t>麗枫酒店(广州番禺野生动物世界店)</t>
  </si>
  <si>
    <t>773.00</t>
  </si>
  <si>
    <t>2021-04-24 16:46:45</t>
  </si>
  <si>
    <t>2081598</t>
  </si>
  <si>
    <t>广州珀丽酒店</t>
  </si>
  <si>
    <t>289.50</t>
  </si>
  <si>
    <t>2021-04-24 17:14:52</t>
  </si>
  <si>
    <t>2081713</t>
  </si>
  <si>
    <t>格林豪泰酒店(合肥阜阳北路庐阳产业园店)</t>
  </si>
  <si>
    <t>364.00</t>
  </si>
  <si>
    <t>2021-04-24 18:14:18</t>
  </si>
  <si>
    <t>2081746</t>
  </si>
  <si>
    <t>城市便捷酒店(罗定凯旋广场店)</t>
  </si>
  <si>
    <t>354.00</t>
  </si>
  <si>
    <t>2021-04-24 18:37:33</t>
  </si>
  <si>
    <t>2081827</t>
  </si>
  <si>
    <t>汉庭酒店(上海火车站店)</t>
  </si>
  <si>
    <t>2021-04-24 19:03:48</t>
  </si>
  <si>
    <t>2081858</t>
  </si>
  <si>
    <t>精途酒店(武汉汉口火车站店)</t>
  </si>
  <si>
    <t>138.00</t>
  </si>
  <si>
    <t>2021-04-24 19:20:30</t>
  </si>
  <si>
    <t>2081880</t>
  </si>
  <si>
    <t>珠海唐邑酒店</t>
  </si>
  <si>
    <t>461.00</t>
  </si>
  <si>
    <t>2021-04-24 19:27:49</t>
  </si>
  <si>
    <t>2081995</t>
  </si>
  <si>
    <t>7天连锁酒店(天津滨海新区于家堡店)</t>
  </si>
  <si>
    <t>145.00</t>
  </si>
  <si>
    <t>2021-04-24 20:42:10</t>
  </si>
  <si>
    <t>2082013</t>
  </si>
  <si>
    <t>格林豪泰(北京第二外国语学院褡裢坡地铁站店)</t>
  </si>
  <si>
    <t>2021-04-24 20:51:07</t>
  </si>
  <si>
    <t>2082080</t>
  </si>
  <si>
    <t>厦门海景千禧大酒店</t>
  </si>
  <si>
    <t>505.00</t>
  </si>
  <si>
    <t>2021-04-24 21:28:12</t>
  </si>
  <si>
    <t>2082228</t>
  </si>
  <si>
    <t>7天连锁酒店(深圳国贸地铁站店)</t>
  </si>
  <si>
    <t>133.00</t>
  </si>
  <si>
    <t>2021-04-24 22:44:25</t>
  </si>
  <si>
    <t>2082314</t>
  </si>
  <si>
    <t>尚客优精选酒店(乌鲁木齐天山区兵团二中店)</t>
  </si>
  <si>
    <t>171.00</t>
  </si>
  <si>
    <t>2021-04-24 23:39:33</t>
  </si>
  <si>
    <t>2082340</t>
  </si>
  <si>
    <t>杭州滨江滨文路亚朵酒店</t>
  </si>
  <si>
    <t>957.00</t>
  </si>
  <si>
    <t>2021-04-25 00:07:35</t>
  </si>
  <si>
    <t>2082418</t>
  </si>
  <si>
    <t>汉庭酒店(上海龙阳路磁悬浮店)</t>
  </si>
  <si>
    <t>250.00</t>
  </si>
  <si>
    <t>2021-04-25 01:47:32</t>
  </si>
  <si>
    <t>2082456</t>
  </si>
  <si>
    <t>麗枫酒店(宁波火车站店)</t>
  </si>
  <si>
    <t>293.00</t>
  </si>
  <si>
    <t>2021-04-25 05:28:42</t>
  </si>
  <si>
    <t>2082462</t>
  </si>
  <si>
    <t>麗枫酒店(晋中沃尔玛店)</t>
  </si>
  <si>
    <t>2021-04-25 06:04:40</t>
  </si>
  <si>
    <t>2082471</t>
  </si>
  <si>
    <t>7天连锁酒店(广州西场地铁站荔湾路彩虹桥店)</t>
  </si>
  <si>
    <t>124.00</t>
  </si>
  <si>
    <t>2021-04-25 06:36:00</t>
  </si>
  <si>
    <t>2082472</t>
  </si>
  <si>
    <t>西安W酒店</t>
  </si>
  <si>
    <t>1308.00</t>
  </si>
  <si>
    <t>2021-04-25 06:38:30</t>
  </si>
  <si>
    <t>2082477</t>
  </si>
  <si>
    <t>格林豪泰酒店(湖州织里店)</t>
  </si>
  <si>
    <t>172.00</t>
  </si>
  <si>
    <t>2021-04-25 06:54:14</t>
  </si>
  <si>
    <t>2082540</t>
  </si>
  <si>
    <t>汉庭酒店(杭州凤起中山北路店)</t>
  </si>
  <si>
    <t>2021-04-25 08:27:58</t>
  </si>
  <si>
    <t>2082545</t>
  </si>
  <si>
    <t>锦江之星(北京中关村店)</t>
  </si>
  <si>
    <t>383.00</t>
  </si>
  <si>
    <t>2021-04-25 08:36:45</t>
  </si>
  <si>
    <t>2082564</t>
  </si>
  <si>
    <t>北京中奥马哥孛罗大酒店</t>
  </si>
  <si>
    <t>615.00</t>
  </si>
  <si>
    <t>2021-04-25 09:04:45</t>
  </si>
  <si>
    <t>2082590</t>
  </si>
  <si>
    <t>尚客优快捷酒店（九江修水衙前大道店）（原修水宾馆）</t>
  </si>
  <si>
    <t>126.00</t>
  </si>
  <si>
    <t>2021-04-25 09:05:57</t>
  </si>
  <si>
    <t>2082606</t>
  </si>
  <si>
    <t>麗枫酒店(苏州独墅湖高教区店)</t>
  </si>
  <si>
    <t>369.00</t>
  </si>
  <si>
    <t>2021-04-25 09:17:48</t>
  </si>
  <si>
    <t>2082653</t>
  </si>
  <si>
    <t>格林豪泰快捷酒店（昌黎火车站民生路步行街店）</t>
  </si>
  <si>
    <t>97.00</t>
  </si>
  <si>
    <t>2021-04-25 09:54:21</t>
  </si>
  <si>
    <t>2082666</t>
  </si>
  <si>
    <t>桔子酒店(广州天河岗顶店)</t>
  </si>
  <si>
    <t>503.00</t>
  </si>
  <si>
    <t>2021-04-25 10:00:56</t>
  </si>
  <si>
    <t>2082687</t>
  </si>
  <si>
    <t>麗枫酒店(舟山普陀店)</t>
  </si>
  <si>
    <t>2021-04-25 10:09:15</t>
  </si>
  <si>
    <t>2082707</t>
  </si>
  <si>
    <t>汉庭酒店(阆中古城店)</t>
  </si>
  <si>
    <t>2021-04-25 10:20:50</t>
  </si>
  <si>
    <t>2082716</t>
  </si>
  <si>
    <t>海口希尔顿酒店</t>
  </si>
  <si>
    <t>1546.00</t>
  </si>
  <si>
    <t>2021-04-25 10:25:39</t>
  </si>
  <si>
    <t>2082741</t>
  </si>
  <si>
    <t>东莞会展国际大酒店</t>
  </si>
  <si>
    <t>415.00</t>
  </si>
  <si>
    <t>2021-04-25 10:40:54</t>
  </si>
  <si>
    <t>2082747</t>
  </si>
  <si>
    <t>麗枫酒店(苏州火车站店)</t>
  </si>
  <si>
    <t>225.00</t>
  </si>
  <si>
    <t>2021-04-25 10:46:36</t>
  </si>
  <si>
    <t>2082752</t>
  </si>
  <si>
    <t>麗枫酒店(哈尔滨工程大学船舶店)</t>
  </si>
  <si>
    <t>2021-04-25 10:50:51</t>
  </si>
  <si>
    <t>2082775</t>
  </si>
  <si>
    <t>格盟酒店(贵阳花果园中央商务区店)</t>
  </si>
  <si>
    <t>163.00</t>
  </si>
  <si>
    <t>2021-04-25 11:05:35</t>
  </si>
  <si>
    <t>2082777</t>
  </si>
  <si>
    <t>麗枫酒店(西安文景路店)</t>
  </si>
  <si>
    <t>210.00</t>
  </si>
  <si>
    <t>2021-04-25 11:06:40</t>
  </si>
  <si>
    <t>2082779</t>
  </si>
  <si>
    <t>城市便捷酒店(长沙五一大道迎宾路口地铁站店)</t>
  </si>
  <si>
    <t>2021-04-25 11:07:44</t>
  </si>
  <si>
    <t>2082781</t>
  </si>
  <si>
    <t>2021-04-25 11:09:05</t>
  </si>
  <si>
    <t>2082803</t>
  </si>
  <si>
    <t>汉庭酒店(北京新国展店)</t>
  </si>
  <si>
    <t>374.00</t>
  </si>
  <si>
    <t>2021-04-25 11:19:22</t>
  </si>
  <si>
    <t>2082874</t>
  </si>
  <si>
    <t>格林豪泰酒店(南宁秀峰路地铁站店)</t>
  </si>
  <si>
    <t>2021-04-25 11:57:32</t>
  </si>
  <si>
    <t>2082905</t>
  </si>
  <si>
    <t>全季酒店(上海浦东机场城南路店)</t>
  </si>
  <si>
    <t>554.00</t>
  </si>
  <si>
    <t>2021-04-25 12:15:46</t>
  </si>
  <si>
    <t>2082915</t>
  </si>
  <si>
    <t>2021-04-25 12:36:23</t>
  </si>
  <si>
    <t>2082962</t>
  </si>
  <si>
    <t>2021-04-25 12:48:02</t>
  </si>
  <si>
    <t>2082974</t>
  </si>
  <si>
    <t>IU酒店(桂林正阳街东西巷店)</t>
  </si>
  <si>
    <t>141.00</t>
  </si>
  <si>
    <t>2021-04-25 12:53:48</t>
  </si>
  <si>
    <t>2082992</t>
  </si>
  <si>
    <t>百时快捷酒店（福鼎太姥大道店）</t>
  </si>
  <si>
    <t>105.00</t>
  </si>
  <si>
    <t>2021-04-25 13:06:03</t>
  </si>
  <si>
    <t>2083006</t>
  </si>
  <si>
    <t>尚客优精选酒店(邹城红星美凯龙店)</t>
  </si>
  <si>
    <t>150.00</t>
  </si>
  <si>
    <t>2021-04-25 13:14:33</t>
  </si>
  <si>
    <t>2083012</t>
  </si>
  <si>
    <t>麗枫酒店(杭州萧山国际机场店)</t>
  </si>
  <si>
    <t>194.00</t>
  </si>
  <si>
    <t>2021-04-25 13:18:14</t>
  </si>
  <si>
    <t>2083046</t>
  </si>
  <si>
    <t>尚客优酒店(武汉万年台店)</t>
  </si>
  <si>
    <t>2021-04-25 13:36:40</t>
  </si>
  <si>
    <t>2083047</t>
  </si>
  <si>
    <t>格林豪泰快捷酒店(合肥火车站白马服装城宝文商务大厦店)</t>
  </si>
  <si>
    <t>140.00</t>
  </si>
  <si>
    <t>2021-04-25 13:36:46</t>
  </si>
  <si>
    <t>2083052</t>
  </si>
  <si>
    <t>格林豪泰快捷酒店（南通大学工业博览城店）</t>
  </si>
  <si>
    <t>191.00</t>
  </si>
  <si>
    <t>2021-04-25 13:39:06</t>
  </si>
  <si>
    <t>2083069</t>
  </si>
  <si>
    <t>汉庭酒店(广州东圃客运站店)</t>
  </si>
  <si>
    <t>2021-04-25 13:48:06</t>
  </si>
  <si>
    <t>2083070</t>
  </si>
  <si>
    <t>IU酒店（忻州汽车客运站高速口店）</t>
  </si>
  <si>
    <t>213.00</t>
  </si>
  <si>
    <t>2021-04-25 13:49:20</t>
  </si>
  <si>
    <t>2083103</t>
  </si>
  <si>
    <t>锦江之星(杭州下沙大学城高沙路地铁站店)</t>
  </si>
  <si>
    <t>300.00</t>
  </si>
  <si>
    <t>2021-04-25 14:09:03</t>
  </si>
  <si>
    <t>2083112</t>
  </si>
  <si>
    <t>麗枫酒店(威海威高广场店)</t>
  </si>
  <si>
    <t>2021-04-25 14:13:11</t>
  </si>
  <si>
    <t>2083146</t>
  </si>
  <si>
    <t>7天连锁酒店(上海外滩南京路步行街店)</t>
  </si>
  <si>
    <t>361.00</t>
  </si>
  <si>
    <t>2021-04-25 14:33:02</t>
  </si>
  <si>
    <t>2083151</t>
  </si>
  <si>
    <t>汉庭酒店(上海世博三林店)</t>
  </si>
  <si>
    <t>2021-04-25 14:36:39</t>
  </si>
  <si>
    <t>2083180</t>
  </si>
  <si>
    <t>维也纳酒店(深圳会展中心岗厦地铁站店)</t>
  </si>
  <si>
    <t>1050.00</t>
  </si>
  <si>
    <t>2021-04-25 15:22:17</t>
  </si>
  <si>
    <t>2083185</t>
  </si>
  <si>
    <t>7天优品酒店(广州天河体育西路地铁站店)</t>
  </si>
  <si>
    <t>143.00</t>
  </si>
  <si>
    <t>2021-04-25 15:31:56</t>
  </si>
  <si>
    <t>2083194</t>
  </si>
  <si>
    <t>2021-04-25 15:01:21</t>
  </si>
  <si>
    <t>2083243</t>
  </si>
  <si>
    <t>麗枫酒店(武汉华中师范大学广埠屯地铁站店)</t>
  </si>
  <si>
    <t>309.00</t>
  </si>
  <si>
    <t>2021-04-25 15:29:12</t>
  </si>
  <si>
    <t>2083247</t>
  </si>
  <si>
    <t>麗枫酒店(石家庄鹿泉抱犊寨北国商城店)</t>
  </si>
  <si>
    <t>240.00</t>
  </si>
  <si>
    <t>2021-04-25 15:31:58</t>
  </si>
  <si>
    <t>2083263</t>
  </si>
  <si>
    <t>康铂酒店（长沙红星德思勤广场店）</t>
  </si>
  <si>
    <t>2021-04-25 15:41:23</t>
  </si>
  <si>
    <t>2083305</t>
  </si>
  <si>
    <t>2021-04-25 16:08:48</t>
  </si>
  <si>
    <t>2083350</t>
  </si>
  <si>
    <t>麗枫酒店(广州汉溪长隆站万达广场店)</t>
  </si>
  <si>
    <t>263.00</t>
  </si>
  <si>
    <t>2021-04-25 16:29:54</t>
  </si>
  <si>
    <t>2083388</t>
  </si>
  <si>
    <t>麗枫酒店(大连北站华南广场店)</t>
  </si>
  <si>
    <t>2021-04-25 16:55:59</t>
  </si>
  <si>
    <t>2083425</t>
  </si>
  <si>
    <t>287.00</t>
  </si>
  <si>
    <t>2021-04-25 17:17:00</t>
  </si>
  <si>
    <t>2083440</t>
  </si>
  <si>
    <t>7天优品酒店(沈阳马路湾202医院店)</t>
  </si>
  <si>
    <t>2021-04-25 17:28:20</t>
  </si>
  <si>
    <t>2083443</t>
  </si>
  <si>
    <t>7天连锁酒店(北京亦庄桥店)</t>
  </si>
  <si>
    <t>207.00</t>
  </si>
  <si>
    <t>2021-04-25 17:29:50</t>
  </si>
  <si>
    <t>2083540</t>
  </si>
  <si>
    <t>城市便捷酒店(都安文体广场店)</t>
  </si>
  <si>
    <t>165.00</t>
  </si>
  <si>
    <t>2021-04-25 18:11:16</t>
  </si>
  <si>
    <t>2083557</t>
  </si>
  <si>
    <t>格林豪泰快捷酒店（北京天通苑太平庄东路店）</t>
  </si>
  <si>
    <t>2021-04-25 18:22:27</t>
  </si>
  <si>
    <t>2083569</t>
  </si>
  <si>
    <t>7天优品酒店(洛阳万达广场王城公园店)</t>
  </si>
  <si>
    <t>201.00</t>
  </si>
  <si>
    <t>2021-04-25 18:26:24</t>
  </si>
  <si>
    <t>2083583</t>
  </si>
  <si>
    <t>642.00</t>
  </si>
  <si>
    <t>2021-04-25 18:32:08</t>
  </si>
  <si>
    <t>2083597</t>
  </si>
  <si>
    <t>2021-04-25 18:35:31</t>
  </si>
  <si>
    <t>2083611</t>
  </si>
  <si>
    <t>格林豪泰(北京大兴区亦庄城乡世纪广场科创二街店)</t>
  </si>
  <si>
    <t>516.00</t>
  </si>
  <si>
    <t>2021-04-25 18:39:31</t>
  </si>
  <si>
    <t>2083618</t>
  </si>
  <si>
    <t>麗枫酒店(淄博火车站新村西路店)</t>
  </si>
  <si>
    <t>232.00</t>
  </si>
  <si>
    <t>2021-04-25 18:41:07</t>
  </si>
  <si>
    <t>2083636</t>
  </si>
  <si>
    <t>精途酒店(武汉常青城地铁站店)</t>
  </si>
  <si>
    <t>2021-04-25 18:47:34</t>
  </si>
  <si>
    <t>2083681</t>
  </si>
  <si>
    <t>麗枫酒店(济南工业南路CBD中心店)</t>
  </si>
  <si>
    <t>2021-04-25 19:10:22</t>
  </si>
  <si>
    <t>2083684</t>
  </si>
  <si>
    <t>麗枫酒店(中山富华道店)</t>
  </si>
  <si>
    <t>2021-04-25 19:12:14</t>
  </si>
  <si>
    <t>2083777</t>
  </si>
  <si>
    <t>格林豪泰(北京通州土桥地铁站店)</t>
  </si>
  <si>
    <t>228.00</t>
  </si>
  <si>
    <t>2021-04-25 19:57:46</t>
  </si>
  <si>
    <t>2083779</t>
  </si>
  <si>
    <t>2021-04-25 19:58:24</t>
  </si>
  <si>
    <t>2083812</t>
  </si>
  <si>
    <t>格林豪泰(成都高新西区时代天街店)</t>
  </si>
  <si>
    <t>2021-04-25 20:12:34</t>
  </si>
  <si>
    <t>2083857</t>
  </si>
  <si>
    <t>麗枫酒店(深圳西丽地铁站店)</t>
  </si>
  <si>
    <t>2021-04-25 20:33:34</t>
  </si>
  <si>
    <t>2083867</t>
  </si>
  <si>
    <t>贝壳酒店(西宁火车站高铁站店)</t>
  </si>
  <si>
    <t>2021-04-25 20:40:01</t>
  </si>
  <si>
    <t>2083872</t>
  </si>
  <si>
    <t>沈阳富力万达文华酒店</t>
  </si>
  <si>
    <t>571.00</t>
  </si>
  <si>
    <t>2021-04-25 20:43:30</t>
  </si>
  <si>
    <t>2083917</t>
  </si>
  <si>
    <t>7天连锁酒店（巴中南池南路凤凰城店）</t>
  </si>
  <si>
    <t>103.00</t>
  </si>
  <si>
    <t>2021-04-25 21:00:09</t>
  </si>
  <si>
    <t>2083929</t>
  </si>
  <si>
    <t>2021-04-25 21:02:44</t>
  </si>
  <si>
    <t>2083958</t>
  </si>
  <si>
    <t>2021-04-25 21:09:35</t>
  </si>
  <si>
    <t>2083964</t>
  </si>
  <si>
    <t>毕节福朋喜来登酒店</t>
  </si>
  <si>
    <t>397.00</t>
  </si>
  <si>
    <t>2021-04-25 21:14:46</t>
  </si>
  <si>
    <t>2083982</t>
  </si>
  <si>
    <t>146.00</t>
  </si>
  <si>
    <t>2021-04-25 21:23:06</t>
  </si>
  <si>
    <t>2083987</t>
  </si>
  <si>
    <t>海友酒店(深圳罗湖口岸国贸店)</t>
  </si>
  <si>
    <t>2021-04-25 21:25:23</t>
  </si>
  <si>
    <t>2083988</t>
  </si>
  <si>
    <t>485.00</t>
  </si>
  <si>
    <t>2021-04-25 21:25:59</t>
  </si>
  <si>
    <t>2083992</t>
  </si>
  <si>
    <t>全季酒店(上海同济大学店)</t>
  </si>
  <si>
    <t>435.00</t>
  </si>
  <si>
    <t>2021-04-25 21:28:36</t>
  </si>
  <si>
    <t>2084006</t>
  </si>
  <si>
    <t>锦江之星(苏州留园山塘古街店)</t>
  </si>
  <si>
    <t>164.00</t>
  </si>
  <si>
    <t>2021-04-25 21:36:07</t>
  </si>
  <si>
    <t>2084007</t>
  </si>
  <si>
    <t>2021-04-25 21:36:29</t>
  </si>
  <si>
    <t>2084022</t>
  </si>
  <si>
    <t>全季酒店(上海松江体育中心店)</t>
  </si>
  <si>
    <t>460.00</t>
  </si>
  <si>
    <t>2021-04-25 21:42:55</t>
  </si>
  <si>
    <t>2084029</t>
  </si>
  <si>
    <t>成都天府丽都喜来登饭店</t>
  </si>
  <si>
    <t>429.00</t>
  </si>
  <si>
    <t>2021-04-25 21:46:24</t>
  </si>
  <si>
    <t>2084051</t>
  </si>
  <si>
    <t>2021-04-25 21:53:24</t>
  </si>
  <si>
    <t>2084079</t>
  </si>
  <si>
    <t>希岸酒店(连云港墟沟浴场海鲜美食城店)</t>
  </si>
  <si>
    <t>258.00</t>
  </si>
  <si>
    <t>2021-04-25 22:12:00</t>
  </si>
  <si>
    <t>2084107</t>
  </si>
  <si>
    <t>7天连锁酒店（南宁七星路店）</t>
  </si>
  <si>
    <t>125.00</t>
  </si>
  <si>
    <t>2021-04-25 22:24:19</t>
  </si>
  <si>
    <t>2084149</t>
  </si>
  <si>
    <t>西安湘子门青年旅舍</t>
  </si>
  <si>
    <t>2021-04-25 22:42:13</t>
  </si>
  <si>
    <t>2084162</t>
  </si>
  <si>
    <t>2021-04-25 22:49:32</t>
  </si>
  <si>
    <t>2084173</t>
  </si>
  <si>
    <t>204.00</t>
  </si>
  <si>
    <t>2021-04-25 22:56:34</t>
  </si>
  <si>
    <t>2084175</t>
  </si>
  <si>
    <t>喆啡酒店(郑州CBD会展中心中州大道店)</t>
  </si>
  <si>
    <t>372.00</t>
  </si>
  <si>
    <t>2021-04-25 22:59:22</t>
  </si>
  <si>
    <t>2084190</t>
  </si>
  <si>
    <t>锦江之星品尚(温州学院路店)</t>
  </si>
  <si>
    <t>2021-04-25 23:07:07</t>
  </si>
  <si>
    <t>2084282</t>
  </si>
  <si>
    <t>2021-04-26 00:29:49</t>
  </si>
  <si>
    <t>2084301</t>
  </si>
  <si>
    <t>城市便捷酒店(北海北部湾广场店)</t>
  </si>
  <si>
    <t>2021-04-26 00:45:11</t>
  </si>
  <si>
    <t>2084329</t>
  </si>
  <si>
    <t>2021-04-26 01:30:11</t>
  </si>
  <si>
    <t>2084336</t>
  </si>
  <si>
    <t>格林豪泰快捷酒店（蒙城庄子大道店）</t>
  </si>
  <si>
    <t>106.00</t>
  </si>
  <si>
    <t>2021-04-26 01:42:49</t>
  </si>
  <si>
    <t>2084401</t>
  </si>
  <si>
    <t>麗枫酒店(佛山创意产业园店)</t>
  </si>
  <si>
    <t>2021-04-26 06:14:30</t>
  </si>
  <si>
    <t>2084435</t>
  </si>
  <si>
    <t>296.00</t>
  </si>
  <si>
    <t>2021-04-26 07:36:53</t>
  </si>
  <si>
    <t>2084440</t>
  </si>
  <si>
    <t>7天连锁酒店(成都川师大成龙校区总部经济港店)</t>
  </si>
  <si>
    <t>199.00</t>
  </si>
  <si>
    <t>2021-04-26 07:43:12</t>
  </si>
  <si>
    <t>2084448</t>
  </si>
  <si>
    <t>2021-04-26 08:48:47</t>
  </si>
  <si>
    <t>2084454</t>
  </si>
  <si>
    <t>2021-04-26 08:06:48</t>
  </si>
  <si>
    <t>2084462</t>
  </si>
  <si>
    <t>东莞翔盈国际酒店</t>
  </si>
  <si>
    <t>170.00</t>
  </si>
  <si>
    <t>2021-04-26 08:15:03</t>
  </si>
  <si>
    <t>2084487</t>
  </si>
  <si>
    <t>7天优品酒店（博兴齐纳国际影城店）</t>
  </si>
  <si>
    <t>2021-04-26 08:43:08</t>
  </si>
  <si>
    <t>2084488</t>
  </si>
  <si>
    <t>2021-04-26 08:44:22</t>
  </si>
  <si>
    <t>2084498</t>
  </si>
  <si>
    <t>2021-04-26 08:59:48</t>
  </si>
  <si>
    <t>2084520</t>
  </si>
  <si>
    <t>7天优品酒店（成都环球中心新会展店）</t>
  </si>
  <si>
    <t>648.00</t>
  </si>
  <si>
    <t>2021-04-26 09:19:25</t>
  </si>
  <si>
    <t>2084528</t>
  </si>
  <si>
    <t>2021-04-26 09:24:04</t>
  </si>
  <si>
    <t>2084554</t>
  </si>
  <si>
    <t>城市便捷酒店(钦州汽车南站店)</t>
  </si>
  <si>
    <t>176.00</t>
  </si>
  <si>
    <t>2021-04-26 09:45:19</t>
  </si>
  <si>
    <t>2084559</t>
  </si>
  <si>
    <t>格林豪泰(沁阳怀府中路店)</t>
  </si>
  <si>
    <t>123.00</t>
  </si>
  <si>
    <t>2021-04-26 09:48:53</t>
  </si>
  <si>
    <t>2084576</t>
  </si>
  <si>
    <t>2021-04-26 10:03:49</t>
  </si>
  <si>
    <t>2084604</t>
  </si>
  <si>
    <t>全季酒店(北京东单店)</t>
  </si>
  <si>
    <t>2021-04-26 10:26:10</t>
  </si>
  <si>
    <t>2084706</t>
  </si>
  <si>
    <t>2021-04-26 11:30:14</t>
  </si>
  <si>
    <t>2084732</t>
  </si>
  <si>
    <t>295.00</t>
  </si>
  <si>
    <t>2021-04-26 11:45:15</t>
  </si>
  <si>
    <t>2084736</t>
  </si>
  <si>
    <t>维也纳国际酒店(宁乡汽车南站店)</t>
  </si>
  <si>
    <t>2021-04-26 12:24:00</t>
  </si>
  <si>
    <t>2084757</t>
  </si>
  <si>
    <t>格林豪泰智选酒店（巢湖高铁东站店）</t>
  </si>
  <si>
    <t>135.00</t>
  </si>
  <si>
    <t>2021-04-26 12:01:33</t>
  </si>
  <si>
    <t>2084768</t>
  </si>
  <si>
    <t>格林豪泰(北京大羊坊北桥店)</t>
  </si>
  <si>
    <t>2021-04-26 12:09:01</t>
  </si>
  <si>
    <t>2084827</t>
  </si>
  <si>
    <t>长沙泊富名致服务公寓</t>
  </si>
  <si>
    <t>1000.00</t>
  </si>
  <si>
    <t>2021-04-26 12:42:12</t>
  </si>
  <si>
    <t>2084830</t>
  </si>
  <si>
    <t>2021-04-26 12:42:20</t>
  </si>
  <si>
    <t>2084831</t>
  </si>
  <si>
    <t>2021-04-26 12:42:26</t>
  </si>
  <si>
    <t>2084909</t>
  </si>
  <si>
    <t>全季酒店(成都环球中心店)</t>
  </si>
  <si>
    <t>2021-04-26 13:16:15</t>
  </si>
  <si>
    <t>2084934</t>
  </si>
  <si>
    <t>麗枫酒店(广州白云国际机场店)</t>
  </si>
  <si>
    <t>2021-04-26 13:25:50</t>
  </si>
  <si>
    <t>2084936</t>
  </si>
  <si>
    <t>7天连锁酒店(南京江宁天印大道地铁站店)</t>
  </si>
  <si>
    <t>2021-04-26 13:26:16</t>
  </si>
  <si>
    <t>2084958</t>
  </si>
  <si>
    <t>2021-04-26 13:37:31</t>
  </si>
  <si>
    <t>2084965</t>
  </si>
  <si>
    <t>汉庭酒店(宁波甬港南路店)</t>
  </si>
  <si>
    <t>206.00</t>
  </si>
  <si>
    <t>2021-04-26 13:43:59</t>
  </si>
  <si>
    <t>2084976</t>
  </si>
  <si>
    <t>2021-04-26 13:51:45</t>
  </si>
  <si>
    <t>2084990</t>
  </si>
  <si>
    <t>城市便捷酒店（玉林实验中学店）</t>
  </si>
  <si>
    <t>160.00</t>
  </si>
  <si>
    <t>2021-04-26 13:58:18</t>
  </si>
  <si>
    <t>2085007</t>
  </si>
  <si>
    <t>格林豪泰酒店(唐山南堡开发区店)</t>
  </si>
  <si>
    <t>2021-04-26 14:08:33</t>
  </si>
  <si>
    <t>2085014</t>
  </si>
  <si>
    <t>260.00</t>
  </si>
  <si>
    <t>2021-04-26 14:10:44</t>
  </si>
  <si>
    <t>2085026</t>
  </si>
  <si>
    <t>2021-04-26 14:16:43</t>
  </si>
  <si>
    <t>2085029</t>
  </si>
  <si>
    <t>231.00</t>
  </si>
  <si>
    <t>2021-04-26 14:17:42</t>
  </si>
  <si>
    <t>2085047</t>
  </si>
  <si>
    <t>麗枫酒店(哈尔滨宣化街南岗区政府店)</t>
  </si>
  <si>
    <t>220.00</t>
  </si>
  <si>
    <t>2021-04-26 14:25:25</t>
  </si>
  <si>
    <t>2085076</t>
  </si>
  <si>
    <t>麗枫酒店(东莞厚街会展中心珊美地铁站店)</t>
  </si>
  <si>
    <t>251.00</t>
  </si>
  <si>
    <t>2021-04-26 14:45:15</t>
  </si>
  <si>
    <t>2085079</t>
  </si>
  <si>
    <t>2021-04-26 14:46:50</t>
  </si>
  <si>
    <t>2085096</t>
  </si>
  <si>
    <t>IU酒店(运城条山街高铁站店)</t>
  </si>
  <si>
    <t>388.00</t>
  </si>
  <si>
    <t>2021-04-26 14:59:37</t>
  </si>
  <si>
    <t>2085128</t>
  </si>
  <si>
    <t>麗枫酒店(三台城北客运中心滨江公园店)</t>
  </si>
  <si>
    <t>2021-04-26 15:21:52</t>
  </si>
  <si>
    <t>2085141</t>
  </si>
  <si>
    <t>396.00</t>
  </si>
  <si>
    <t>2021-04-26 15:55:44</t>
  </si>
  <si>
    <t>2085205</t>
  </si>
  <si>
    <t>格林豪泰(涡阳胜利路阜阳商厦店)</t>
  </si>
  <si>
    <t>2021-04-26 16:14:14</t>
  </si>
  <si>
    <t>2085211</t>
  </si>
  <si>
    <t>海友良品酒店(广州沙河顶地铁站店)</t>
  </si>
  <si>
    <t>2021-04-26 16:18:22</t>
  </si>
  <si>
    <t>2085251</t>
  </si>
  <si>
    <t>尚客优快捷酒店（山西吕梁临县太和北路店）</t>
  </si>
  <si>
    <t>147.00</t>
  </si>
  <si>
    <t>2021-04-26 16:43:24</t>
  </si>
  <si>
    <t>2085259</t>
  </si>
  <si>
    <t>锦江之星风尚(福州福马路鼓山店)</t>
  </si>
  <si>
    <t>2021-04-26 16:46:16</t>
  </si>
  <si>
    <t>2085357</t>
  </si>
  <si>
    <t>2021-04-26 17:30:49</t>
  </si>
  <si>
    <t>2085371</t>
  </si>
  <si>
    <t>麗枫酒店(济南泉城路趵突泉店)</t>
  </si>
  <si>
    <t>243.00</t>
  </si>
  <si>
    <t>2021-04-26 17:34:31</t>
  </si>
  <si>
    <t>2085383</t>
  </si>
  <si>
    <t>2021-04-26 17:38:45</t>
  </si>
  <si>
    <t>2085388</t>
  </si>
  <si>
    <t>7天连锁酒店（贵阳沙冲南路省骨科医院店）</t>
  </si>
  <si>
    <t>2021-04-26 17:41:00</t>
  </si>
  <si>
    <t>2085407</t>
  </si>
  <si>
    <t>2021-04-26 17:47:47</t>
  </si>
  <si>
    <t>2085418</t>
  </si>
  <si>
    <t>汉庭酒店(上海金桥杨高中路店)</t>
  </si>
  <si>
    <t>473.00</t>
  </si>
  <si>
    <t>2021-04-26 17:53:29</t>
  </si>
  <si>
    <t>2085429</t>
  </si>
  <si>
    <t>汉庭酒店(天津古文化街店)</t>
  </si>
  <si>
    <t>2021-04-26 17:59:00</t>
  </si>
  <si>
    <t>2085436</t>
  </si>
  <si>
    <t>格林豪泰酒店（合肥合裕路华东建材中心龙塘高速口店）</t>
  </si>
  <si>
    <t>131.00</t>
  </si>
  <si>
    <t>2021-04-26 18:01:20</t>
  </si>
  <si>
    <t>2085449</t>
  </si>
  <si>
    <t>iu酒店（贵阳奥体中心华润万象汇店）</t>
  </si>
  <si>
    <t>130.00</t>
  </si>
  <si>
    <t>2021-04-26 18:08:37</t>
  </si>
  <si>
    <t>2085471</t>
  </si>
  <si>
    <t>麗枫酒店(珠海机场金湾大学城店)</t>
  </si>
  <si>
    <t>2021-04-26 18:16:24</t>
  </si>
  <si>
    <t>2085475</t>
  </si>
  <si>
    <t>城市便捷酒店(象州温泉店)</t>
  </si>
  <si>
    <t>2021-04-26 18:18:22</t>
  </si>
  <si>
    <t>2085479</t>
  </si>
  <si>
    <t>2021-04-26 18:20:19</t>
  </si>
  <si>
    <t>2085487</t>
  </si>
  <si>
    <t>7天连锁酒店(西安北三环医学院店)</t>
  </si>
  <si>
    <t>2021-04-26 18:26:54</t>
  </si>
  <si>
    <t>2085497</t>
  </si>
  <si>
    <t>2021-04-26 18:36:56</t>
  </si>
  <si>
    <t>2085524</t>
  </si>
  <si>
    <t>2021-04-26 18:47:20</t>
  </si>
  <si>
    <t>2085528</t>
  </si>
  <si>
    <t>麗枫酒店(九江浔阳路步行街店)</t>
  </si>
  <si>
    <t>187.00</t>
  </si>
  <si>
    <t>2021-04-26 18:48:56</t>
  </si>
  <si>
    <t>2085531</t>
  </si>
  <si>
    <t>格林豪泰(扬中中央商场港东北路店)</t>
  </si>
  <si>
    <t>132.00</t>
  </si>
  <si>
    <t>2021-04-26 18:50:34</t>
  </si>
  <si>
    <t>2085532</t>
  </si>
  <si>
    <t>汉庭酒店(上海大宁音乐广场店)</t>
  </si>
  <si>
    <t>345.00</t>
  </si>
  <si>
    <t>2021-04-26 18:51:58</t>
  </si>
  <si>
    <t>2085539</t>
  </si>
  <si>
    <t>2021-04-26 18:55:56</t>
  </si>
  <si>
    <t>2085574</t>
  </si>
  <si>
    <t>格林豪泰(长治汽车客运西站店)</t>
  </si>
  <si>
    <t>190.00</t>
  </si>
  <si>
    <t>2021-04-26 19:13:01</t>
  </si>
  <si>
    <t>2085646</t>
  </si>
  <si>
    <t>192.00</t>
  </si>
  <si>
    <t>2021-04-26 19:43:55</t>
  </si>
  <si>
    <t>2085649</t>
  </si>
  <si>
    <t>7天连锁酒店(杭州下沙店)</t>
  </si>
  <si>
    <t>2021-04-26 19:45:48</t>
  </si>
  <si>
    <t>2085650</t>
  </si>
  <si>
    <t>2085663</t>
  </si>
  <si>
    <t>2021-04-26 19:50:41</t>
  </si>
  <si>
    <t>2085667</t>
  </si>
  <si>
    <t>366.00</t>
  </si>
  <si>
    <t>2021-04-26 19:52:52</t>
  </si>
  <si>
    <t>2085686</t>
  </si>
  <si>
    <t>希岸·轻雅酒店(广州石溪地铁站店)</t>
  </si>
  <si>
    <t>365.00</t>
  </si>
  <si>
    <t>2021-04-26 20:03:18</t>
  </si>
  <si>
    <t>2085693</t>
  </si>
  <si>
    <t>2021-04-26 20:04:48</t>
  </si>
  <si>
    <t>2085713</t>
  </si>
  <si>
    <t>汉庭酒店(重庆观音桥步行街中心店)</t>
  </si>
  <si>
    <t>2021-04-26 20:10:52</t>
  </si>
  <si>
    <t>2085726</t>
  </si>
  <si>
    <t>麗枫酒店(珠海航空新城机场店)</t>
  </si>
  <si>
    <t>2021-04-26 20:16:47</t>
  </si>
  <si>
    <t>2085740</t>
  </si>
  <si>
    <t>格林豪泰酒店(封丘幸福路店)</t>
  </si>
  <si>
    <t>2021-04-26 20:21:51</t>
  </si>
  <si>
    <t>2085749</t>
  </si>
  <si>
    <t>汉庭酒店(昆明长水国际机场新店)</t>
  </si>
  <si>
    <t>253.00</t>
  </si>
  <si>
    <t>2021-04-26 20:24:48</t>
  </si>
  <si>
    <t>2085774</t>
  </si>
  <si>
    <t>康铂酒店(扬州文昌西路瘦西湖店)</t>
  </si>
  <si>
    <t>257.00</t>
  </si>
  <si>
    <t>2021-04-26 20:31:50</t>
  </si>
  <si>
    <t>2085787</t>
  </si>
  <si>
    <t>昆明金泉大酒店</t>
  </si>
  <si>
    <t>273.00</t>
  </si>
  <si>
    <t>2021-04-26 20:38:06</t>
  </si>
  <si>
    <t>2085795</t>
  </si>
  <si>
    <t>麗枫酒店(太仓上海西路南洋广场店)</t>
  </si>
  <si>
    <t>2021-04-26 20:43:18</t>
  </si>
  <si>
    <t>2085823</t>
  </si>
  <si>
    <t>麗枫酒店(固安新机场店)</t>
  </si>
  <si>
    <t>2021-04-26 20:51:53</t>
  </si>
  <si>
    <t>2085848</t>
  </si>
  <si>
    <t>2021-04-26 21:00:48</t>
  </si>
  <si>
    <t>2085853</t>
  </si>
  <si>
    <t>汉庭酒店(重庆火车北站南广场地铁站店)</t>
  </si>
  <si>
    <t>189.00</t>
  </si>
  <si>
    <t>2021-04-26 21:02:34</t>
  </si>
  <si>
    <t>2085858</t>
  </si>
  <si>
    <t>凯里亚德酒店(佛山南庄陶博大道店)</t>
  </si>
  <si>
    <t>2021-04-26 21:04:50</t>
  </si>
  <si>
    <t>2085901</t>
  </si>
  <si>
    <t>全季酒店(上海虹桥虹梅路店)</t>
  </si>
  <si>
    <t>2021-04-26 21:19:21</t>
  </si>
  <si>
    <t>2085932</t>
  </si>
  <si>
    <t>2021-04-26 21:36:18</t>
  </si>
  <si>
    <t>2085947</t>
  </si>
  <si>
    <t>2021-04-26 21:42:47</t>
  </si>
  <si>
    <t>2085969</t>
  </si>
  <si>
    <t>城市便捷酒店(新余劳动北路店)</t>
  </si>
  <si>
    <t>2021-04-26 21:52:44</t>
  </si>
  <si>
    <t>2086016</t>
  </si>
  <si>
    <t>格林豪泰酒店(武威文庙店)</t>
  </si>
  <si>
    <t>111.00</t>
  </si>
  <si>
    <t>2021-04-26 22:12:50</t>
  </si>
  <si>
    <t>2086019</t>
  </si>
  <si>
    <t>1412.00</t>
  </si>
  <si>
    <t>2021-04-26 22:13:50</t>
  </si>
  <si>
    <t>2086033</t>
  </si>
  <si>
    <t>2021-04-26 22:19:23</t>
  </si>
  <si>
    <t>2086072</t>
  </si>
  <si>
    <t>2021-04-26 22:37:21</t>
  </si>
  <si>
    <t>2086098</t>
  </si>
  <si>
    <t>麗枫酒店(徐州人民广场店)</t>
  </si>
  <si>
    <t>2021-04-26 22:49:49</t>
  </si>
  <si>
    <t>2086104</t>
  </si>
  <si>
    <t>麗枫酒店(珠海拱北口岸轻轨总站店)</t>
  </si>
  <si>
    <t>2021-04-26 22:51:53</t>
  </si>
  <si>
    <t>2086113</t>
  </si>
  <si>
    <t>麗枫酒店(鹤山汽车总站店)</t>
  </si>
  <si>
    <t>2021-04-26 22:55:45</t>
  </si>
  <si>
    <t>2086149</t>
  </si>
  <si>
    <t>全季酒店(上海野生动物园店)</t>
  </si>
  <si>
    <t>2021-04-26 23:25:20</t>
  </si>
  <si>
    <t>2086159</t>
  </si>
  <si>
    <t>7天优品酒店(拉萨大昭寺店)</t>
  </si>
  <si>
    <t>2021-04-26 23:36:07</t>
  </si>
  <si>
    <t>2086160</t>
  </si>
  <si>
    <t>全季酒店(上海漕河泾店)</t>
  </si>
  <si>
    <t>792.00</t>
  </si>
  <si>
    <t>2021-04-26 23:36:49</t>
  </si>
  <si>
    <t>2086215</t>
  </si>
  <si>
    <t>2021-04-27 00:14:18</t>
  </si>
  <si>
    <t>2086223</t>
  </si>
  <si>
    <t>汉庭（杭州西湖仁和路店）</t>
  </si>
  <si>
    <t>289.00</t>
  </si>
  <si>
    <t>2021-04-27 00:22:53</t>
  </si>
  <si>
    <t>2086246</t>
  </si>
  <si>
    <t>2021-04-27 00:51:39</t>
  </si>
  <si>
    <t>2086281</t>
  </si>
  <si>
    <t>格林豪泰酒店(泗县桃园路电竞商务酒店)</t>
  </si>
  <si>
    <t>2021-04-27 02:23:47</t>
  </si>
  <si>
    <t>2086321</t>
  </si>
  <si>
    <t>IU酒店(北京科技大学北沙滩地铁站店)</t>
  </si>
  <si>
    <t>2021-04-27 07:24:28</t>
  </si>
  <si>
    <t>2086327</t>
  </si>
  <si>
    <t>2021-04-27 07:36:47</t>
  </si>
  <si>
    <t>2086337</t>
  </si>
  <si>
    <t>IU酒店(天津友谊路梅江会展店)</t>
  </si>
  <si>
    <t>104.00</t>
  </si>
  <si>
    <t>2021-04-27 08:42:40</t>
  </si>
  <si>
    <t>2086343</t>
  </si>
  <si>
    <t>张家界青和锦江国际酒店</t>
  </si>
  <si>
    <t>761.00</t>
  </si>
  <si>
    <t>2021-04-27 08:01:27</t>
  </si>
  <si>
    <t>2086349</t>
  </si>
  <si>
    <t>骏怡精选酒店（苏州胜浦店）</t>
  </si>
  <si>
    <t>186.00</t>
  </si>
  <si>
    <t>2021-04-27 08:06:26</t>
  </si>
  <si>
    <t>2086382</t>
  </si>
  <si>
    <t>2021-04-27 08:48:44</t>
  </si>
  <si>
    <t>2086424</t>
  </si>
  <si>
    <t>汉庭酒店(重庆两路口儿童医院店)</t>
  </si>
  <si>
    <t>2021-04-27 09:35:49</t>
  </si>
  <si>
    <t>2086446</t>
  </si>
  <si>
    <t>2021-04-27 09:58:20</t>
  </si>
  <si>
    <t>2086454</t>
  </si>
  <si>
    <t>2021-04-27 10:05:13</t>
  </si>
  <si>
    <t>2086464</t>
  </si>
  <si>
    <t>2021-04-27 10:18:41</t>
  </si>
  <si>
    <t>2086492</t>
  </si>
  <si>
    <t>2021-04-27 10:46:56</t>
  </si>
  <si>
    <t>2086545</t>
  </si>
  <si>
    <t>格林豪泰商务酒店（巩义新兴路店）</t>
  </si>
  <si>
    <t>144.00</t>
  </si>
  <si>
    <t>2021-04-27 11:15:48</t>
  </si>
  <si>
    <t>2086556</t>
  </si>
  <si>
    <t>7天连锁酒店（焦作人民路市政府店）</t>
  </si>
  <si>
    <t>2021-04-27 11:26:28</t>
  </si>
  <si>
    <t>2086587</t>
  </si>
  <si>
    <t>2021-04-27 11:41:05</t>
  </si>
  <si>
    <t>2086593</t>
  </si>
  <si>
    <t>414.00</t>
  </si>
  <si>
    <t>2021-04-27 11:43:49</t>
  </si>
  <si>
    <t>2086598</t>
  </si>
  <si>
    <t>2021-04-27 11:47:09</t>
  </si>
  <si>
    <t>2086604</t>
  </si>
  <si>
    <t>贝壳酒店(天水二马路步行街店)</t>
  </si>
  <si>
    <t>2021-04-27 11:51:00</t>
  </si>
  <si>
    <t>2086620</t>
  </si>
  <si>
    <t>2021-04-27 12:02:15</t>
  </si>
  <si>
    <t>2086626</t>
  </si>
  <si>
    <t>汉庭酒店(上海巨峰路地铁站店)</t>
  </si>
  <si>
    <t>410.00</t>
  </si>
  <si>
    <t>2021-04-27 12:04:43</t>
  </si>
  <si>
    <t>2086655</t>
  </si>
  <si>
    <t>麗枫酒店(南通星湖101广场店)</t>
  </si>
  <si>
    <t>229.00</t>
  </si>
  <si>
    <t>2021-04-27 12:22:08</t>
  </si>
  <si>
    <t>2086680</t>
  </si>
  <si>
    <t>格林豪泰商务酒店（东营西四路华创大厦店）</t>
  </si>
  <si>
    <t>2021-04-27 12:32:56</t>
  </si>
  <si>
    <t>2086684</t>
  </si>
  <si>
    <t>格林豪泰酒店(兰州东湖广场省人民医院店)</t>
  </si>
  <si>
    <t>2021-04-27 12:35:58</t>
  </si>
  <si>
    <t>2086723</t>
  </si>
  <si>
    <t>上海大酒店</t>
  </si>
  <si>
    <t>614.00</t>
  </si>
  <si>
    <t>2021-04-27 13:04:00</t>
  </si>
  <si>
    <t>2086764</t>
  </si>
  <si>
    <t>2021-04-27 13:30:17</t>
  </si>
  <si>
    <t>2086791</t>
  </si>
  <si>
    <t>316.00</t>
  </si>
  <si>
    <t>2021-04-27 13:48:49</t>
  </si>
  <si>
    <t>2086793</t>
  </si>
  <si>
    <t>2021-04-27 13:50:54</t>
  </si>
  <si>
    <t>2086818</t>
  </si>
  <si>
    <t>2021-04-27 14:11:50</t>
  </si>
  <si>
    <t>2086820</t>
  </si>
  <si>
    <t>2021-04-27 14:13:28</t>
  </si>
  <si>
    <t>2086842</t>
  </si>
  <si>
    <t>2021-04-27 14:30:07</t>
  </si>
  <si>
    <t>2086889</t>
  </si>
  <si>
    <t>2021-04-27 15:01:41</t>
  </si>
  <si>
    <t>2086922</t>
  </si>
  <si>
    <t>2021-04-27 15:28:51</t>
  </si>
  <si>
    <t>2086931</t>
  </si>
  <si>
    <t>7天连锁酒店（梅州五洲城汽车总站店）（原金良宾馆）</t>
  </si>
  <si>
    <t>162.00</t>
  </si>
  <si>
    <t>2021-04-27 15:37:00</t>
  </si>
  <si>
    <t>2086960</t>
  </si>
  <si>
    <t>2021-04-27 15:56:02</t>
  </si>
  <si>
    <t>2086969</t>
  </si>
  <si>
    <t>7天连锁酒店(成都华阳缤纷广场店)</t>
  </si>
  <si>
    <t>2021-04-27 15:59:42</t>
  </si>
  <si>
    <t>2086993</t>
  </si>
  <si>
    <t>2021-04-27 16:13:09</t>
  </si>
  <si>
    <t>2086997</t>
  </si>
  <si>
    <t>IU酒店（贵阳花溪步行街店）</t>
  </si>
  <si>
    <t>2021-04-27 16:15:16</t>
  </si>
  <si>
    <t>2087007</t>
  </si>
  <si>
    <t>197.00</t>
  </si>
  <si>
    <t>2021-04-27 16:23:44</t>
  </si>
  <si>
    <t>2087027</t>
  </si>
  <si>
    <t>格林豪泰(天津河西区奥体中心肿瘤医院地铁站店)</t>
  </si>
  <si>
    <t>218.00</t>
  </si>
  <si>
    <t>2021-04-27 16:39:57</t>
  </si>
  <si>
    <t>2087050</t>
  </si>
  <si>
    <t>锦江之星(海门解放中路店)</t>
  </si>
  <si>
    <t>154.00</t>
  </si>
  <si>
    <t>2021-04-27 16:53:47</t>
  </si>
  <si>
    <t>2087083</t>
  </si>
  <si>
    <t>2021-04-27 17:13:04</t>
  </si>
  <si>
    <t>2087180</t>
  </si>
  <si>
    <t>2021-04-27 17:58:49</t>
  </si>
  <si>
    <t>2087220</t>
  </si>
  <si>
    <t>495.00</t>
  </si>
  <si>
    <t>2021-04-27 18:16:11</t>
  </si>
  <si>
    <t>2087240</t>
  </si>
  <si>
    <t>7天连锁酒店(广州高铁南站南浦地铁口站店)</t>
  </si>
  <si>
    <t>2021-04-27 18:25:36</t>
  </si>
  <si>
    <t>2087245</t>
  </si>
  <si>
    <t>汉庭（上海外高桥自贸区金高路店）</t>
  </si>
  <si>
    <t>368.00</t>
  </si>
  <si>
    <t>2021-04-27 18:25:56</t>
  </si>
  <si>
    <t>2087249</t>
  </si>
  <si>
    <t>格林豪泰(北京十里河古玩城店)</t>
  </si>
  <si>
    <t>219.00</t>
  </si>
  <si>
    <t>2021-04-27 18:27:52</t>
  </si>
  <si>
    <t>2087285</t>
  </si>
  <si>
    <t>2021-04-27 18:44:09</t>
  </si>
  <si>
    <t>2087301</t>
  </si>
  <si>
    <t>格林豪泰快捷酒店（天津雍阳西道区人民医院店）</t>
  </si>
  <si>
    <t>2021-04-27 18:52:18</t>
  </si>
  <si>
    <t>2087322</t>
  </si>
  <si>
    <t>格林豪泰快捷酒店（芜湖迎宾大道世贸南楼店）</t>
  </si>
  <si>
    <t>149.00</t>
  </si>
  <si>
    <t>2021-04-27 19:04:53</t>
  </si>
  <si>
    <t>2087330</t>
  </si>
  <si>
    <t>城市便捷酒店(珠海金湾航空新城店)</t>
  </si>
  <si>
    <t>212.00</t>
  </si>
  <si>
    <t>2021-04-27 19:10:26</t>
  </si>
  <si>
    <t>2087348</t>
  </si>
  <si>
    <t>IU酒店(成都保利198公园店)</t>
  </si>
  <si>
    <t>195.00</t>
  </si>
  <si>
    <t>2021-04-27 19:13:49</t>
  </si>
  <si>
    <t>2087371</t>
  </si>
  <si>
    <t>7天连锁酒店(武汉武大街道口店)</t>
  </si>
  <si>
    <t>2021-04-27 19:44:18</t>
  </si>
  <si>
    <t>2087418</t>
  </si>
  <si>
    <t>城市便捷酒店(资中五馆店)</t>
  </si>
  <si>
    <t>177.00</t>
  </si>
  <si>
    <t>2021-04-27 19:51:58</t>
  </si>
  <si>
    <t>2087421</t>
  </si>
  <si>
    <t>2021-04-27 19:53:33</t>
  </si>
  <si>
    <t>2087439</t>
  </si>
  <si>
    <t>2021-04-27 20:02:58</t>
  </si>
  <si>
    <t>2087442</t>
  </si>
  <si>
    <t>7天连锁酒店(北京亦庄开发区科创三街店)</t>
  </si>
  <si>
    <t>272.00</t>
  </si>
  <si>
    <t>2021-04-27 20:04:14</t>
  </si>
  <si>
    <t>2087444</t>
  </si>
  <si>
    <t>2021-04-27 20:37:01</t>
  </si>
  <si>
    <t>2087453</t>
  </si>
  <si>
    <t>柏曼酒店(淮安东站周恩来纪念馆店)</t>
  </si>
  <si>
    <t>2021-04-27 20:10:24</t>
  </si>
  <si>
    <t>2087455</t>
  </si>
  <si>
    <t>2021-04-27 20:10:49</t>
  </si>
  <si>
    <t>2087477</t>
  </si>
  <si>
    <t>2021-04-27 20:25:41</t>
  </si>
  <si>
    <t>2087484</t>
  </si>
  <si>
    <t>2021-04-27 20:29:52</t>
  </si>
  <si>
    <t>2087517</t>
  </si>
  <si>
    <t>全季酒店(北京石景山万达西店)</t>
  </si>
  <si>
    <t>401.00</t>
  </si>
  <si>
    <t>2021-04-27 20:43:55</t>
  </si>
  <si>
    <t>2087518</t>
  </si>
  <si>
    <t>锦江之星(苏州相城大道店)</t>
  </si>
  <si>
    <t>610.00</t>
  </si>
  <si>
    <t>2021-04-27 21:03:03</t>
  </si>
  <si>
    <t>2087521</t>
  </si>
  <si>
    <t>2021-04-27 20:44:47</t>
  </si>
  <si>
    <t>2087535</t>
  </si>
  <si>
    <t>格林豪泰智选酒店(济南唐冶店)</t>
  </si>
  <si>
    <t>333.00</t>
  </si>
  <si>
    <t>2021-04-27 20:51:52</t>
  </si>
  <si>
    <t>2087543</t>
  </si>
  <si>
    <t>2021-04-27 20:54:33</t>
  </si>
  <si>
    <t>2087584</t>
  </si>
  <si>
    <t>2021-04-27 21:14:57</t>
  </si>
  <si>
    <t>2087634</t>
  </si>
  <si>
    <t>麗枫酒店(西安高新延平门地铁站店)</t>
  </si>
  <si>
    <t>2021-04-27 21:44:57</t>
  </si>
  <si>
    <t>2087666</t>
  </si>
  <si>
    <t>麗枫酒店(中山沙溪店)</t>
  </si>
  <si>
    <t>2021-04-27 21:56:52</t>
  </si>
  <si>
    <t>2087682</t>
  </si>
  <si>
    <t>7天连锁酒店(南昌八一广场二店)</t>
  </si>
  <si>
    <t>2021-04-27 22:05:54</t>
  </si>
  <si>
    <t>2087713</t>
  </si>
  <si>
    <t>2021-04-27 22:24:57</t>
  </si>
  <si>
    <t>2087785</t>
  </si>
  <si>
    <t>2021-04-27 23:12:47</t>
  </si>
  <si>
    <t>2087873</t>
  </si>
  <si>
    <t>海友酒店(上海新虹桥店)</t>
  </si>
  <si>
    <t>2021-04-28 00:17:30</t>
  </si>
  <si>
    <t>2088033</t>
  </si>
  <si>
    <t>2021-04-28 08:03:04</t>
  </si>
  <si>
    <t>2088052</t>
  </si>
  <si>
    <t>2021-04-28 08:23:51</t>
  </si>
  <si>
    <t>2088137</t>
  </si>
  <si>
    <t>杭州未来科技城海创园亚朵酒店</t>
  </si>
  <si>
    <t>2021-04-28 09:46:23</t>
  </si>
  <si>
    <t>2088310</t>
  </si>
  <si>
    <t>2021-04-28 11:35:49</t>
  </si>
  <si>
    <t>2088568</t>
  </si>
  <si>
    <t>2021-04-28 13:47:43</t>
  </si>
  <si>
    <t>2088636</t>
  </si>
  <si>
    <t>323.00</t>
  </si>
  <si>
    <t>2021-04-28 14:32:43</t>
  </si>
  <si>
    <t>2088690</t>
  </si>
  <si>
    <t>7天优品酒店(涉县龙山大街北关小学店)</t>
  </si>
  <si>
    <t>117.00</t>
  </si>
  <si>
    <t>2021-04-28 15:09:51</t>
  </si>
  <si>
    <t>2088719</t>
  </si>
  <si>
    <t>城市便捷酒店(武汉东亭店)</t>
  </si>
  <si>
    <t>227.00</t>
  </si>
  <si>
    <t>2021-04-28 15:28:28</t>
  </si>
  <si>
    <t>2088767</t>
  </si>
  <si>
    <t>麗枫酒店(珠海唐家大学城店)</t>
  </si>
  <si>
    <t>2021-04-28 15:51:50</t>
  </si>
  <si>
    <t>2088801</t>
  </si>
  <si>
    <t>2021-04-28 16:12:19</t>
  </si>
  <si>
    <t>2088849</t>
  </si>
  <si>
    <t>2021-04-28 16:35:06</t>
  </si>
  <si>
    <t>2088885</t>
  </si>
  <si>
    <t>7天连锁酒店(深圳龙华清湖地铁站店)</t>
  </si>
  <si>
    <t>2021-04-28 16:51:27</t>
  </si>
  <si>
    <t>2088929</t>
  </si>
  <si>
    <t>2021-04-28 17:10:14</t>
  </si>
  <si>
    <t>2088950</t>
  </si>
  <si>
    <t>2021-04-28 17:17:36</t>
  </si>
  <si>
    <t>2088969</t>
  </si>
  <si>
    <t>7天连锁酒店(北京三元桥地铁站国展中心店)</t>
  </si>
  <si>
    <t>2021-04-28 17:23:37</t>
  </si>
  <si>
    <t>2088970</t>
  </si>
  <si>
    <t>2021-04-28 17:23:54</t>
  </si>
  <si>
    <t>2089000</t>
  </si>
  <si>
    <t>汉庭酒店(上海人民广场店)</t>
  </si>
  <si>
    <t>856.00</t>
  </si>
  <si>
    <t>2021-04-28 17:54:54</t>
  </si>
  <si>
    <t>2089009</t>
  </si>
  <si>
    <t>城市便捷酒店（武汉高铁火车站店）</t>
  </si>
  <si>
    <t>267.00</t>
  </si>
  <si>
    <t>2021-04-28 17:39:10</t>
  </si>
  <si>
    <t>2089089</t>
  </si>
  <si>
    <t>汉庭酒店(上海虹桥火车站沪青平公路店)</t>
  </si>
  <si>
    <t>2021-04-28 18:13:47</t>
  </si>
  <si>
    <t>2089107</t>
  </si>
  <si>
    <t>汉庭酒店(天津二纬路地铁站店)</t>
  </si>
  <si>
    <t>2021-04-28 18:19:18</t>
  </si>
  <si>
    <t>2089135</t>
  </si>
  <si>
    <t>城市便捷酒店(张家界火车站天门山高铁站店)</t>
  </si>
  <si>
    <t>2021-04-28 18:30:23</t>
  </si>
  <si>
    <t>2089251</t>
  </si>
  <si>
    <t>2021-04-28 19:31:48</t>
  </si>
  <si>
    <t>2089275</t>
  </si>
  <si>
    <t>成都新东方千禧大酒店</t>
  </si>
  <si>
    <t>2021-04-28 19:42:12</t>
  </si>
  <si>
    <t>2089286</t>
  </si>
  <si>
    <t>2021-04-28 19:47:23</t>
  </si>
  <si>
    <t>2089322</t>
  </si>
  <si>
    <t>2021-04-28 20:05:31</t>
  </si>
  <si>
    <t>2089323</t>
  </si>
  <si>
    <t>全季酒店(上海徐家汇肇嘉浜路店)</t>
  </si>
  <si>
    <t>578.00</t>
  </si>
  <si>
    <t>2021-04-28 20:05:40</t>
  </si>
  <si>
    <t>2089342</t>
  </si>
  <si>
    <t>麗枫酒店(佛山顺德顺联广场店)</t>
  </si>
  <si>
    <t>2021-04-28 20:14:31</t>
  </si>
  <si>
    <t>2089458</t>
  </si>
  <si>
    <t>麗枫酒店(景德镇陶溪川创意广场店)</t>
  </si>
  <si>
    <t>277.00</t>
  </si>
  <si>
    <t>2021-04-28 20:57:34</t>
  </si>
  <si>
    <t>2089473</t>
  </si>
  <si>
    <t>7天连锁酒店(乌鲁木齐阿勒泰路机场店)</t>
  </si>
  <si>
    <t>2021-04-28 21:03:08</t>
  </si>
  <si>
    <t>2089484</t>
  </si>
  <si>
    <t>2021-04-28 21:06:49</t>
  </si>
  <si>
    <t>2089540</t>
  </si>
  <si>
    <t>2021-04-28 21:28:55</t>
  </si>
  <si>
    <t>2089554</t>
  </si>
  <si>
    <t>格林豪泰(上海松江新桥九新路店)</t>
  </si>
  <si>
    <t>2021-04-28 21:32:28</t>
  </si>
  <si>
    <t>2089567</t>
  </si>
  <si>
    <t>麗枫酒店(信阳市政府店)</t>
  </si>
  <si>
    <t>2021-04-28 21:36:35</t>
  </si>
  <si>
    <t>2089700</t>
  </si>
  <si>
    <t>骏怡连锁酒店(山西吕梁岚县汽车站店)</t>
  </si>
  <si>
    <t>276.00</t>
  </si>
  <si>
    <t>2021-04-28 22:53:31</t>
  </si>
  <si>
    <t>2089752</t>
  </si>
  <si>
    <t>成都安仁福朋喜来登酒店</t>
  </si>
  <si>
    <t>2021-04-28 22:50:52</t>
  </si>
  <si>
    <t>2089765</t>
  </si>
  <si>
    <t>东莞汇华国际饭店</t>
  </si>
  <si>
    <t>303.00</t>
  </si>
  <si>
    <t>2021-04-28 22:55:12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</si>
</sst>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FF6600"/>
      <name val="Segoe UI"/>
      <charset val="134"/>
    </font>
    <font>
      <sz val="10.5"/>
      <color rgb="FFFF0000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8" borderId="2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18" fillId="23" borderId="1" applyNumberFormat="0" applyAlignment="0" applyProtection="0">
      <alignment vertical="center"/>
    </xf>
    <xf numFmtId="0" fontId="20" fillId="24" borderId="5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33"/>
  <sheetViews>
    <sheetView topLeftCell="A336" workbookViewId="0">
      <selection activeCell="A336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14907168426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44309</v>
      </c>
      <c r="G2" s="5">
        <v>44312</v>
      </c>
      <c r="H2" s="4">
        <v>1</v>
      </c>
      <c r="I2" s="4">
        <v>3</v>
      </c>
      <c r="J2" s="4">
        <v>3</v>
      </c>
      <c r="K2" s="4" t="s">
        <v>28</v>
      </c>
      <c r="L2" s="4">
        <v>721</v>
      </c>
      <c r="M2" s="4">
        <v>721</v>
      </c>
      <c r="N2" s="4" t="s">
        <v>29</v>
      </c>
      <c r="O2" s="4" t="s">
        <v>30</v>
      </c>
      <c r="P2" s="4" t="s">
        <v>31</v>
      </c>
      <c r="Q2" s="4">
        <v>0</v>
      </c>
      <c r="R2" s="8">
        <v>44299</v>
      </c>
      <c r="S2" s="5">
        <v>44327</v>
      </c>
      <c r="T2" s="4" t="s">
        <v>32</v>
      </c>
      <c r="U2" s="4">
        <v>721</v>
      </c>
      <c r="V2" s="4">
        <v>0</v>
      </c>
      <c r="W2" s="4">
        <v>0</v>
      </c>
      <c r="X2" s="4">
        <v>2065800</v>
      </c>
    </row>
    <row r="3" s="4" customFormat="1" spans="1:24">
      <c r="A3" s="4">
        <v>14909871736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44311</v>
      </c>
      <c r="G3" s="5">
        <v>44312</v>
      </c>
      <c r="H3" s="4">
        <v>1</v>
      </c>
      <c r="I3" s="4">
        <v>1</v>
      </c>
      <c r="J3" s="4">
        <v>1</v>
      </c>
      <c r="K3" s="4" t="s">
        <v>28</v>
      </c>
      <c r="L3" s="4">
        <v>370</v>
      </c>
      <c r="M3" s="4">
        <v>370</v>
      </c>
      <c r="N3" s="4" t="s">
        <v>35</v>
      </c>
      <c r="O3" s="4" t="s">
        <v>30</v>
      </c>
      <c r="P3" s="4" t="s">
        <v>31</v>
      </c>
      <c r="Q3" s="4">
        <v>0</v>
      </c>
      <c r="R3" s="8">
        <v>44300</v>
      </c>
      <c r="S3" s="5">
        <v>44327</v>
      </c>
      <c r="T3" s="4" t="s">
        <v>32</v>
      </c>
      <c r="U3" s="4">
        <v>370</v>
      </c>
      <c r="V3" s="4">
        <v>0</v>
      </c>
      <c r="W3" s="4">
        <v>0</v>
      </c>
      <c r="X3" s="4">
        <v>2066507</v>
      </c>
    </row>
    <row r="4" s="4" customFormat="1" spans="1:24">
      <c r="A4" s="4">
        <v>14907168426</v>
      </c>
      <c r="B4" s="4" t="s">
        <v>24</v>
      </c>
      <c r="C4" s="4" t="s">
        <v>36</v>
      </c>
      <c r="D4" s="4" t="s">
        <v>26</v>
      </c>
      <c r="E4" s="4" t="s">
        <v>27</v>
      </c>
      <c r="F4" s="5">
        <v>44309</v>
      </c>
      <c r="G4" s="5">
        <v>44312</v>
      </c>
      <c r="H4" s="4">
        <v>1</v>
      </c>
      <c r="I4" s="4">
        <v>3</v>
      </c>
      <c r="J4" s="4">
        <v>3</v>
      </c>
      <c r="K4" s="4" t="s">
        <v>28</v>
      </c>
      <c r="L4" s="4">
        <v>-598.42</v>
      </c>
      <c r="M4" s="4">
        <v>-598.42</v>
      </c>
      <c r="N4" s="4" t="s">
        <v>29</v>
      </c>
      <c r="O4" s="4" t="s">
        <v>30</v>
      </c>
      <c r="P4" s="4" t="s">
        <v>31</v>
      </c>
      <c r="Q4" s="4">
        <v>0</v>
      </c>
      <c r="R4" s="8">
        <v>44299</v>
      </c>
      <c r="S4" s="5">
        <v>44327</v>
      </c>
      <c r="T4" s="4" t="s">
        <v>32</v>
      </c>
      <c r="U4" s="4">
        <v>-598.42</v>
      </c>
      <c r="V4" s="4">
        <v>0</v>
      </c>
      <c r="W4" s="4">
        <v>0</v>
      </c>
      <c r="X4" s="4">
        <v>2065800</v>
      </c>
    </row>
    <row r="5" s="4" customFormat="1" spans="1:24">
      <c r="A5" s="4">
        <v>14922587516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44311</v>
      </c>
      <c r="G5" s="5">
        <v>44312</v>
      </c>
      <c r="H5" s="4">
        <v>1</v>
      </c>
      <c r="I5" s="4">
        <v>1</v>
      </c>
      <c r="J5" s="4">
        <v>1</v>
      </c>
      <c r="K5" s="4" t="s">
        <v>28</v>
      </c>
      <c r="L5" s="4">
        <v>222</v>
      </c>
      <c r="M5" s="4">
        <v>222</v>
      </c>
      <c r="N5" s="4" t="s">
        <v>39</v>
      </c>
      <c r="O5" s="4" t="s">
        <v>30</v>
      </c>
      <c r="P5" s="4" t="s">
        <v>31</v>
      </c>
      <c r="Q5" s="4">
        <v>0</v>
      </c>
      <c r="R5" s="8">
        <v>44301</v>
      </c>
      <c r="S5" s="5">
        <v>44327</v>
      </c>
      <c r="T5" s="4" t="s">
        <v>32</v>
      </c>
      <c r="U5" s="4">
        <v>222</v>
      </c>
      <c r="V5" s="4">
        <v>0</v>
      </c>
      <c r="W5" s="4">
        <v>0</v>
      </c>
      <c r="X5" s="4">
        <v>2068304</v>
      </c>
    </row>
    <row r="6" s="4" customFormat="1" spans="1:24">
      <c r="A6" s="4">
        <v>14928290432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44311</v>
      </c>
      <c r="G6" s="5">
        <v>44312</v>
      </c>
      <c r="H6" s="4">
        <v>1</v>
      </c>
      <c r="I6" s="4">
        <v>1</v>
      </c>
      <c r="J6" s="4">
        <v>1</v>
      </c>
      <c r="K6" s="4" t="s">
        <v>28</v>
      </c>
      <c r="L6" s="4">
        <v>223</v>
      </c>
      <c r="M6" s="4">
        <v>223</v>
      </c>
      <c r="N6" s="4" t="s">
        <v>42</v>
      </c>
      <c r="O6" s="4" t="s">
        <v>30</v>
      </c>
      <c r="P6" s="4" t="s">
        <v>31</v>
      </c>
      <c r="Q6" s="4">
        <v>0</v>
      </c>
      <c r="R6" s="8">
        <v>44302</v>
      </c>
      <c r="S6" s="5">
        <v>44327</v>
      </c>
      <c r="T6" s="4" t="s">
        <v>32</v>
      </c>
      <c r="U6" s="4">
        <v>223</v>
      </c>
      <c r="V6" s="4">
        <v>0</v>
      </c>
      <c r="W6" s="4">
        <v>0</v>
      </c>
      <c r="X6" s="4">
        <v>2069237</v>
      </c>
    </row>
    <row r="7" s="4" customFormat="1" spans="1:24">
      <c r="A7" s="4">
        <v>14943376681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44309</v>
      </c>
      <c r="G7" s="5">
        <v>44312</v>
      </c>
      <c r="H7" s="4">
        <v>1</v>
      </c>
      <c r="I7" s="4">
        <v>3</v>
      </c>
      <c r="J7" s="4">
        <v>3</v>
      </c>
      <c r="K7" s="4" t="s">
        <v>28</v>
      </c>
      <c r="L7" s="4">
        <v>680</v>
      </c>
      <c r="M7" s="4">
        <v>680</v>
      </c>
      <c r="N7" s="4" t="s">
        <v>45</v>
      </c>
      <c r="O7" s="4" t="s">
        <v>30</v>
      </c>
      <c r="P7" s="4" t="s">
        <v>31</v>
      </c>
      <c r="Q7" s="4">
        <v>0</v>
      </c>
      <c r="R7" s="8">
        <v>44304</v>
      </c>
      <c r="S7" s="5">
        <v>44327</v>
      </c>
      <c r="T7" s="4" t="s">
        <v>32</v>
      </c>
      <c r="U7" s="4">
        <v>680</v>
      </c>
      <c r="V7" s="4">
        <v>0</v>
      </c>
      <c r="W7" s="4">
        <v>0</v>
      </c>
      <c r="X7" s="4">
        <v>2071970</v>
      </c>
    </row>
    <row r="8" s="4" customFormat="1" spans="1:24">
      <c r="A8" s="4">
        <v>14949915635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44311</v>
      </c>
      <c r="G8" s="5">
        <v>44312</v>
      </c>
      <c r="H8" s="4">
        <v>1</v>
      </c>
      <c r="I8" s="4">
        <v>1</v>
      </c>
      <c r="J8" s="4">
        <v>1</v>
      </c>
      <c r="K8" s="4" t="s">
        <v>28</v>
      </c>
      <c r="L8" s="4">
        <v>332</v>
      </c>
      <c r="M8" s="4">
        <v>332</v>
      </c>
      <c r="N8" s="4" t="s">
        <v>48</v>
      </c>
      <c r="O8" s="4" t="s">
        <v>30</v>
      </c>
      <c r="P8" s="4" t="s">
        <v>31</v>
      </c>
      <c r="Q8" s="4">
        <v>0</v>
      </c>
      <c r="R8" s="8">
        <v>44305</v>
      </c>
      <c r="S8" s="5">
        <v>44327</v>
      </c>
      <c r="T8" s="4" t="s">
        <v>32</v>
      </c>
      <c r="U8" s="4">
        <v>332</v>
      </c>
      <c r="V8" s="4">
        <v>0</v>
      </c>
      <c r="W8" s="4">
        <v>0</v>
      </c>
      <c r="X8" s="4">
        <v>2073031</v>
      </c>
    </row>
    <row r="9" s="4" customFormat="1" spans="1:24">
      <c r="A9" s="4">
        <v>14949915635</v>
      </c>
      <c r="B9" s="4" t="s">
        <v>24</v>
      </c>
      <c r="C9" s="4" t="s">
        <v>49</v>
      </c>
      <c r="D9" s="4" t="s">
        <v>46</v>
      </c>
      <c r="E9" s="4" t="s">
        <v>47</v>
      </c>
      <c r="F9" s="5">
        <v>44311</v>
      </c>
      <c r="G9" s="5">
        <v>44312</v>
      </c>
      <c r="H9" s="4">
        <v>1</v>
      </c>
      <c r="I9" s="4">
        <v>1</v>
      </c>
      <c r="J9" s="4">
        <v>1</v>
      </c>
      <c r="K9" s="4" t="s">
        <v>28</v>
      </c>
      <c r="L9" s="4">
        <v>-332</v>
      </c>
      <c r="M9" s="4">
        <v>-332</v>
      </c>
      <c r="N9" s="4" t="s">
        <v>48</v>
      </c>
      <c r="O9" s="4" t="s">
        <v>30</v>
      </c>
      <c r="P9" s="4" t="s">
        <v>31</v>
      </c>
      <c r="Q9" s="4">
        <v>0</v>
      </c>
      <c r="R9" s="8">
        <v>44305</v>
      </c>
      <c r="S9" s="5">
        <v>44327</v>
      </c>
      <c r="T9" s="4" t="s">
        <v>32</v>
      </c>
      <c r="U9" s="4">
        <v>-332</v>
      </c>
      <c r="V9" s="4">
        <v>0</v>
      </c>
      <c r="W9" s="4">
        <v>0</v>
      </c>
      <c r="X9" s="4">
        <v>2073031</v>
      </c>
    </row>
    <row r="10" s="4" customFormat="1" spans="1:24">
      <c r="A10" s="4">
        <v>14950614125</v>
      </c>
      <c r="B10" s="4" t="s">
        <v>24</v>
      </c>
      <c r="C10" s="4" t="s">
        <v>25</v>
      </c>
      <c r="D10" s="4" t="s">
        <v>50</v>
      </c>
      <c r="E10" s="4" t="s">
        <v>51</v>
      </c>
      <c r="F10" s="5">
        <v>44308</v>
      </c>
      <c r="G10" s="5">
        <v>44312</v>
      </c>
      <c r="H10" s="4">
        <v>1</v>
      </c>
      <c r="I10" s="4">
        <v>4</v>
      </c>
      <c r="J10" s="4">
        <v>4</v>
      </c>
      <c r="K10" s="4" t="s">
        <v>28</v>
      </c>
      <c r="L10" s="4">
        <v>1566</v>
      </c>
      <c r="M10" s="4">
        <v>1566</v>
      </c>
      <c r="N10" s="4" t="s">
        <v>52</v>
      </c>
      <c r="O10" s="4" t="s">
        <v>30</v>
      </c>
      <c r="P10" s="4" t="s">
        <v>31</v>
      </c>
      <c r="Q10" s="4">
        <v>0</v>
      </c>
      <c r="R10" s="8">
        <v>44305</v>
      </c>
      <c r="S10" s="5">
        <v>44327</v>
      </c>
      <c r="T10" s="4" t="s">
        <v>32</v>
      </c>
      <c r="U10" s="4">
        <v>1566</v>
      </c>
      <c r="V10" s="4">
        <v>0</v>
      </c>
      <c r="W10" s="4">
        <v>0</v>
      </c>
      <c r="X10" s="4">
        <v>2073216</v>
      </c>
    </row>
    <row r="11" s="4" customFormat="1" spans="1:24">
      <c r="A11" s="4">
        <v>14951089012</v>
      </c>
      <c r="B11" s="4" t="s">
        <v>24</v>
      </c>
      <c r="C11" s="4" t="s">
        <v>25</v>
      </c>
      <c r="D11" s="4" t="s">
        <v>53</v>
      </c>
      <c r="E11" s="4" t="s">
        <v>54</v>
      </c>
      <c r="F11" s="5">
        <v>44311</v>
      </c>
      <c r="G11" s="5">
        <v>44312</v>
      </c>
      <c r="H11" s="4">
        <v>1</v>
      </c>
      <c r="I11" s="4">
        <v>1</v>
      </c>
      <c r="J11" s="4">
        <v>1</v>
      </c>
      <c r="K11" s="4" t="s">
        <v>28</v>
      </c>
      <c r="L11" s="4">
        <v>331</v>
      </c>
      <c r="M11" s="4">
        <v>331</v>
      </c>
      <c r="N11" s="4" t="s">
        <v>55</v>
      </c>
      <c r="O11" s="4" t="s">
        <v>30</v>
      </c>
      <c r="P11" s="4" t="s">
        <v>31</v>
      </c>
      <c r="Q11" s="4">
        <v>0</v>
      </c>
      <c r="R11" s="8">
        <v>44305</v>
      </c>
      <c r="S11" s="5">
        <v>44327</v>
      </c>
      <c r="T11" s="4" t="s">
        <v>32</v>
      </c>
      <c r="U11" s="4">
        <v>331</v>
      </c>
      <c r="V11" s="4">
        <v>0</v>
      </c>
      <c r="W11" s="4">
        <v>0</v>
      </c>
      <c r="X11" s="4">
        <v>2073369</v>
      </c>
    </row>
    <row r="12" s="4" customFormat="1" spans="1:24">
      <c r="A12" s="4">
        <v>14963155854</v>
      </c>
      <c r="B12" s="4" t="s">
        <v>24</v>
      </c>
      <c r="C12" s="4" t="s">
        <v>25</v>
      </c>
      <c r="D12" s="4" t="s">
        <v>56</v>
      </c>
      <c r="E12" s="4" t="s">
        <v>57</v>
      </c>
      <c r="F12" s="5">
        <v>44311</v>
      </c>
      <c r="G12" s="5">
        <v>44312</v>
      </c>
      <c r="H12" s="4">
        <v>1</v>
      </c>
      <c r="I12" s="4">
        <v>1</v>
      </c>
      <c r="J12" s="4">
        <v>1</v>
      </c>
      <c r="K12" s="4" t="s">
        <v>28</v>
      </c>
      <c r="L12" s="4">
        <v>355</v>
      </c>
      <c r="M12" s="4">
        <v>355</v>
      </c>
      <c r="N12" s="4" t="s">
        <v>58</v>
      </c>
      <c r="O12" s="4" t="s">
        <v>30</v>
      </c>
      <c r="P12" s="4" t="s">
        <v>31</v>
      </c>
      <c r="Q12" s="4">
        <v>0</v>
      </c>
      <c r="R12" s="8">
        <v>44306</v>
      </c>
      <c r="S12" s="5">
        <v>44327</v>
      </c>
      <c r="T12" s="4" t="s">
        <v>32</v>
      </c>
      <c r="U12" s="4">
        <v>355</v>
      </c>
      <c r="V12" s="4">
        <v>0</v>
      </c>
      <c r="W12" s="4">
        <v>0</v>
      </c>
      <c r="X12" s="4">
        <v>2074898</v>
      </c>
    </row>
    <row r="13" s="4" customFormat="1" spans="1:24">
      <c r="A13" s="4">
        <v>14964720906</v>
      </c>
      <c r="B13" s="4" t="s">
        <v>24</v>
      </c>
      <c r="C13" s="4" t="s">
        <v>25</v>
      </c>
      <c r="D13" s="4" t="s">
        <v>59</v>
      </c>
      <c r="E13" s="4" t="s">
        <v>60</v>
      </c>
      <c r="F13" s="5">
        <v>44307</v>
      </c>
      <c r="G13" s="5">
        <v>44312</v>
      </c>
      <c r="H13" s="4">
        <v>1</v>
      </c>
      <c r="I13" s="4">
        <v>5</v>
      </c>
      <c r="J13" s="4">
        <v>5</v>
      </c>
      <c r="K13" s="4" t="s">
        <v>28</v>
      </c>
      <c r="L13" s="4">
        <v>2180</v>
      </c>
      <c r="M13" s="4">
        <v>2180</v>
      </c>
      <c r="N13" s="4" t="s">
        <v>61</v>
      </c>
      <c r="O13" s="4" t="s">
        <v>30</v>
      </c>
      <c r="P13" s="4" t="s">
        <v>31</v>
      </c>
      <c r="Q13" s="4">
        <v>0</v>
      </c>
      <c r="R13" s="8">
        <v>44306</v>
      </c>
      <c r="S13" s="5">
        <v>44327</v>
      </c>
      <c r="T13" s="4" t="s">
        <v>32</v>
      </c>
      <c r="U13" s="4">
        <v>2180</v>
      </c>
      <c r="V13" s="4">
        <v>0</v>
      </c>
      <c r="W13" s="4">
        <v>0</v>
      </c>
      <c r="X13" s="4">
        <v>2075209</v>
      </c>
    </row>
    <row r="14" s="4" customFormat="1" spans="1:24">
      <c r="A14" s="4">
        <v>14964870362</v>
      </c>
      <c r="B14" s="4" t="s">
        <v>24</v>
      </c>
      <c r="C14" s="4" t="s">
        <v>25</v>
      </c>
      <c r="D14" s="4" t="s">
        <v>62</v>
      </c>
      <c r="E14" s="4" t="s">
        <v>63</v>
      </c>
      <c r="F14" s="5">
        <v>44311</v>
      </c>
      <c r="G14" s="5">
        <v>44312</v>
      </c>
      <c r="H14" s="4">
        <v>2</v>
      </c>
      <c r="I14" s="4">
        <v>1</v>
      </c>
      <c r="J14" s="4">
        <v>2</v>
      </c>
      <c r="K14" s="4" t="s">
        <v>28</v>
      </c>
      <c r="L14" s="4">
        <v>412</v>
      </c>
      <c r="M14" s="4">
        <v>412</v>
      </c>
      <c r="N14" s="4" t="s">
        <v>64</v>
      </c>
      <c r="O14" s="4" t="s">
        <v>30</v>
      </c>
      <c r="P14" s="4" t="s">
        <v>31</v>
      </c>
      <c r="Q14" s="4">
        <v>0</v>
      </c>
      <c r="R14" s="8">
        <v>44306</v>
      </c>
      <c r="S14" s="5">
        <v>44327</v>
      </c>
      <c r="T14" s="4" t="s">
        <v>32</v>
      </c>
      <c r="U14" s="4">
        <v>412</v>
      </c>
      <c r="V14" s="4">
        <v>0</v>
      </c>
      <c r="W14" s="4">
        <v>0</v>
      </c>
      <c r="X14" s="4">
        <v>2075260</v>
      </c>
    </row>
    <row r="15" s="4" customFormat="1" spans="1:24">
      <c r="A15" s="4">
        <v>14970947225</v>
      </c>
      <c r="B15" s="4" t="s">
        <v>24</v>
      </c>
      <c r="C15" s="4" t="s">
        <v>25</v>
      </c>
      <c r="D15" s="4" t="s">
        <v>65</v>
      </c>
      <c r="E15" s="4" t="s">
        <v>66</v>
      </c>
      <c r="F15" s="5">
        <v>44311</v>
      </c>
      <c r="G15" s="5">
        <v>44312</v>
      </c>
      <c r="H15" s="4">
        <v>1</v>
      </c>
      <c r="I15" s="4">
        <v>1</v>
      </c>
      <c r="J15" s="4">
        <v>1</v>
      </c>
      <c r="K15" s="4" t="s">
        <v>28</v>
      </c>
      <c r="L15" s="4">
        <v>69</v>
      </c>
      <c r="M15" s="4">
        <v>69</v>
      </c>
      <c r="N15" s="4" t="s">
        <v>67</v>
      </c>
      <c r="O15" s="4" t="s">
        <v>30</v>
      </c>
      <c r="P15" s="4" t="s">
        <v>31</v>
      </c>
      <c r="Q15" s="4">
        <v>0</v>
      </c>
      <c r="R15" s="8">
        <v>44307</v>
      </c>
      <c r="S15" s="5">
        <v>44327</v>
      </c>
      <c r="T15" s="4" t="s">
        <v>32</v>
      </c>
      <c r="U15" s="4">
        <v>69</v>
      </c>
      <c r="V15" s="4">
        <v>0</v>
      </c>
      <c r="W15" s="4">
        <v>0</v>
      </c>
      <c r="X15" s="4">
        <v>2076315</v>
      </c>
    </row>
    <row r="16" s="4" customFormat="1" spans="1:24">
      <c r="A16" s="4">
        <v>14977384972</v>
      </c>
      <c r="B16" s="4" t="s">
        <v>24</v>
      </c>
      <c r="C16" s="4" t="s">
        <v>25</v>
      </c>
      <c r="D16" s="4" t="s">
        <v>68</v>
      </c>
      <c r="E16" s="4" t="s">
        <v>63</v>
      </c>
      <c r="F16" s="5">
        <v>44311</v>
      </c>
      <c r="G16" s="5">
        <v>44312</v>
      </c>
      <c r="H16" s="4">
        <v>1</v>
      </c>
      <c r="I16" s="4">
        <v>1</v>
      </c>
      <c r="J16" s="4">
        <v>1</v>
      </c>
      <c r="K16" s="4" t="s">
        <v>28</v>
      </c>
      <c r="L16" s="4">
        <v>437</v>
      </c>
      <c r="M16" s="4">
        <v>437</v>
      </c>
      <c r="N16" s="4" t="s">
        <v>69</v>
      </c>
      <c r="O16" s="4" t="s">
        <v>30</v>
      </c>
      <c r="P16" s="4" t="s">
        <v>31</v>
      </c>
      <c r="Q16" s="4">
        <v>0</v>
      </c>
      <c r="R16" s="8">
        <v>44308</v>
      </c>
      <c r="S16" s="5">
        <v>44327</v>
      </c>
      <c r="T16" s="4" t="s">
        <v>32</v>
      </c>
      <c r="U16" s="4">
        <v>437</v>
      </c>
      <c r="V16" s="4">
        <v>0</v>
      </c>
      <c r="W16" s="4">
        <v>0</v>
      </c>
      <c r="X16" s="4">
        <v>2077310</v>
      </c>
    </row>
    <row r="17" s="4" customFormat="1" spans="1:24">
      <c r="A17" s="4">
        <v>14982719572</v>
      </c>
      <c r="B17" s="4" t="s">
        <v>24</v>
      </c>
      <c r="C17" s="4" t="s">
        <v>25</v>
      </c>
      <c r="D17" s="4" t="s">
        <v>70</v>
      </c>
      <c r="E17" s="4" t="s">
        <v>57</v>
      </c>
      <c r="F17" s="5">
        <v>44311</v>
      </c>
      <c r="G17" s="5">
        <v>44312</v>
      </c>
      <c r="H17" s="4">
        <v>1</v>
      </c>
      <c r="I17" s="4">
        <v>1</v>
      </c>
      <c r="J17" s="4">
        <v>1</v>
      </c>
      <c r="K17" s="4" t="s">
        <v>28</v>
      </c>
      <c r="L17" s="4">
        <v>377</v>
      </c>
      <c r="M17" s="4">
        <v>377</v>
      </c>
      <c r="N17" s="4" t="s">
        <v>71</v>
      </c>
      <c r="O17" s="4" t="s">
        <v>30</v>
      </c>
      <c r="P17" s="4" t="s">
        <v>31</v>
      </c>
      <c r="Q17" s="4">
        <v>0</v>
      </c>
      <c r="R17" s="8">
        <v>44308</v>
      </c>
      <c r="S17" s="5">
        <v>44327</v>
      </c>
      <c r="T17" s="4" t="s">
        <v>32</v>
      </c>
      <c r="U17" s="4">
        <v>377</v>
      </c>
      <c r="V17" s="4">
        <v>0</v>
      </c>
      <c r="W17" s="4">
        <v>0</v>
      </c>
      <c r="X17" s="4">
        <v>2077985</v>
      </c>
    </row>
    <row r="18" s="4" customFormat="1" spans="1:24">
      <c r="A18" s="4">
        <v>14983854840</v>
      </c>
      <c r="B18" s="4" t="s">
        <v>24</v>
      </c>
      <c r="C18" s="4" t="s">
        <v>25</v>
      </c>
      <c r="D18" s="4" t="s">
        <v>72</v>
      </c>
      <c r="E18" s="4" t="s">
        <v>73</v>
      </c>
      <c r="F18" s="5">
        <v>44311</v>
      </c>
      <c r="G18" s="5">
        <v>44312</v>
      </c>
      <c r="H18" s="4">
        <v>1</v>
      </c>
      <c r="I18" s="4">
        <v>1</v>
      </c>
      <c r="J18" s="4">
        <v>1</v>
      </c>
      <c r="K18" s="4" t="s">
        <v>28</v>
      </c>
      <c r="L18" s="4">
        <v>217</v>
      </c>
      <c r="M18" s="4">
        <v>217</v>
      </c>
      <c r="N18" s="4" t="s">
        <v>74</v>
      </c>
      <c r="O18" s="4" t="s">
        <v>30</v>
      </c>
      <c r="P18" s="4" t="s">
        <v>31</v>
      </c>
      <c r="Q18" s="4">
        <v>0</v>
      </c>
      <c r="R18" s="8">
        <v>44308</v>
      </c>
      <c r="S18" s="5">
        <v>44327</v>
      </c>
      <c r="T18" s="4" t="s">
        <v>32</v>
      </c>
      <c r="U18" s="4">
        <v>217</v>
      </c>
      <c r="V18" s="4">
        <v>0</v>
      </c>
      <c r="W18" s="4">
        <v>0</v>
      </c>
      <c r="X18" s="4">
        <v>2078331</v>
      </c>
    </row>
    <row r="19" s="4" customFormat="1" spans="1:24">
      <c r="A19" s="4">
        <v>14984231296</v>
      </c>
      <c r="B19" s="4" t="s">
        <v>24</v>
      </c>
      <c r="C19" s="4" t="s">
        <v>25</v>
      </c>
      <c r="D19" s="4" t="s">
        <v>75</v>
      </c>
      <c r="E19" s="4" t="s">
        <v>76</v>
      </c>
      <c r="F19" s="5">
        <v>44309</v>
      </c>
      <c r="G19" s="5">
        <v>44312</v>
      </c>
      <c r="H19" s="4">
        <v>1</v>
      </c>
      <c r="I19" s="4">
        <v>3</v>
      </c>
      <c r="J19" s="4">
        <v>3</v>
      </c>
      <c r="K19" s="4" t="s">
        <v>28</v>
      </c>
      <c r="L19" s="4">
        <v>1055</v>
      </c>
      <c r="M19" s="4">
        <v>1055</v>
      </c>
      <c r="N19" s="4" t="s">
        <v>77</v>
      </c>
      <c r="O19" s="4" t="s">
        <v>30</v>
      </c>
      <c r="P19" s="4" t="s">
        <v>31</v>
      </c>
      <c r="Q19" s="4">
        <v>0</v>
      </c>
      <c r="R19" s="8">
        <v>44308</v>
      </c>
      <c r="S19" s="5">
        <v>44327</v>
      </c>
      <c r="T19" s="4" t="s">
        <v>32</v>
      </c>
      <c r="U19" s="4">
        <v>1055</v>
      </c>
      <c r="V19" s="4">
        <v>0</v>
      </c>
      <c r="W19" s="4">
        <v>0</v>
      </c>
      <c r="X19" s="4">
        <v>2078448</v>
      </c>
    </row>
    <row r="20" s="4" customFormat="1" spans="1:24">
      <c r="A20" s="4">
        <v>14985485004</v>
      </c>
      <c r="B20" s="4" t="s">
        <v>24</v>
      </c>
      <c r="C20" s="4" t="s">
        <v>25</v>
      </c>
      <c r="D20" s="4" t="s">
        <v>78</v>
      </c>
      <c r="E20" s="4" t="s">
        <v>54</v>
      </c>
      <c r="F20" s="5">
        <v>44310</v>
      </c>
      <c r="G20" s="5">
        <v>44312</v>
      </c>
      <c r="H20" s="4">
        <v>1</v>
      </c>
      <c r="I20" s="4">
        <v>2</v>
      </c>
      <c r="J20" s="4">
        <v>2</v>
      </c>
      <c r="K20" s="4" t="s">
        <v>28</v>
      </c>
      <c r="L20" s="4">
        <v>655</v>
      </c>
      <c r="M20" s="4">
        <v>655</v>
      </c>
      <c r="N20" s="4" t="s">
        <v>79</v>
      </c>
      <c r="O20" s="4" t="s">
        <v>30</v>
      </c>
      <c r="P20" s="4" t="s">
        <v>31</v>
      </c>
      <c r="Q20" s="4">
        <v>0</v>
      </c>
      <c r="R20" s="8">
        <v>44309</v>
      </c>
      <c r="S20" s="5">
        <v>44327</v>
      </c>
      <c r="T20" s="4" t="s">
        <v>32</v>
      </c>
      <c r="U20" s="4">
        <v>655</v>
      </c>
      <c r="V20" s="4">
        <v>0</v>
      </c>
      <c r="W20" s="4">
        <v>0</v>
      </c>
      <c r="X20" s="4">
        <v>2078803</v>
      </c>
    </row>
    <row r="21" s="4" customFormat="1" spans="1:24">
      <c r="A21" s="4">
        <v>14989917196</v>
      </c>
      <c r="B21" s="4" t="s">
        <v>24</v>
      </c>
      <c r="C21" s="4" t="s">
        <v>25</v>
      </c>
      <c r="D21" s="4" t="s">
        <v>80</v>
      </c>
      <c r="E21" s="4" t="s">
        <v>81</v>
      </c>
      <c r="F21" s="5">
        <v>44311</v>
      </c>
      <c r="G21" s="5">
        <v>44312</v>
      </c>
      <c r="H21" s="4">
        <v>1</v>
      </c>
      <c r="I21" s="4">
        <v>1</v>
      </c>
      <c r="J21" s="4">
        <v>1</v>
      </c>
      <c r="K21" s="4" t="s">
        <v>28</v>
      </c>
      <c r="L21" s="4">
        <v>341</v>
      </c>
      <c r="M21" s="4">
        <v>341</v>
      </c>
      <c r="N21" s="4" t="s">
        <v>82</v>
      </c>
      <c r="O21" s="4" t="s">
        <v>30</v>
      </c>
      <c r="P21" s="4" t="s">
        <v>31</v>
      </c>
      <c r="Q21" s="4">
        <v>0</v>
      </c>
      <c r="R21" s="8">
        <v>44309</v>
      </c>
      <c r="S21" s="5">
        <v>44327</v>
      </c>
      <c r="T21" s="4" t="s">
        <v>32</v>
      </c>
      <c r="U21" s="4">
        <v>341</v>
      </c>
      <c r="V21" s="4">
        <v>0</v>
      </c>
      <c r="W21" s="4">
        <v>0</v>
      </c>
      <c r="X21" s="4">
        <v>2079306</v>
      </c>
    </row>
    <row r="22" s="4" customFormat="1" spans="1:24">
      <c r="A22" s="4">
        <v>14992211759</v>
      </c>
      <c r="B22" s="4" t="s">
        <v>24</v>
      </c>
      <c r="C22" s="4" t="s">
        <v>25</v>
      </c>
      <c r="D22" s="4" t="s">
        <v>83</v>
      </c>
      <c r="E22" s="4" t="s">
        <v>84</v>
      </c>
      <c r="F22" s="5">
        <v>44311</v>
      </c>
      <c r="G22" s="5">
        <v>44312</v>
      </c>
      <c r="H22" s="4">
        <v>1</v>
      </c>
      <c r="I22" s="4">
        <v>1</v>
      </c>
      <c r="J22" s="4">
        <v>1</v>
      </c>
      <c r="K22" s="4" t="s">
        <v>28</v>
      </c>
      <c r="L22" s="4">
        <v>153</v>
      </c>
      <c r="M22" s="4">
        <v>153</v>
      </c>
      <c r="N22" s="4" t="s">
        <v>85</v>
      </c>
      <c r="O22" s="4" t="s">
        <v>30</v>
      </c>
      <c r="P22" s="4" t="s">
        <v>31</v>
      </c>
      <c r="Q22" s="4">
        <v>0</v>
      </c>
      <c r="R22" s="8">
        <v>44309</v>
      </c>
      <c r="S22" s="5">
        <v>44327</v>
      </c>
      <c r="T22" s="4" t="s">
        <v>32</v>
      </c>
      <c r="U22" s="4">
        <v>153</v>
      </c>
      <c r="V22" s="4">
        <v>0</v>
      </c>
      <c r="W22" s="4">
        <v>0</v>
      </c>
      <c r="X22" s="4">
        <v>2080056</v>
      </c>
    </row>
    <row r="23" s="4" customFormat="1" spans="1:23">
      <c r="A23" s="4">
        <v>14992815449</v>
      </c>
      <c r="B23" s="4" t="s">
        <v>24</v>
      </c>
      <c r="C23" s="4" t="s">
        <v>25</v>
      </c>
      <c r="D23" s="4" t="s">
        <v>65</v>
      </c>
      <c r="E23" s="4" t="s">
        <v>66</v>
      </c>
      <c r="F23" s="5">
        <v>44311</v>
      </c>
      <c r="G23" s="5">
        <v>44312</v>
      </c>
      <c r="H23" s="4">
        <v>1</v>
      </c>
      <c r="I23" s="4">
        <v>1</v>
      </c>
      <c r="J23" s="4">
        <v>1</v>
      </c>
      <c r="K23" s="4" t="s">
        <v>28</v>
      </c>
      <c r="L23" s="4">
        <v>82</v>
      </c>
      <c r="M23" s="4">
        <v>82</v>
      </c>
      <c r="N23" s="4" t="s">
        <v>86</v>
      </c>
      <c r="O23" s="4" t="s">
        <v>30</v>
      </c>
      <c r="P23" s="4" t="s">
        <v>31</v>
      </c>
      <c r="Q23" s="4">
        <v>0</v>
      </c>
      <c r="R23" s="8">
        <v>44309</v>
      </c>
      <c r="S23" s="5">
        <v>44327</v>
      </c>
      <c r="T23" s="4" t="s">
        <v>32</v>
      </c>
      <c r="U23" s="4">
        <v>82</v>
      </c>
      <c r="V23" s="4">
        <v>0</v>
      </c>
      <c r="W23" s="4">
        <v>0</v>
      </c>
    </row>
    <row r="24" s="4" customFormat="1" spans="1:24">
      <c r="A24" s="4">
        <v>14993237820</v>
      </c>
      <c r="B24" s="4" t="s">
        <v>24</v>
      </c>
      <c r="C24" s="4" t="s">
        <v>25</v>
      </c>
      <c r="D24" s="4" t="s">
        <v>59</v>
      </c>
      <c r="E24" s="4" t="s">
        <v>63</v>
      </c>
      <c r="F24" s="5">
        <v>44311</v>
      </c>
      <c r="G24" s="5">
        <v>44312</v>
      </c>
      <c r="H24" s="4">
        <v>1</v>
      </c>
      <c r="I24" s="4">
        <v>1</v>
      </c>
      <c r="J24" s="4">
        <v>1</v>
      </c>
      <c r="K24" s="4" t="s">
        <v>28</v>
      </c>
      <c r="L24" s="4">
        <v>418</v>
      </c>
      <c r="M24" s="4">
        <v>418</v>
      </c>
      <c r="N24" s="4" t="s">
        <v>87</v>
      </c>
      <c r="O24" s="4" t="s">
        <v>30</v>
      </c>
      <c r="P24" s="4" t="s">
        <v>31</v>
      </c>
      <c r="Q24" s="4">
        <v>0</v>
      </c>
      <c r="R24" s="8">
        <v>44309</v>
      </c>
      <c r="S24" s="5">
        <v>44327</v>
      </c>
      <c r="T24" s="4" t="s">
        <v>32</v>
      </c>
      <c r="U24" s="4">
        <v>418</v>
      </c>
      <c r="V24" s="4">
        <v>0</v>
      </c>
      <c r="W24" s="4">
        <v>0</v>
      </c>
      <c r="X24" s="4">
        <v>2080427</v>
      </c>
    </row>
    <row r="25" s="4" customFormat="1" spans="1:24">
      <c r="A25" s="4">
        <v>14993359955</v>
      </c>
      <c r="B25" s="4" t="s">
        <v>24</v>
      </c>
      <c r="C25" s="4" t="s">
        <v>25</v>
      </c>
      <c r="D25" s="4" t="s">
        <v>88</v>
      </c>
      <c r="E25" s="4" t="s">
        <v>54</v>
      </c>
      <c r="F25" s="5">
        <v>44311</v>
      </c>
      <c r="G25" s="5">
        <v>44312</v>
      </c>
      <c r="H25" s="4">
        <v>1</v>
      </c>
      <c r="I25" s="4">
        <v>1</v>
      </c>
      <c r="J25" s="4">
        <v>1</v>
      </c>
      <c r="K25" s="4" t="s">
        <v>28</v>
      </c>
      <c r="L25" s="4">
        <v>256</v>
      </c>
      <c r="M25" s="4">
        <v>256</v>
      </c>
      <c r="N25" s="4" t="s">
        <v>89</v>
      </c>
      <c r="O25" s="4" t="s">
        <v>30</v>
      </c>
      <c r="P25" s="4" t="s">
        <v>31</v>
      </c>
      <c r="Q25" s="4">
        <v>0</v>
      </c>
      <c r="R25" s="8">
        <v>44310</v>
      </c>
      <c r="S25" s="5">
        <v>44327</v>
      </c>
      <c r="T25" s="4" t="s">
        <v>32</v>
      </c>
      <c r="U25" s="4">
        <v>256</v>
      </c>
      <c r="V25" s="4">
        <v>0</v>
      </c>
      <c r="W25" s="4">
        <v>0</v>
      </c>
      <c r="X25" s="4">
        <v>2080456</v>
      </c>
    </row>
    <row r="26" s="4" customFormat="1" spans="1:24">
      <c r="A26" s="4">
        <v>14993695736</v>
      </c>
      <c r="B26" s="4" t="s">
        <v>24</v>
      </c>
      <c r="C26" s="4" t="s">
        <v>25</v>
      </c>
      <c r="D26" s="4" t="s">
        <v>90</v>
      </c>
      <c r="E26" s="4" t="s">
        <v>91</v>
      </c>
      <c r="F26" s="5">
        <v>44310</v>
      </c>
      <c r="G26" s="5">
        <v>44312</v>
      </c>
      <c r="H26" s="4">
        <v>1</v>
      </c>
      <c r="I26" s="4">
        <v>2</v>
      </c>
      <c r="J26" s="4">
        <v>2</v>
      </c>
      <c r="K26" s="4" t="s">
        <v>28</v>
      </c>
      <c r="L26" s="4">
        <v>580</v>
      </c>
      <c r="M26" s="4">
        <v>580</v>
      </c>
      <c r="N26" s="4" t="s">
        <v>92</v>
      </c>
      <c r="O26" s="4" t="s">
        <v>30</v>
      </c>
      <c r="P26" s="4" t="s">
        <v>31</v>
      </c>
      <c r="Q26" s="4">
        <v>0</v>
      </c>
      <c r="R26" s="8">
        <v>44310</v>
      </c>
      <c r="S26" s="5">
        <v>44327</v>
      </c>
      <c r="T26" s="4" t="s">
        <v>32</v>
      </c>
      <c r="U26" s="4">
        <v>580</v>
      </c>
      <c r="V26" s="4">
        <v>0</v>
      </c>
      <c r="W26" s="4">
        <v>0</v>
      </c>
      <c r="X26" s="4">
        <v>2080596</v>
      </c>
    </row>
    <row r="27" s="4" customFormat="1" spans="1:24">
      <c r="A27" s="4">
        <v>14996518158</v>
      </c>
      <c r="B27" s="4" t="s">
        <v>24</v>
      </c>
      <c r="C27" s="4" t="s">
        <v>25</v>
      </c>
      <c r="D27" s="4" t="s">
        <v>93</v>
      </c>
      <c r="E27" s="4" t="s">
        <v>94</v>
      </c>
      <c r="F27" s="5">
        <v>44311</v>
      </c>
      <c r="G27" s="5">
        <v>44312</v>
      </c>
      <c r="H27" s="4">
        <v>1</v>
      </c>
      <c r="I27" s="4">
        <v>1</v>
      </c>
      <c r="J27" s="4">
        <v>1</v>
      </c>
      <c r="K27" s="4" t="s">
        <v>28</v>
      </c>
      <c r="L27" s="4">
        <v>237</v>
      </c>
      <c r="M27" s="4">
        <v>237</v>
      </c>
      <c r="N27" s="4" t="s">
        <v>95</v>
      </c>
      <c r="O27" s="4" t="s">
        <v>30</v>
      </c>
      <c r="P27" s="4" t="s">
        <v>31</v>
      </c>
      <c r="Q27" s="4">
        <v>0</v>
      </c>
      <c r="R27" s="8">
        <v>44310</v>
      </c>
      <c r="S27" s="5">
        <v>44327</v>
      </c>
      <c r="T27" s="4" t="s">
        <v>32</v>
      </c>
      <c r="U27" s="4">
        <v>237</v>
      </c>
      <c r="V27" s="4">
        <v>0</v>
      </c>
      <c r="W27" s="4">
        <v>0</v>
      </c>
      <c r="X27" s="4">
        <v>2080765</v>
      </c>
    </row>
    <row r="28" s="4" customFormat="1" spans="1:24">
      <c r="A28" s="4">
        <v>14997028742</v>
      </c>
      <c r="B28" s="4" t="s">
        <v>24</v>
      </c>
      <c r="C28" s="4" t="s">
        <v>25</v>
      </c>
      <c r="D28" s="4" t="s">
        <v>96</v>
      </c>
      <c r="E28" s="4" t="s">
        <v>97</v>
      </c>
      <c r="F28" s="5">
        <v>44311</v>
      </c>
      <c r="G28" s="5">
        <v>44312</v>
      </c>
      <c r="H28" s="4">
        <v>1</v>
      </c>
      <c r="I28" s="4">
        <v>1</v>
      </c>
      <c r="J28" s="4">
        <v>1</v>
      </c>
      <c r="K28" s="4" t="s">
        <v>28</v>
      </c>
      <c r="L28" s="4">
        <v>1394</v>
      </c>
      <c r="M28" s="4">
        <v>1394</v>
      </c>
      <c r="N28" s="4" t="s">
        <v>98</v>
      </c>
      <c r="O28" s="4" t="s">
        <v>30</v>
      </c>
      <c r="P28" s="4" t="s">
        <v>31</v>
      </c>
      <c r="Q28" s="4">
        <v>0</v>
      </c>
      <c r="R28" s="8">
        <v>44310</v>
      </c>
      <c r="S28" s="5">
        <v>44327</v>
      </c>
      <c r="T28" s="4" t="s">
        <v>32</v>
      </c>
      <c r="U28" s="4">
        <v>1394</v>
      </c>
      <c r="V28" s="4">
        <v>0</v>
      </c>
      <c r="W28" s="4">
        <v>0</v>
      </c>
      <c r="X28" s="4">
        <v>2080841</v>
      </c>
    </row>
    <row r="29" s="4" customFormat="1" spans="1:24">
      <c r="A29" s="4">
        <v>14997330925</v>
      </c>
      <c r="B29" s="4" t="s">
        <v>24</v>
      </c>
      <c r="C29" s="4" t="s">
        <v>25</v>
      </c>
      <c r="D29" s="4" t="s">
        <v>99</v>
      </c>
      <c r="E29" s="4" t="s">
        <v>27</v>
      </c>
      <c r="F29" s="5">
        <v>44310</v>
      </c>
      <c r="G29" s="5">
        <v>44312</v>
      </c>
      <c r="H29" s="4">
        <v>1</v>
      </c>
      <c r="I29" s="4">
        <v>2</v>
      </c>
      <c r="J29" s="4">
        <v>2</v>
      </c>
      <c r="K29" s="4" t="s">
        <v>28</v>
      </c>
      <c r="L29" s="4">
        <v>344</v>
      </c>
      <c r="M29" s="4">
        <v>344</v>
      </c>
      <c r="N29" s="4" t="s">
        <v>100</v>
      </c>
      <c r="O29" s="4" t="s">
        <v>30</v>
      </c>
      <c r="P29" s="4" t="s">
        <v>31</v>
      </c>
      <c r="Q29" s="4">
        <v>0</v>
      </c>
      <c r="R29" s="8">
        <v>44310</v>
      </c>
      <c r="S29" s="5">
        <v>44327</v>
      </c>
      <c r="T29" s="4" t="s">
        <v>32</v>
      </c>
      <c r="U29" s="4">
        <v>344</v>
      </c>
      <c r="V29" s="4">
        <v>0</v>
      </c>
      <c r="W29" s="4">
        <v>0</v>
      </c>
      <c r="X29" s="4">
        <v>2080932</v>
      </c>
    </row>
    <row r="30" s="4" customFormat="1" spans="1:24">
      <c r="A30" s="4">
        <v>14997416821</v>
      </c>
      <c r="B30" s="4" t="s">
        <v>24</v>
      </c>
      <c r="C30" s="4" t="s">
        <v>25</v>
      </c>
      <c r="D30" s="4" t="s">
        <v>101</v>
      </c>
      <c r="E30" s="4" t="s">
        <v>102</v>
      </c>
      <c r="F30" s="5">
        <v>44310</v>
      </c>
      <c r="G30" s="5">
        <v>44312</v>
      </c>
      <c r="H30" s="4">
        <v>1</v>
      </c>
      <c r="I30" s="4">
        <v>2</v>
      </c>
      <c r="J30" s="4">
        <v>2</v>
      </c>
      <c r="K30" s="4" t="s">
        <v>28</v>
      </c>
      <c r="L30" s="4">
        <v>226</v>
      </c>
      <c r="M30" s="4">
        <v>226</v>
      </c>
      <c r="N30" s="4" t="s">
        <v>103</v>
      </c>
      <c r="O30" s="4" t="s">
        <v>30</v>
      </c>
      <c r="P30" s="4" t="s">
        <v>31</v>
      </c>
      <c r="Q30" s="4">
        <v>0</v>
      </c>
      <c r="R30" s="8">
        <v>44310</v>
      </c>
      <c r="S30" s="5">
        <v>44327</v>
      </c>
      <c r="T30" s="4" t="s">
        <v>32</v>
      </c>
      <c r="U30" s="4">
        <v>226</v>
      </c>
      <c r="V30" s="4">
        <v>0</v>
      </c>
      <c r="W30" s="4">
        <v>0</v>
      </c>
      <c r="X30" s="4">
        <v>2080975</v>
      </c>
    </row>
    <row r="31" s="4" customFormat="1" spans="1:24">
      <c r="A31" s="4">
        <v>14998012418</v>
      </c>
      <c r="B31" s="4" t="s">
        <v>24</v>
      </c>
      <c r="C31" s="4" t="s">
        <v>25</v>
      </c>
      <c r="D31" s="4" t="s">
        <v>104</v>
      </c>
      <c r="E31" s="4" t="s">
        <v>105</v>
      </c>
      <c r="F31" s="5">
        <v>44311</v>
      </c>
      <c r="G31" s="5">
        <v>44312</v>
      </c>
      <c r="H31" s="4">
        <v>1</v>
      </c>
      <c r="I31" s="4">
        <v>1</v>
      </c>
      <c r="J31" s="4">
        <v>1</v>
      </c>
      <c r="K31" s="4" t="s">
        <v>28</v>
      </c>
      <c r="L31" s="4">
        <v>142</v>
      </c>
      <c r="M31" s="4">
        <v>142</v>
      </c>
      <c r="N31" s="4" t="s">
        <v>106</v>
      </c>
      <c r="O31" s="4" t="s">
        <v>30</v>
      </c>
      <c r="P31" s="4" t="s">
        <v>31</v>
      </c>
      <c r="Q31" s="4">
        <v>0</v>
      </c>
      <c r="R31" s="8">
        <v>44310</v>
      </c>
      <c r="S31" s="5">
        <v>44327</v>
      </c>
      <c r="T31" s="4" t="s">
        <v>32</v>
      </c>
      <c r="U31" s="4">
        <v>142</v>
      </c>
      <c r="V31" s="4">
        <v>0</v>
      </c>
      <c r="W31" s="4">
        <v>0</v>
      </c>
      <c r="X31" s="4">
        <v>2081206</v>
      </c>
    </row>
    <row r="32" s="4" customFormat="1" spans="1:24">
      <c r="A32" s="4">
        <v>14998012418</v>
      </c>
      <c r="B32" s="4" t="s">
        <v>24</v>
      </c>
      <c r="C32" s="4" t="s">
        <v>49</v>
      </c>
      <c r="D32" s="4" t="s">
        <v>104</v>
      </c>
      <c r="E32" s="4" t="s">
        <v>105</v>
      </c>
      <c r="F32" s="5">
        <v>44311</v>
      </c>
      <c r="G32" s="5">
        <v>44312</v>
      </c>
      <c r="H32" s="4">
        <v>1</v>
      </c>
      <c r="I32" s="4">
        <v>1</v>
      </c>
      <c r="J32" s="4">
        <v>1</v>
      </c>
      <c r="K32" s="4" t="s">
        <v>28</v>
      </c>
      <c r="L32" s="4">
        <v>-142</v>
      </c>
      <c r="M32" s="4">
        <v>-142</v>
      </c>
      <c r="N32" s="4" t="s">
        <v>106</v>
      </c>
      <c r="O32" s="4" t="s">
        <v>30</v>
      </c>
      <c r="P32" s="4" t="s">
        <v>31</v>
      </c>
      <c r="Q32" s="4">
        <v>0</v>
      </c>
      <c r="R32" s="8">
        <v>44310</v>
      </c>
      <c r="S32" s="5">
        <v>44327</v>
      </c>
      <c r="T32" s="4" t="s">
        <v>32</v>
      </c>
      <c r="U32" s="4">
        <v>-142</v>
      </c>
      <c r="V32" s="4">
        <v>0</v>
      </c>
      <c r="W32" s="4">
        <v>0</v>
      </c>
      <c r="X32" s="4">
        <v>2081206</v>
      </c>
    </row>
    <row r="33" s="4" customFormat="1" spans="1:24">
      <c r="A33" s="4">
        <v>14998095197</v>
      </c>
      <c r="B33" s="4" t="s">
        <v>24</v>
      </c>
      <c r="C33" s="4" t="s">
        <v>25</v>
      </c>
      <c r="D33" s="4" t="s">
        <v>107</v>
      </c>
      <c r="E33" s="4" t="s">
        <v>54</v>
      </c>
      <c r="F33" s="5">
        <v>44311</v>
      </c>
      <c r="G33" s="5">
        <v>44312</v>
      </c>
      <c r="H33" s="4">
        <v>1</v>
      </c>
      <c r="I33" s="4">
        <v>1</v>
      </c>
      <c r="J33" s="4">
        <v>1</v>
      </c>
      <c r="K33" s="4" t="s">
        <v>28</v>
      </c>
      <c r="L33" s="4">
        <v>247</v>
      </c>
      <c r="M33" s="4">
        <v>247</v>
      </c>
      <c r="N33" s="4" t="s">
        <v>108</v>
      </c>
      <c r="O33" s="4" t="s">
        <v>30</v>
      </c>
      <c r="P33" s="4" t="s">
        <v>31</v>
      </c>
      <c r="Q33" s="4">
        <v>0</v>
      </c>
      <c r="R33" s="8">
        <v>44310</v>
      </c>
      <c r="S33" s="5">
        <v>44327</v>
      </c>
      <c r="T33" s="4" t="s">
        <v>32</v>
      </c>
      <c r="U33" s="4">
        <v>247</v>
      </c>
      <c r="V33" s="4">
        <v>0</v>
      </c>
      <c r="W33" s="4">
        <v>0</v>
      </c>
      <c r="X33" s="4">
        <v>2081235</v>
      </c>
    </row>
    <row r="34" s="4" customFormat="1" spans="1:24">
      <c r="A34" s="4">
        <v>14998300592</v>
      </c>
      <c r="B34" s="4" t="s">
        <v>24</v>
      </c>
      <c r="C34" s="4" t="s">
        <v>25</v>
      </c>
      <c r="D34" s="4" t="s">
        <v>109</v>
      </c>
      <c r="E34" s="4" t="s">
        <v>110</v>
      </c>
      <c r="F34" s="5">
        <v>44311</v>
      </c>
      <c r="G34" s="5">
        <v>44312</v>
      </c>
      <c r="H34" s="4">
        <v>1</v>
      </c>
      <c r="I34" s="4">
        <v>1</v>
      </c>
      <c r="J34" s="4">
        <v>1</v>
      </c>
      <c r="K34" s="4" t="s">
        <v>28</v>
      </c>
      <c r="L34" s="4">
        <v>166</v>
      </c>
      <c r="M34" s="4">
        <v>166</v>
      </c>
      <c r="N34" s="4" t="s">
        <v>111</v>
      </c>
      <c r="O34" s="4" t="s">
        <v>30</v>
      </c>
      <c r="P34" s="4" t="s">
        <v>31</v>
      </c>
      <c r="Q34" s="4">
        <v>0</v>
      </c>
      <c r="R34" s="8">
        <v>44310</v>
      </c>
      <c r="S34" s="5">
        <v>44327</v>
      </c>
      <c r="T34" s="4" t="s">
        <v>32</v>
      </c>
      <c r="U34" s="4">
        <v>166</v>
      </c>
      <c r="V34" s="4">
        <v>0</v>
      </c>
      <c r="W34" s="4">
        <v>0</v>
      </c>
      <c r="X34" s="4">
        <v>2081303</v>
      </c>
    </row>
    <row r="35" s="4" customFormat="1" spans="1:24">
      <c r="A35" s="4">
        <v>14998906441</v>
      </c>
      <c r="B35" s="4" t="s">
        <v>24</v>
      </c>
      <c r="C35" s="4" t="s">
        <v>25</v>
      </c>
      <c r="D35" s="4" t="s">
        <v>112</v>
      </c>
      <c r="E35" s="4" t="s">
        <v>113</v>
      </c>
      <c r="F35" s="5">
        <v>44310</v>
      </c>
      <c r="G35" s="5">
        <v>44312</v>
      </c>
      <c r="H35" s="4">
        <v>1</v>
      </c>
      <c r="I35" s="4">
        <v>2</v>
      </c>
      <c r="J35" s="4">
        <v>2</v>
      </c>
      <c r="K35" s="4" t="s">
        <v>28</v>
      </c>
      <c r="L35" s="4">
        <v>270</v>
      </c>
      <c r="M35" s="4">
        <v>270</v>
      </c>
      <c r="N35" s="4" t="s">
        <v>114</v>
      </c>
      <c r="O35" s="4" t="s">
        <v>30</v>
      </c>
      <c r="P35" s="4" t="s">
        <v>31</v>
      </c>
      <c r="Q35" s="4">
        <v>0</v>
      </c>
      <c r="R35" s="8">
        <v>44310</v>
      </c>
      <c r="S35" s="5">
        <v>44327</v>
      </c>
      <c r="T35" s="4" t="s">
        <v>32</v>
      </c>
      <c r="U35" s="4">
        <v>270</v>
      </c>
      <c r="V35" s="4">
        <v>0</v>
      </c>
      <c r="W35" s="4">
        <v>0</v>
      </c>
      <c r="X35" s="4">
        <v>2081530</v>
      </c>
    </row>
    <row r="36" s="4" customFormat="1" spans="1:24">
      <c r="A36" s="4">
        <v>14999380812</v>
      </c>
      <c r="B36" s="4" t="s">
        <v>24</v>
      </c>
      <c r="C36" s="4" t="s">
        <v>25</v>
      </c>
      <c r="D36" s="4" t="s">
        <v>115</v>
      </c>
      <c r="E36" s="4" t="s">
        <v>116</v>
      </c>
      <c r="F36" s="5">
        <v>44310</v>
      </c>
      <c r="G36" s="5">
        <v>44312</v>
      </c>
      <c r="H36" s="4">
        <v>1</v>
      </c>
      <c r="I36" s="4">
        <v>2</v>
      </c>
      <c r="J36" s="4">
        <v>2</v>
      </c>
      <c r="K36" s="4" t="s">
        <v>28</v>
      </c>
      <c r="L36" s="4">
        <v>364</v>
      </c>
      <c r="M36" s="4">
        <v>364</v>
      </c>
      <c r="N36" s="4" t="s">
        <v>117</v>
      </c>
      <c r="O36" s="4" t="s">
        <v>30</v>
      </c>
      <c r="P36" s="4" t="s">
        <v>31</v>
      </c>
      <c r="Q36" s="4">
        <v>0</v>
      </c>
      <c r="R36" s="8">
        <v>44310</v>
      </c>
      <c r="S36" s="5">
        <v>44327</v>
      </c>
      <c r="T36" s="4" t="s">
        <v>32</v>
      </c>
      <c r="U36" s="4">
        <v>364</v>
      </c>
      <c r="V36" s="4">
        <v>0</v>
      </c>
      <c r="W36" s="4">
        <v>0</v>
      </c>
      <c r="X36" s="4">
        <v>2081713</v>
      </c>
    </row>
    <row r="37" s="4" customFormat="1" spans="1:24">
      <c r="A37" s="4">
        <v>14999504398</v>
      </c>
      <c r="B37" s="4" t="s">
        <v>24</v>
      </c>
      <c r="C37" s="4" t="s">
        <v>25</v>
      </c>
      <c r="D37" s="4" t="s">
        <v>118</v>
      </c>
      <c r="E37" s="4" t="s">
        <v>44</v>
      </c>
      <c r="F37" s="5">
        <v>44310</v>
      </c>
      <c r="G37" s="5">
        <v>44312</v>
      </c>
      <c r="H37" s="4">
        <v>1</v>
      </c>
      <c r="I37" s="4">
        <v>2</v>
      </c>
      <c r="J37" s="4">
        <v>2</v>
      </c>
      <c r="K37" s="4" t="s">
        <v>28</v>
      </c>
      <c r="L37" s="4">
        <v>354</v>
      </c>
      <c r="M37" s="4">
        <v>354</v>
      </c>
      <c r="N37" s="4" t="s">
        <v>119</v>
      </c>
      <c r="O37" s="4" t="s">
        <v>30</v>
      </c>
      <c r="P37" s="4" t="s">
        <v>31</v>
      </c>
      <c r="Q37" s="4">
        <v>0</v>
      </c>
      <c r="R37" s="8">
        <v>44310</v>
      </c>
      <c r="S37" s="5">
        <v>44327</v>
      </c>
      <c r="T37" s="4" t="s">
        <v>32</v>
      </c>
      <c r="U37" s="4">
        <v>354</v>
      </c>
      <c r="V37" s="4">
        <v>0</v>
      </c>
      <c r="W37" s="4">
        <v>0</v>
      </c>
      <c r="X37" s="4">
        <v>2081746</v>
      </c>
    </row>
    <row r="38" s="4" customFormat="1" spans="1:24">
      <c r="A38" s="4">
        <v>14999642254</v>
      </c>
      <c r="B38" s="4" t="s">
        <v>24</v>
      </c>
      <c r="C38" s="4" t="s">
        <v>25</v>
      </c>
      <c r="D38" s="4" t="s">
        <v>120</v>
      </c>
      <c r="E38" s="4" t="s">
        <v>34</v>
      </c>
      <c r="F38" s="5">
        <v>44311</v>
      </c>
      <c r="G38" s="5">
        <v>44312</v>
      </c>
      <c r="H38" s="4">
        <v>1</v>
      </c>
      <c r="I38" s="4">
        <v>1</v>
      </c>
      <c r="J38" s="4">
        <v>1</v>
      </c>
      <c r="K38" s="4" t="s">
        <v>28</v>
      </c>
      <c r="L38" s="4">
        <v>285</v>
      </c>
      <c r="M38" s="4">
        <v>285</v>
      </c>
      <c r="N38" s="4" t="s">
        <v>121</v>
      </c>
      <c r="O38" s="4" t="s">
        <v>30</v>
      </c>
      <c r="P38" s="4" t="s">
        <v>31</v>
      </c>
      <c r="Q38" s="4">
        <v>0</v>
      </c>
      <c r="R38" s="8">
        <v>44310</v>
      </c>
      <c r="S38" s="5">
        <v>44327</v>
      </c>
      <c r="T38" s="4" t="s">
        <v>32</v>
      </c>
      <c r="U38" s="4">
        <v>285</v>
      </c>
      <c r="V38" s="4">
        <v>0</v>
      </c>
      <c r="W38" s="4">
        <v>0</v>
      </c>
      <c r="X38" s="4">
        <v>2081827</v>
      </c>
    </row>
    <row r="39" s="4" customFormat="1" spans="1:24">
      <c r="A39" s="4">
        <v>14999732063</v>
      </c>
      <c r="B39" s="4" t="s">
        <v>24</v>
      </c>
      <c r="C39" s="4" t="s">
        <v>25</v>
      </c>
      <c r="D39" s="4" t="s">
        <v>122</v>
      </c>
      <c r="E39" s="4" t="s">
        <v>123</v>
      </c>
      <c r="F39" s="5">
        <v>44311</v>
      </c>
      <c r="G39" s="5">
        <v>44312</v>
      </c>
      <c r="H39" s="4">
        <v>1</v>
      </c>
      <c r="I39" s="4">
        <v>1</v>
      </c>
      <c r="J39" s="4">
        <v>1</v>
      </c>
      <c r="K39" s="4" t="s">
        <v>28</v>
      </c>
      <c r="L39" s="4">
        <v>138</v>
      </c>
      <c r="M39" s="4">
        <v>138</v>
      </c>
      <c r="N39" s="4" t="s">
        <v>124</v>
      </c>
      <c r="O39" s="4" t="s">
        <v>30</v>
      </c>
      <c r="P39" s="4" t="s">
        <v>31</v>
      </c>
      <c r="Q39" s="4">
        <v>0</v>
      </c>
      <c r="R39" s="8">
        <v>44310</v>
      </c>
      <c r="S39" s="5">
        <v>44327</v>
      </c>
      <c r="T39" s="4" t="s">
        <v>32</v>
      </c>
      <c r="U39" s="4">
        <v>138</v>
      </c>
      <c r="V39" s="4">
        <v>0</v>
      </c>
      <c r="W39" s="4">
        <v>0</v>
      </c>
      <c r="X39" s="4">
        <v>2081858</v>
      </c>
    </row>
    <row r="40" s="4" customFormat="1" spans="1:24">
      <c r="A40" s="4">
        <v>14999770418</v>
      </c>
      <c r="B40" s="4" t="s">
        <v>24</v>
      </c>
      <c r="C40" s="4" t="s">
        <v>25</v>
      </c>
      <c r="D40" s="4" t="s">
        <v>125</v>
      </c>
      <c r="E40" s="4" t="s">
        <v>84</v>
      </c>
      <c r="F40" s="5">
        <v>44311</v>
      </c>
      <c r="G40" s="5">
        <v>44312</v>
      </c>
      <c r="H40" s="4">
        <v>1</v>
      </c>
      <c r="I40" s="4">
        <v>1</v>
      </c>
      <c r="J40" s="4">
        <v>1</v>
      </c>
      <c r="K40" s="4" t="s">
        <v>28</v>
      </c>
      <c r="L40" s="4">
        <v>461</v>
      </c>
      <c r="M40" s="4">
        <v>461</v>
      </c>
      <c r="N40" s="4" t="s">
        <v>126</v>
      </c>
      <c r="O40" s="4" t="s">
        <v>30</v>
      </c>
      <c r="P40" s="4" t="s">
        <v>31</v>
      </c>
      <c r="Q40" s="4">
        <v>0</v>
      </c>
      <c r="R40" s="8">
        <v>44310</v>
      </c>
      <c r="S40" s="5">
        <v>44327</v>
      </c>
      <c r="T40" s="4" t="s">
        <v>32</v>
      </c>
      <c r="U40" s="4">
        <v>461</v>
      </c>
      <c r="V40" s="4">
        <v>0</v>
      </c>
      <c r="W40" s="4">
        <v>0</v>
      </c>
      <c r="X40" s="4">
        <v>2081880</v>
      </c>
    </row>
    <row r="41" s="4" customFormat="1" spans="1:24">
      <c r="A41" s="4">
        <v>14999914392</v>
      </c>
      <c r="B41" s="4" t="s">
        <v>24</v>
      </c>
      <c r="C41" s="4" t="s">
        <v>25</v>
      </c>
      <c r="D41" s="4" t="s">
        <v>127</v>
      </c>
      <c r="E41" s="4" t="s">
        <v>57</v>
      </c>
      <c r="F41" s="5">
        <v>44310</v>
      </c>
      <c r="G41" s="5">
        <v>44312</v>
      </c>
      <c r="H41" s="4">
        <v>1</v>
      </c>
      <c r="I41" s="4">
        <v>2</v>
      </c>
      <c r="J41" s="4">
        <v>2</v>
      </c>
      <c r="K41" s="4" t="s">
        <v>28</v>
      </c>
      <c r="L41" s="4">
        <v>288</v>
      </c>
      <c r="M41" s="4">
        <v>288</v>
      </c>
      <c r="N41" s="4" t="s">
        <v>128</v>
      </c>
      <c r="O41" s="4" t="s">
        <v>30</v>
      </c>
      <c r="P41" s="4" t="s">
        <v>31</v>
      </c>
      <c r="Q41" s="4">
        <v>0</v>
      </c>
      <c r="R41" s="8">
        <v>44310</v>
      </c>
      <c r="S41" s="5">
        <v>44327</v>
      </c>
      <c r="T41" s="4" t="s">
        <v>32</v>
      </c>
      <c r="U41" s="4">
        <v>288</v>
      </c>
      <c r="V41" s="4">
        <v>0</v>
      </c>
      <c r="W41" s="4">
        <v>0</v>
      </c>
      <c r="X41" s="4">
        <v>2081940</v>
      </c>
    </row>
    <row r="42" s="4" customFormat="1" spans="1:24">
      <c r="A42" s="4">
        <v>14999914392</v>
      </c>
      <c r="B42" s="4" t="s">
        <v>24</v>
      </c>
      <c r="C42" s="4" t="s">
        <v>49</v>
      </c>
      <c r="D42" s="4" t="s">
        <v>127</v>
      </c>
      <c r="E42" s="4" t="s">
        <v>57</v>
      </c>
      <c r="F42" s="5">
        <v>44310</v>
      </c>
      <c r="G42" s="5">
        <v>44312</v>
      </c>
      <c r="H42" s="4">
        <v>1</v>
      </c>
      <c r="I42" s="4">
        <v>2</v>
      </c>
      <c r="J42" s="4">
        <v>2</v>
      </c>
      <c r="K42" s="4" t="s">
        <v>28</v>
      </c>
      <c r="L42" s="4">
        <v>-288</v>
      </c>
      <c r="M42" s="4">
        <v>-288</v>
      </c>
      <c r="N42" s="4" t="s">
        <v>128</v>
      </c>
      <c r="O42" s="4" t="s">
        <v>30</v>
      </c>
      <c r="P42" s="4" t="s">
        <v>31</v>
      </c>
      <c r="Q42" s="4">
        <v>0</v>
      </c>
      <c r="R42" s="8">
        <v>44310</v>
      </c>
      <c r="S42" s="5">
        <v>44327</v>
      </c>
      <c r="T42" s="4" t="s">
        <v>32</v>
      </c>
      <c r="U42" s="4">
        <v>-288</v>
      </c>
      <c r="V42" s="4">
        <v>0</v>
      </c>
      <c r="W42" s="4">
        <v>0</v>
      </c>
      <c r="X42" s="4">
        <v>2081940</v>
      </c>
    </row>
    <row r="43" s="4" customFormat="1" spans="1:24">
      <c r="A43" s="4">
        <v>15000169672</v>
      </c>
      <c r="B43" s="4" t="s">
        <v>24</v>
      </c>
      <c r="C43" s="4" t="s">
        <v>25</v>
      </c>
      <c r="D43" s="4" t="s">
        <v>129</v>
      </c>
      <c r="E43" s="4" t="s">
        <v>130</v>
      </c>
      <c r="F43" s="5">
        <v>44311</v>
      </c>
      <c r="G43" s="5">
        <v>44312</v>
      </c>
      <c r="H43" s="4">
        <v>1</v>
      </c>
      <c r="I43" s="4">
        <v>1</v>
      </c>
      <c r="J43" s="4">
        <v>1</v>
      </c>
      <c r="K43" s="4" t="s">
        <v>28</v>
      </c>
      <c r="L43" s="4">
        <v>145</v>
      </c>
      <c r="M43" s="4">
        <v>145</v>
      </c>
      <c r="N43" s="4" t="s">
        <v>131</v>
      </c>
      <c r="O43" s="4" t="s">
        <v>30</v>
      </c>
      <c r="P43" s="4" t="s">
        <v>31</v>
      </c>
      <c r="Q43" s="4">
        <v>0</v>
      </c>
      <c r="R43" s="8">
        <v>44310</v>
      </c>
      <c r="S43" s="5">
        <v>44327</v>
      </c>
      <c r="T43" s="4" t="s">
        <v>32</v>
      </c>
      <c r="U43" s="4">
        <v>145</v>
      </c>
      <c r="V43" s="4">
        <v>0</v>
      </c>
      <c r="W43" s="4">
        <v>0</v>
      </c>
      <c r="X43" s="4">
        <v>2081995</v>
      </c>
    </row>
    <row r="44" s="4" customFormat="1" spans="1:24">
      <c r="A44" s="4">
        <v>15000223419</v>
      </c>
      <c r="B44" s="4" t="s">
        <v>24</v>
      </c>
      <c r="C44" s="4" t="s">
        <v>25</v>
      </c>
      <c r="D44" s="4" t="s">
        <v>132</v>
      </c>
      <c r="E44" s="4" t="s">
        <v>133</v>
      </c>
      <c r="F44" s="5">
        <v>44311</v>
      </c>
      <c r="G44" s="5">
        <v>44312</v>
      </c>
      <c r="H44" s="4">
        <v>1</v>
      </c>
      <c r="I44" s="4">
        <v>1</v>
      </c>
      <c r="J44" s="4">
        <v>1</v>
      </c>
      <c r="K44" s="4" t="s">
        <v>28</v>
      </c>
      <c r="L44" s="4">
        <v>188</v>
      </c>
      <c r="M44" s="4">
        <v>188</v>
      </c>
      <c r="N44" s="4" t="s">
        <v>134</v>
      </c>
      <c r="O44" s="4" t="s">
        <v>30</v>
      </c>
      <c r="P44" s="4" t="s">
        <v>31</v>
      </c>
      <c r="Q44" s="4">
        <v>0</v>
      </c>
      <c r="R44" s="8">
        <v>44310</v>
      </c>
      <c r="S44" s="5">
        <v>44327</v>
      </c>
      <c r="T44" s="4" t="s">
        <v>32</v>
      </c>
      <c r="U44" s="4">
        <v>188</v>
      </c>
      <c r="V44" s="4">
        <v>0</v>
      </c>
      <c r="W44" s="4">
        <v>0</v>
      </c>
      <c r="X44" s="4">
        <v>2082013</v>
      </c>
    </row>
    <row r="45" s="4" customFormat="1" spans="1:24">
      <c r="A45" s="4">
        <v>15176681904</v>
      </c>
      <c r="B45" s="4" t="s">
        <v>24</v>
      </c>
      <c r="C45" s="4" t="s">
        <v>25</v>
      </c>
      <c r="D45" s="4" t="s">
        <v>135</v>
      </c>
      <c r="E45" s="4" t="s">
        <v>57</v>
      </c>
      <c r="F45" s="5">
        <v>44311</v>
      </c>
      <c r="G45" s="5">
        <v>44312</v>
      </c>
      <c r="H45" s="4">
        <v>1</v>
      </c>
      <c r="I45" s="4">
        <v>1</v>
      </c>
      <c r="J45" s="4">
        <v>1</v>
      </c>
      <c r="K45" s="4" t="s">
        <v>28</v>
      </c>
      <c r="L45" s="4">
        <v>505</v>
      </c>
      <c r="M45" s="4">
        <v>505</v>
      </c>
      <c r="N45" s="4" t="s">
        <v>136</v>
      </c>
      <c r="O45" s="4" t="s">
        <v>30</v>
      </c>
      <c r="P45" s="4" t="s">
        <v>31</v>
      </c>
      <c r="Q45" s="4">
        <v>0</v>
      </c>
      <c r="R45" s="8">
        <v>44310</v>
      </c>
      <c r="S45" s="5">
        <v>44327</v>
      </c>
      <c r="T45" s="4" t="s">
        <v>32</v>
      </c>
      <c r="U45" s="4">
        <v>505</v>
      </c>
      <c r="V45" s="4">
        <v>0</v>
      </c>
      <c r="W45" s="4">
        <v>0</v>
      </c>
      <c r="X45" s="4">
        <v>2082080</v>
      </c>
    </row>
    <row r="46" s="4" customFormat="1" spans="1:24">
      <c r="A46" s="4">
        <v>15000858905</v>
      </c>
      <c r="B46" s="4" t="s">
        <v>24</v>
      </c>
      <c r="C46" s="4" t="s">
        <v>25</v>
      </c>
      <c r="D46" s="4" t="s">
        <v>137</v>
      </c>
      <c r="E46" s="4" t="s">
        <v>138</v>
      </c>
      <c r="F46" s="5">
        <v>44311</v>
      </c>
      <c r="G46" s="5">
        <v>44312</v>
      </c>
      <c r="H46" s="4">
        <v>1</v>
      </c>
      <c r="I46" s="4">
        <v>1</v>
      </c>
      <c r="J46" s="4">
        <v>1</v>
      </c>
      <c r="K46" s="4" t="s">
        <v>28</v>
      </c>
      <c r="L46" s="4">
        <v>133</v>
      </c>
      <c r="M46" s="4">
        <v>133</v>
      </c>
      <c r="N46" s="4" t="s">
        <v>139</v>
      </c>
      <c r="O46" s="4" t="s">
        <v>30</v>
      </c>
      <c r="P46" s="4" t="s">
        <v>31</v>
      </c>
      <c r="Q46" s="4">
        <v>0</v>
      </c>
      <c r="R46" s="8">
        <v>44310</v>
      </c>
      <c r="S46" s="5">
        <v>44327</v>
      </c>
      <c r="T46" s="4" t="s">
        <v>32</v>
      </c>
      <c r="U46" s="4">
        <v>133</v>
      </c>
      <c r="V46" s="4">
        <v>0</v>
      </c>
      <c r="W46" s="4">
        <v>0</v>
      </c>
      <c r="X46" s="4">
        <v>2082228</v>
      </c>
    </row>
    <row r="47" s="4" customFormat="1" spans="1:24">
      <c r="A47" s="4">
        <v>15001057301</v>
      </c>
      <c r="B47" s="4" t="s">
        <v>24</v>
      </c>
      <c r="C47" s="4" t="s">
        <v>25</v>
      </c>
      <c r="D47" s="4" t="s">
        <v>140</v>
      </c>
      <c r="E47" s="4" t="s">
        <v>27</v>
      </c>
      <c r="F47" s="5">
        <v>44311</v>
      </c>
      <c r="G47" s="5">
        <v>44312</v>
      </c>
      <c r="H47" s="4">
        <v>1</v>
      </c>
      <c r="I47" s="4">
        <v>1</v>
      </c>
      <c r="J47" s="4">
        <v>1</v>
      </c>
      <c r="K47" s="4" t="s">
        <v>28</v>
      </c>
      <c r="L47" s="4">
        <v>171</v>
      </c>
      <c r="M47" s="4">
        <v>171</v>
      </c>
      <c r="N47" s="4" t="s">
        <v>141</v>
      </c>
      <c r="O47" s="4" t="s">
        <v>30</v>
      </c>
      <c r="P47" s="4" t="s">
        <v>31</v>
      </c>
      <c r="Q47" s="4">
        <v>0</v>
      </c>
      <c r="R47" s="8">
        <v>44310</v>
      </c>
      <c r="S47" s="5">
        <v>44327</v>
      </c>
      <c r="T47" s="4" t="s">
        <v>32</v>
      </c>
      <c r="U47" s="4">
        <v>171</v>
      </c>
      <c r="V47" s="4">
        <v>0</v>
      </c>
      <c r="W47" s="4">
        <v>0</v>
      </c>
      <c r="X47" s="4">
        <v>2082314</v>
      </c>
    </row>
    <row r="48" s="4" customFormat="1" spans="1:24">
      <c r="A48" s="4">
        <v>15001308795</v>
      </c>
      <c r="B48" s="4" t="s">
        <v>24</v>
      </c>
      <c r="C48" s="4" t="s">
        <v>25</v>
      </c>
      <c r="D48" s="4" t="s">
        <v>142</v>
      </c>
      <c r="E48" s="4" t="s">
        <v>38</v>
      </c>
      <c r="F48" s="5">
        <v>44311</v>
      </c>
      <c r="G48" s="5">
        <v>44312</v>
      </c>
      <c r="H48" s="4">
        <v>1</v>
      </c>
      <c r="I48" s="4">
        <v>1</v>
      </c>
      <c r="J48" s="4">
        <v>1</v>
      </c>
      <c r="K48" s="4" t="s">
        <v>28</v>
      </c>
      <c r="L48" s="4">
        <v>250</v>
      </c>
      <c r="M48" s="4">
        <v>250</v>
      </c>
      <c r="N48" s="4" t="s">
        <v>143</v>
      </c>
      <c r="O48" s="4" t="s">
        <v>30</v>
      </c>
      <c r="P48" s="4" t="s">
        <v>31</v>
      </c>
      <c r="Q48" s="4">
        <v>0</v>
      </c>
      <c r="R48" s="8">
        <v>44311</v>
      </c>
      <c r="S48" s="5">
        <v>44327</v>
      </c>
      <c r="T48" s="4" t="s">
        <v>32</v>
      </c>
      <c r="U48" s="4">
        <v>250</v>
      </c>
      <c r="V48" s="4">
        <v>0</v>
      </c>
      <c r="W48" s="4">
        <v>0</v>
      </c>
      <c r="X48" s="4">
        <v>2082418</v>
      </c>
    </row>
    <row r="49" s="4" customFormat="1" spans="1:24">
      <c r="A49" s="4">
        <v>15001406639</v>
      </c>
      <c r="B49" s="4" t="s">
        <v>24</v>
      </c>
      <c r="C49" s="4" t="s">
        <v>25</v>
      </c>
      <c r="D49" s="4" t="s">
        <v>144</v>
      </c>
      <c r="E49" s="4" t="s">
        <v>73</v>
      </c>
      <c r="F49" s="5">
        <v>44311</v>
      </c>
      <c r="G49" s="5">
        <v>44312</v>
      </c>
      <c r="H49" s="4">
        <v>1</v>
      </c>
      <c r="I49" s="4">
        <v>1</v>
      </c>
      <c r="J49" s="4">
        <v>1</v>
      </c>
      <c r="K49" s="4" t="s">
        <v>28</v>
      </c>
      <c r="L49" s="4">
        <v>293</v>
      </c>
      <c r="M49" s="4">
        <v>293</v>
      </c>
      <c r="N49" s="4" t="s">
        <v>145</v>
      </c>
      <c r="O49" s="4" t="s">
        <v>30</v>
      </c>
      <c r="P49" s="4" t="s">
        <v>31</v>
      </c>
      <c r="Q49" s="4">
        <v>0</v>
      </c>
      <c r="R49" s="8">
        <v>44311</v>
      </c>
      <c r="S49" s="5">
        <v>44327</v>
      </c>
      <c r="T49" s="4" t="s">
        <v>32</v>
      </c>
      <c r="U49" s="4">
        <v>293</v>
      </c>
      <c r="V49" s="4">
        <v>0</v>
      </c>
      <c r="W49" s="4">
        <v>0</v>
      </c>
      <c r="X49" s="4">
        <v>2082456</v>
      </c>
    </row>
    <row r="50" s="4" customFormat="1" spans="1:24">
      <c r="A50" s="4">
        <v>15001416007</v>
      </c>
      <c r="B50" s="4" t="s">
        <v>24</v>
      </c>
      <c r="C50" s="4" t="s">
        <v>25</v>
      </c>
      <c r="D50" s="4" t="s">
        <v>146</v>
      </c>
      <c r="E50" s="4" t="s">
        <v>73</v>
      </c>
      <c r="F50" s="5">
        <v>44311</v>
      </c>
      <c r="G50" s="5">
        <v>44312</v>
      </c>
      <c r="H50" s="4">
        <v>1</v>
      </c>
      <c r="I50" s="4">
        <v>1</v>
      </c>
      <c r="J50" s="4">
        <v>1</v>
      </c>
      <c r="K50" s="4" t="s">
        <v>28</v>
      </c>
      <c r="L50" s="4">
        <v>247</v>
      </c>
      <c r="M50" s="4">
        <v>247</v>
      </c>
      <c r="N50" s="4" t="s">
        <v>147</v>
      </c>
      <c r="O50" s="4" t="s">
        <v>30</v>
      </c>
      <c r="P50" s="4" t="s">
        <v>31</v>
      </c>
      <c r="Q50" s="4">
        <v>0</v>
      </c>
      <c r="R50" s="8">
        <v>44311</v>
      </c>
      <c r="S50" s="5">
        <v>44327</v>
      </c>
      <c r="T50" s="4" t="s">
        <v>32</v>
      </c>
      <c r="U50" s="4">
        <v>247</v>
      </c>
      <c r="V50" s="4">
        <v>0</v>
      </c>
      <c r="W50" s="4">
        <v>0</v>
      </c>
      <c r="X50" s="4">
        <v>2082462</v>
      </c>
    </row>
    <row r="51" s="4" customFormat="1" spans="1:24">
      <c r="A51" s="4">
        <v>15001428180</v>
      </c>
      <c r="B51" s="4" t="s">
        <v>24</v>
      </c>
      <c r="C51" s="4" t="s">
        <v>25</v>
      </c>
      <c r="D51" s="4" t="s">
        <v>148</v>
      </c>
      <c r="E51" s="4" t="s">
        <v>149</v>
      </c>
      <c r="F51" s="5">
        <v>44311</v>
      </c>
      <c r="G51" s="5">
        <v>44312</v>
      </c>
      <c r="H51" s="4">
        <v>1</v>
      </c>
      <c r="I51" s="4">
        <v>1</v>
      </c>
      <c r="J51" s="4">
        <v>1</v>
      </c>
      <c r="K51" s="4" t="s">
        <v>28</v>
      </c>
      <c r="L51" s="4">
        <v>124</v>
      </c>
      <c r="M51" s="4">
        <v>124</v>
      </c>
      <c r="N51" s="4" t="s">
        <v>150</v>
      </c>
      <c r="O51" s="4" t="s">
        <v>30</v>
      </c>
      <c r="P51" s="4" t="s">
        <v>31</v>
      </c>
      <c r="Q51" s="4">
        <v>0</v>
      </c>
      <c r="R51" s="8">
        <v>44311</v>
      </c>
      <c r="S51" s="5">
        <v>44327</v>
      </c>
      <c r="T51" s="4" t="s">
        <v>32</v>
      </c>
      <c r="U51" s="4">
        <v>124</v>
      </c>
      <c r="V51" s="4">
        <v>0</v>
      </c>
      <c r="W51" s="4">
        <v>0</v>
      </c>
      <c r="X51" s="4">
        <v>2082471</v>
      </c>
    </row>
    <row r="52" s="4" customFormat="1" spans="1:24">
      <c r="A52" s="4">
        <v>15001437788</v>
      </c>
      <c r="B52" s="4" t="s">
        <v>24</v>
      </c>
      <c r="C52" s="4" t="s">
        <v>25</v>
      </c>
      <c r="D52" s="4" t="s">
        <v>151</v>
      </c>
      <c r="E52" s="4" t="s">
        <v>60</v>
      </c>
      <c r="F52" s="5">
        <v>44311</v>
      </c>
      <c r="G52" s="5">
        <v>44312</v>
      </c>
      <c r="H52" s="4">
        <v>1</v>
      </c>
      <c r="I52" s="4">
        <v>1</v>
      </c>
      <c r="J52" s="4">
        <v>1</v>
      </c>
      <c r="K52" s="4" t="s">
        <v>28</v>
      </c>
      <c r="L52" s="4">
        <v>172</v>
      </c>
      <c r="M52" s="4">
        <v>172</v>
      </c>
      <c r="N52" s="4" t="s">
        <v>152</v>
      </c>
      <c r="O52" s="4" t="s">
        <v>30</v>
      </c>
      <c r="P52" s="4" t="s">
        <v>31</v>
      </c>
      <c r="Q52" s="4">
        <v>0</v>
      </c>
      <c r="R52" s="8">
        <v>44311</v>
      </c>
      <c r="S52" s="5">
        <v>44327</v>
      </c>
      <c r="T52" s="4" t="s">
        <v>32</v>
      </c>
      <c r="U52" s="4">
        <v>172</v>
      </c>
      <c r="V52" s="4">
        <v>0</v>
      </c>
      <c r="W52" s="4">
        <v>0</v>
      </c>
      <c r="X52" s="4">
        <v>2082477</v>
      </c>
    </row>
    <row r="53" s="4" customFormat="1" spans="1:24">
      <c r="A53" s="4">
        <v>15001554417</v>
      </c>
      <c r="B53" s="4" t="s">
        <v>24</v>
      </c>
      <c r="C53" s="4" t="s">
        <v>25</v>
      </c>
      <c r="D53" s="4" t="s">
        <v>153</v>
      </c>
      <c r="E53" s="4" t="s">
        <v>154</v>
      </c>
      <c r="F53" s="5">
        <v>44311</v>
      </c>
      <c r="G53" s="5">
        <v>44312</v>
      </c>
      <c r="H53" s="4">
        <v>1</v>
      </c>
      <c r="I53" s="4">
        <v>1</v>
      </c>
      <c r="J53" s="4">
        <v>1</v>
      </c>
      <c r="K53" s="4" t="s">
        <v>28</v>
      </c>
      <c r="L53" s="4">
        <v>383</v>
      </c>
      <c r="M53" s="4">
        <v>383</v>
      </c>
      <c r="N53" s="4" t="s">
        <v>155</v>
      </c>
      <c r="O53" s="4" t="s">
        <v>30</v>
      </c>
      <c r="P53" s="4" t="s">
        <v>31</v>
      </c>
      <c r="Q53" s="4">
        <v>0</v>
      </c>
      <c r="R53" s="8">
        <v>44311</v>
      </c>
      <c r="S53" s="5">
        <v>44327</v>
      </c>
      <c r="T53" s="4" t="s">
        <v>32</v>
      </c>
      <c r="U53" s="4">
        <v>383</v>
      </c>
      <c r="V53" s="4">
        <v>0</v>
      </c>
      <c r="W53" s="4">
        <v>0</v>
      </c>
      <c r="X53" s="4">
        <v>2082545</v>
      </c>
    </row>
    <row r="54" s="4" customFormat="1" spans="1:24">
      <c r="A54" s="4">
        <v>15001577330</v>
      </c>
      <c r="B54" s="4" t="s">
        <v>24</v>
      </c>
      <c r="C54" s="4" t="s">
        <v>25</v>
      </c>
      <c r="D54" s="4" t="s">
        <v>156</v>
      </c>
      <c r="E54" s="4" t="s">
        <v>157</v>
      </c>
      <c r="F54" s="5">
        <v>44311</v>
      </c>
      <c r="G54" s="5">
        <v>44312</v>
      </c>
      <c r="H54" s="4">
        <v>1</v>
      </c>
      <c r="I54" s="4">
        <v>1</v>
      </c>
      <c r="J54" s="4">
        <v>1</v>
      </c>
      <c r="K54" s="4" t="s">
        <v>28</v>
      </c>
      <c r="L54" s="4">
        <v>615</v>
      </c>
      <c r="M54" s="4">
        <v>615</v>
      </c>
      <c r="N54" s="4" t="s">
        <v>158</v>
      </c>
      <c r="O54" s="4" t="s">
        <v>30</v>
      </c>
      <c r="P54" s="4" t="s">
        <v>31</v>
      </c>
      <c r="Q54" s="4">
        <v>0</v>
      </c>
      <c r="R54" s="8">
        <v>44311</v>
      </c>
      <c r="S54" s="5">
        <v>44327</v>
      </c>
      <c r="T54" s="4" t="s">
        <v>32</v>
      </c>
      <c r="U54" s="4">
        <v>615</v>
      </c>
      <c r="V54" s="4">
        <v>0</v>
      </c>
      <c r="W54" s="4">
        <v>0</v>
      </c>
      <c r="X54" s="4">
        <v>2082564</v>
      </c>
    </row>
    <row r="55" s="4" customFormat="1" spans="1:24">
      <c r="A55" s="4">
        <v>15001642587</v>
      </c>
      <c r="B55" s="4" t="s">
        <v>24</v>
      </c>
      <c r="C55" s="4" t="s">
        <v>25</v>
      </c>
      <c r="D55" s="4" t="s">
        <v>159</v>
      </c>
      <c r="E55" s="4" t="s">
        <v>54</v>
      </c>
      <c r="F55" s="5">
        <v>44311</v>
      </c>
      <c r="G55" s="5">
        <v>44312</v>
      </c>
      <c r="H55" s="4">
        <v>1</v>
      </c>
      <c r="I55" s="4">
        <v>1</v>
      </c>
      <c r="J55" s="4">
        <v>1</v>
      </c>
      <c r="K55" s="4" t="s">
        <v>28</v>
      </c>
      <c r="L55" s="4">
        <v>369</v>
      </c>
      <c r="M55" s="4">
        <v>369</v>
      </c>
      <c r="N55" s="4" t="s">
        <v>160</v>
      </c>
      <c r="O55" s="4" t="s">
        <v>30</v>
      </c>
      <c r="P55" s="4" t="s">
        <v>31</v>
      </c>
      <c r="Q55" s="4">
        <v>0</v>
      </c>
      <c r="R55" s="8">
        <v>44311</v>
      </c>
      <c r="S55" s="5">
        <v>44327</v>
      </c>
      <c r="T55" s="4" t="s">
        <v>32</v>
      </c>
      <c r="U55" s="4">
        <v>369</v>
      </c>
      <c r="V55" s="4">
        <v>0</v>
      </c>
      <c r="W55" s="4">
        <v>0</v>
      </c>
      <c r="X55" s="4">
        <v>2082606</v>
      </c>
    </row>
    <row r="56" s="4" customFormat="1" spans="1:24">
      <c r="A56" s="4">
        <v>15000223419</v>
      </c>
      <c r="B56" s="4" t="s">
        <v>24</v>
      </c>
      <c r="C56" s="4" t="s">
        <v>49</v>
      </c>
      <c r="D56" s="4" t="s">
        <v>132</v>
      </c>
      <c r="E56" s="4" t="s">
        <v>133</v>
      </c>
      <c r="F56" s="5">
        <v>44311</v>
      </c>
      <c r="G56" s="5">
        <v>44312</v>
      </c>
      <c r="H56" s="4">
        <v>1</v>
      </c>
      <c r="I56" s="4">
        <v>1</v>
      </c>
      <c r="J56" s="4">
        <v>1</v>
      </c>
      <c r="K56" s="4" t="s">
        <v>28</v>
      </c>
      <c r="L56" s="4">
        <v>-188</v>
      </c>
      <c r="M56" s="4">
        <v>-188</v>
      </c>
      <c r="N56" s="4" t="s">
        <v>134</v>
      </c>
      <c r="O56" s="4" t="s">
        <v>30</v>
      </c>
      <c r="P56" s="4" t="s">
        <v>31</v>
      </c>
      <c r="Q56" s="4">
        <v>0</v>
      </c>
      <c r="R56" s="8">
        <v>44310</v>
      </c>
      <c r="S56" s="5">
        <v>44327</v>
      </c>
      <c r="T56" s="4" t="s">
        <v>32</v>
      </c>
      <c r="U56" s="4">
        <v>-188</v>
      </c>
      <c r="V56" s="4">
        <v>0</v>
      </c>
      <c r="W56" s="4">
        <v>0</v>
      </c>
      <c r="X56" s="4">
        <v>2082013</v>
      </c>
    </row>
    <row r="57" s="4" customFormat="1" spans="1:24">
      <c r="A57" s="4">
        <v>15004339327</v>
      </c>
      <c r="B57" s="4" t="s">
        <v>24</v>
      </c>
      <c r="C57" s="4" t="s">
        <v>25</v>
      </c>
      <c r="D57" s="4" t="s">
        <v>161</v>
      </c>
      <c r="E57" s="4" t="s">
        <v>133</v>
      </c>
      <c r="F57" s="5">
        <v>44311</v>
      </c>
      <c r="G57" s="5">
        <v>44312</v>
      </c>
      <c r="H57" s="4">
        <v>1</v>
      </c>
      <c r="I57" s="4">
        <v>1</v>
      </c>
      <c r="J57" s="4">
        <v>1</v>
      </c>
      <c r="K57" s="4" t="s">
        <v>28</v>
      </c>
      <c r="L57" s="4">
        <v>97</v>
      </c>
      <c r="M57" s="4">
        <v>97</v>
      </c>
      <c r="N57" s="4" t="s">
        <v>162</v>
      </c>
      <c r="O57" s="4" t="s">
        <v>30</v>
      </c>
      <c r="P57" s="4" t="s">
        <v>31</v>
      </c>
      <c r="Q57" s="4">
        <v>0</v>
      </c>
      <c r="R57" s="8">
        <v>44311</v>
      </c>
      <c r="S57" s="5">
        <v>44327</v>
      </c>
      <c r="T57" s="4" t="s">
        <v>32</v>
      </c>
      <c r="U57" s="4">
        <v>97</v>
      </c>
      <c r="V57" s="4">
        <v>0</v>
      </c>
      <c r="W57" s="4">
        <v>0</v>
      </c>
      <c r="X57" s="4">
        <v>2082653</v>
      </c>
    </row>
    <row r="58" s="4" customFormat="1" spans="1:24">
      <c r="A58" s="4">
        <v>15004474044</v>
      </c>
      <c r="B58" s="4" t="s">
        <v>24</v>
      </c>
      <c r="C58" s="4" t="s">
        <v>25</v>
      </c>
      <c r="D58" s="4" t="s">
        <v>163</v>
      </c>
      <c r="E58" s="4" t="s">
        <v>73</v>
      </c>
      <c r="F58" s="5">
        <v>44311</v>
      </c>
      <c r="G58" s="5">
        <v>44312</v>
      </c>
      <c r="H58" s="4">
        <v>1</v>
      </c>
      <c r="I58" s="4">
        <v>1</v>
      </c>
      <c r="J58" s="4">
        <v>1</v>
      </c>
      <c r="K58" s="4" t="s">
        <v>28</v>
      </c>
      <c r="L58" s="4">
        <v>270</v>
      </c>
      <c r="M58" s="4">
        <v>270</v>
      </c>
      <c r="N58" s="4" t="s">
        <v>164</v>
      </c>
      <c r="O58" s="4" t="s">
        <v>30</v>
      </c>
      <c r="P58" s="4" t="s">
        <v>31</v>
      </c>
      <c r="Q58" s="4">
        <v>0</v>
      </c>
      <c r="R58" s="8">
        <v>44311</v>
      </c>
      <c r="S58" s="5">
        <v>44327</v>
      </c>
      <c r="T58" s="4" t="s">
        <v>32</v>
      </c>
      <c r="U58" s="4">
        <v>270</v>
      </c>
      <c r="V58" s="4">
        <v>0</v>
      </c>
      <c r="W58" s="4">
        <v>0</v>
      </c>
      <c r="X58" s="4">
        <v>2082687</v>
      </c>
    </row>
    <row r="59" s="4" customFormat="1" spans="1:24">
      <c r="A59" s="4">
        <v>15004585521</v>
      </c>
      <c r="B59" s="4" t="s">
        <v>24</v>
      </c>
      <c r="C59" s="4" t="s">
        <v>25</v>
      </c>
      <c r="D59" s="4" t="s">
        <v>165</v>
      </c>
      <c r="E59" s="4" t="s">
        <v>34</v>
      </c>
      <c r="F59" s="5">
        <v>44311</v>
      </c>
      <c r="G59" s="5">
        <v>44312</v>
      </c>
      <c r="H59" s="4">
        <v>1</v>
      </c>
      <c r="I59" s="4">
        <v>1</v>
      </c>
      <c r="J59" s="4">
        <v>1</v>
      </c>
      <c r="K59" s="4" t="s">
        <v>28</v>
      </c>
      <c r="L59" s="4">
        <v>189</v>
      </c>
      <c r="M59" s="4">
        <v>189</v>
      </c>
      <c r="N59" s="4" t="s">
        <v>166</v>
      </c>
      <c r="O59" s="4" t="s">
        <v>30</v>
      </c>
      <c r="P59" s="4" t="s">
        <v>31</v>
      </c>
      <c r="Q59" s="4">
        <v>0</v>
      </c>
      <c r="R59" s="8">
        <v>44311</v>
      </c>
      <c r="S59" s="5">
        <v>44327</v>
      </c>
      <c r="T59" s="4" t="s">
        <v>32</v>
      </c>
      <c r="U59" s="4">
        <v>189</v>
      </c>
      <c r="V59" s="4">
        <v>0</v>
      </c>
      <c r="W59" s="4">
        <v>0</v>
      </c>
      <c r="X59" s="4">
        <v>2082707</v>
      </c>
    </row>
    <row r="60" s="4" customFormat="1" spans="1:24">
      <c r="A60" s="4">
        <v>15004850558</v>
      </c>
      <c r="B60" s="4" t="s">
        <v>24</v>
      </c>
      <c r="C60" s="4" t="s">
        <v>25</v>
      </c>
      <c r="D60" s="4" t="s">
        <v>167</v>
      </c>
      <c r="E60" s="4" t="s">
        <v>54</v>
      </c>
      <c r="F60" s="5">
        <v>44311</v>
      </c>
      <c r="G60" s="5">
        <v>44312</v>
      </c>
      <c r="H60" s="4">
        <v>1</v>
      </c>
      <c r="I60" s="4">
        <v>1</v>
      </c>
      <c r="J60" s="4">
        <v>1</v>
      </c>
      <c r="K60" s="4" t="s">
        <v>28</v>
      </c>
      <c r="L60" s="4">
        <v>225</v>
      </c>
      <c r="M60" s="4">
        <v>225</v>
      </c>
      <c r="N60" s="4" t="s">
        <v>168</v>
      </c>
      <c r="O60" s="4" t="s">
        <v>30</v>
      </c>
      <c r="P60" s="4" t="s">
        <v>31</v>
      </c>
      <c r="Q60" s="4">
        <v>0</v>
      </c>
      <c r="R60" s="8">
        <v>44311</v>
      </c>
      <c r="S60" s="5">
        <v>44327</v>
      </c>
      <c r="T60" s="4" t="s">
        <v>32</v>
      </c>
      <c r="U60" s="4">
        <v>225</v>
      </c>
      <c r="V60" s="4">
        <v>0</v>
      </c>
      <c r="W60" s="4">
        <v>0</v>
      </c>
      <c r="X60" s="4">
        <v>2082747</v>
      </c>
    </row>
    <row r="61" s="4" customFormat="1" spans="1:24">
      <c r="A61" s="4">
        <v>15176931240</v>
      </c>
      <c r="B61" s="4" t="s">
        <v>24</v>
      </c>
      <c r="C61" s="4" t="s">
        <v>25</v>
      </c>
      <c r="D61" s="4" t="s">
        <v>169</v>
      </c>
      <c r="E61" s="4" t="s">
        <v>73</v>
      </c>
      <c r="F61" s="5">
        <v>44311</v>
      </c>
      <c r="G61" s="5">
        <v>44312</v>
      </c>
      <c r="H61" s="4">
        <v>1</v>
      </c>
      <c r="I61" s="4">
        <v>1</v>
      </c>
      <c r="J61" s="4">
        <v>1</v>
      </c>
      <c r="K61" s="4" t="s">
        <v>28</v>
      </c>
      <c r="L61" s="4">
        <v>256</v>
      </c>
      <c r="M61" s="4">
        <v>256</v>
      </c>
      <c r="N61" s="4" t="s">
        <v>170</v>
      </c>
      <c r="O61" s="4" t="s">
        <v>30</v>
      </c>
      <c r="P61" s="4" t="s">
        <v>31</v>
      </c>
      <c r="Q61" s="4">
        <v>0</v>
      </c>
      <c r="R61" s="8">
        <v>44311</v>
      </c>
      <c r="S61" s="5">
        <v>44327</v>
      </c>
      <c r="T61" s="4" t="s">
        <v>32</v>
      </c>
      <c r="U61" s="4">
        <v>256</v>
      </c>
      <c r="V61" s="4">
        <v>0</v>
      </c>
      <c r="W61" s="4">
        <v>0</v>
      </c>
      <c r="X61" s="4">
        <v>2082752</v>
      </c>
    </row>
    <row r="62" s="4" customFormat="1" spans="1:24">
      <c r="A62" s="4">
        <v>15004994584</v>
      </c>
      <c r="B62" s="4" t="s">
        <v>24</v>
      </c>
      <c r="C62" s="4" t="s">
        <v>25</v>
      </c>
      <c r="D62" s="4" t="s">
        <v>171</v>
      </c>
      <c r="E62" s="4" t="s">
        <v>172</v>
      </c>
      <c r="F62" s="5">
        <v>44311</v>
      </c>
      <c r="G62" s="5">
        <v>44312</v>
      </c>
      <c r="H62" s="4">
        <v>1</v>
      </c>
      <c r="I62" s="4">
        <v>1</v>
      </c>
      <c r="J62" s="4">
        <v>1</v>
      </c>
      <c r="K62" s="4" t="s">
        <v>28</v>
      </c>
      <c r="L62" s="4">
        <v>163</v>
      </c>
      <c r="M62" s="4">
        <v>163</v>
      </c>
      <c r="N62" s="4" t="s">
        <v>173</v>
      </c>
      <c r="O62" s="4" t="s">
        <v>30</v>
      </c>
      <c r="P62" s="4" t="s">
        <v>31</v>
      </c>
      <c r="Q62" s="4">
        <v>0</v>
      </c>
      <c r="R62" s="8">
        <v>44311</v>
      </c>
      <c r="S62" s="5">
        <v>44327</v>
      </c>
      <c r="T62" s="4" t="s">
        <v>32</v>
      </c>
      <c r="U62" s="4">
        <v>163</v>
      </c>
      <c r="V62" s="4">
        <v>0</v>
      </c>
      <c r="W62" s="4">
        <v>0</v>
      </c>
      <c r="X62" s="4">
        <v>2082775</v>
      </c>
    </row>
    <row r="63" s="4" customFormat="1" spans="1:23">
      <c r="A63" s="4">
        <v>15005027277</v>
      </c>
      <c r="B63" s="4" t="s">
        <v>24</v>
      </c>
      <c r="C63" s="4" t="s">
        <v>25</v>
      </c>
      <c r="D63" s="4" t="s">
        <v>174</v>
      </c>
      <c r="E63" s="4" t="s">
        <v>113</v>
      </c>
      <c r="F63" s="5">
        <v>44311</v>
      </c>
      <c r="G63" s="5">
        <v>44312</v>
      </c>
      <c r="H63" s="4">
        <v>1</v>
      </c>
      <c r="I63" s="4">
        <v>1</v>
      </c>
      <c r="J63" s="4">
        <v>1</v>
      </c>
      <c r="K63" s="4" t="s">
        <v>28</v>
      </c>
      <c r="L63" s="4">
        <v>200</v>
      </c>
      <c r="M63" s="4">
        <v>200</v>
      </c>
      <c r="N63" s="4" t="s">
        <v>175</v>
      </c>
      <c r="O63" s="4" t="s">
        <v>30</v>
      </c>
      <c r="P63" s="4" t="s">
        <v>31</v>
      </c>
      <c r="Q63" s="4">
        <v>0</v>
      </c>
      <c r="R63" s="8">
        <v>44311</v>
      </c>
      <c r="S63" s="5">
        <v>44327</v>
      </c>
      <c r="T63" s="4" t="s">
        <v>32</v>
      </c>
      <c r="U63" s="4">
        <v>200</v>
      </c>
      <c r="V63" s="4">
        <v>0</v>
      </c>
      <c r="W63" s="4">
        <v>0</v>
      </c>
    </row>
    <row r="64" s="4" customFormat="1" spans="1:24">
      <c r="A64" s="4">
        <v>15005041455</v>
      </c>
      <c r="B64" s="4" t="s">
        <v>24</v>
      </c>
      <c r="C64" s="4" t="s">
        <v>25</v>
      </c>
      <c r="D64" s="4" t="s">
        <v>171</v>
      </c>
      <c r="E64" s="4" t="s">
        <v>172</v>
      </c>
      <c r="F64" s="5">
        <v>44311</v>
      </c>
      <c r="G64" s="5">
        <v>44312</v>
      </c>
      <c r="H64" s="4">
        <v>1</v>
      </c>
      <c r="I64" s="4">
        <v>1</v>
      </c>
      <c r="J64" s="4">
        <v>1</v>
      </c>
      <c r="K64" s="4" t="s">
        <v>28</v>
      </c>
      <c r="L64" s="4">
        <v>163</v>
      </c>
      <c r="M64" s="4">
        <v>163</v>
      </c>
      <c r="N64" s="4" t="s">
        <v>176</v>
      </c>
      <c r="O64" s="4" t="s">
        <v>30</v>
      </c>
      <c r="P64" s="4" t="s">
        <v>31</v>
      </c>
      <c r="Q64" s="4">
        <v>0</v>
      </c>
      <c r="R64" s="8">
        <v>44311</v>
      </c>
      <c r="S64" s="5">
        <v>44327</v>
      </c>
      <c r="T64" s="4" t="s">
        <v>32</v>
      </c>
      <c r="U64" s="4">
        <v>163</v>
      </c>
      <c r="V64" s="4">
        <v>0</v>
      </c>
      <c r="W64" s="4">
        <v>0</v>
      </c>
      <c r="X64" s="4">
        <v>2082781</v>
      </c>
    </row>
    <row r="65" s="4" customFormat="1" spans="1:24">
      <c r="A65" s="4">
        <v>15005106481</v>
      </c>
      <c r="B65" s="4" t="s">
        <v>24</v>
      </c>
      <c r="C65" s="4" t="s">
        <v>25</v>
      </c>
      <c r="D65" s="4" t="s">
        <v>177</v>
      </c>
      <c r="E65" s="4" t="s">
        <v>63</v>
      </c>
      <c r="F65" s="5">
        <v>44311</v>
      </c>
      <c r="G65" s="5">
        <v>44312</v>
      </c>
      <c r="H65" s="4">
        <v>1</v>
      </c>
      <c r="I65" s="4">
        <v>1</v>
      </c>
      <c r="J65" s="4">
        <v>1</v>
      </c>
      <c r="K65" s="4" t="s">
        <v>28</v>
      </c>
      <c r="L65" s="4">
        <v>374</v>
      </c>
      <c r="M65" s="4">
        <v>374</v>
      </c>
      <c r="N65" s="4" t="s">
        <v>178</v>
      </c>
      <c r="O65" s="4" t="s">
        <v>30</v>
      </c>
      <c r="P65" s="4" t="s">
        <v>31</v>
      </c>
      <c r="Q65" s="4">
        <v>0</v>
      </c>
      <c r="R65" s="8">
        <v>44311</v>
      </c>
      <c r="S65" s="5">
        <v>44327</v>
      </c>
      <c r="T65" s="4" t="s">
        <v>32</v>
      </c>
      <c r="U65" s="4">
        <v>374</v>
      </c>
      <c r="V65" s="4">
        <v>0</v>
      </c>
      <c r="W65" s="4">
        <v>0</v>
      </c>
      <c r="X65" s="4">
        <v>2082803</v>
      </c>
    </row>
    <row r="66" s="4" customFormat="1" spans="1:24">
      <c r="A66" s="4">
        <v>15004585521</v>
      </c>
      <c r="B66" s="4" t="s">
        <v>24</v>
      </c>
      <c r="C66" s="4" t="s">
        <v>49</v>
      </c>
      <c r="D66" s="4" t="s">
        <v>165</v>
      </c>
      <c r="E66" s="4" t="s">
        <v>34</v>
      </c>
      <c r="F66" s="5">
        <v>44311</v>
      </c>
      <c r="G66" s="5">
        <v>44312</v>
      </c>
      <c r="H66" s="4">
        <v>1</v>
      </c>
      <c r="I66" s="4">
        <v>1</v>
      </c>
      <c r="J66" s="4">
        <v>1</v>
      </c>
      <c r="K66" s="4" t="s">
        <v>28</v>
      </c>
      <c r="L66" s="4">
        <v>-189</v>
      </c>
      <c r="M66" s="4">
        <v>-189</v>
      </c>
      <c r="N66" s="4" t="s">
        <v>166</v>
      </c>
      <c r="O66" s="4" t="s">
        <v>30</v>
      </c>
      <c r="P66" s="4" t="s">
        <v>31</v>
      </c>
      <c r="Q66" s="4">
        <v>0</v>
      </c>
      <c r="R66" s="8">
        <v>44311</v>
      </c>
      <c r="S66" s="5">
        <v>44327</v>
      </c>
      <c r="T66" s="4" t="s">
        <v>32</v>
      </c>
      <c r="U66" s="4">
        <v>-189</v>
      </c>
      <c r="V66" s="4">
        <v>0</v>
      </c>
      <c r="W66" s="4">
        <v>0</v>
      </c>
      <c r="X66" s="4">
        <v>2082707</v>
      </c>
    </row>
    <row r="67" s="4" customFormat="1" spans="1:24">
      <c r="A67" s="4">
        <v>15005343137</v>
      </c>
      <c r="B67" s="4" t="s">
        <v>24</v>
      </c>
      <c r="C67" s="4" t="s">
        <v>25</v>
      </c>
      <c r="D67" s="4" t="s">
        <v>179</v>
      </c>
      <c r="E67" s="4" t="s">
        <v>44</v>
      </c>
      <c r="F67" s="5">
        <v>44311</v>
      </c>
      <c r="G67" s="5">
        <v>44312</v>
      </c>
      <c r="H67" s="4">
        <v>1</v>
      </c>
      <c r="I67" s="4">
        <v>1</v>
      </c>
      <c r="J67" s="4">
        <v>1</v>
      </c>
      <c r="K67" s="4" t="s">
        <v>28</v>
      </c>
      <c r="L67" s="4">
        <v>138</v>
      </c>
      <c r="M67" s="4">
        <v>138</v>
      </c>
      <c r="N67" s="4" t="s">
        <v>180</v>
      </c>
      <c r="O67" s="4" t="s">
        <v>30</v>
      </c>
      <c r="P67" s="4" t="s">
        <v>31</v>
      </c>
      <c r="Q67" s="4">
        <v>0</v>
      </c>
      <c r="R67" s="8">
        <v>44311</v>
      </c>
      <c r="S67" s="5">
        <v>44327</v>
      </c>
      <c r="T67" s="4" t="s">
        <v>32</v>
      </c>
      <c r="U67" s="4">
        <v>138</v>
      </c>
      <c r="V67" s="4">
        <v>0</v>
      </c>
      <c r="W67" s="4">
        <v>0</v>
      </c>
      <c r="X67" s="4">
        <v>2082874</v>
      </c>
    </row>
    <row r="68" s="4" customFormat="1" spans="1:24">
      <c r="A68" s="4">
        <v>15005612773</v>
      </c>
      <c r="B68" s="4" t="s">
        <v>24</v>
      </c>
      <c r="C68" s="4" t="s">
        <v>25</v>
      </c>
      <c r="D68" s="4" t="s">
        <v>163</v>
      </c>
      <c r="E68" s="4" t="s">
        <v>54</v>
      </c>
      <c r="F68" s="5">
        <v>44311</v>
      </c>
      <c r="G68" s="5">
        <v>44312</v>
      </c>
      <c r="H68" s="4">
        <v>1</v>
      </c>
      <c r="I68" s="4">
        <v>1</v>
      </c>
      <c r="J68" s="4">
        <v>1</v>
      </c>
      <c r="K68" s="4" t="s">
        <v>28</v>
      </c>
      <c r="L68" s="4">
        <v>270</v>
      </c>
      <c r="M68" s="4">
        <v>270</v>
      </c>
      <c r="N68" s="4" t="s">
        <v>181</v>
      </c>
      <c r="O68" s="4" t="s">
        <v>30</v>
      </c>
      <c r="P68" s="4" t="s">
        <v>31</v>
      </c>
      <c r="Q68" s="4">
        <v>0</v>
      </c>
      <c r="R68" s="8">
        <v>44311</v>
      </c>
      <c r="S68" s="5">
        <v>44327</v>
      </c>
      <c r="T68" s="4" t="s">
        <v>32</v>
      </c>
      <c r="U68" s="4">
        <v>270</v>
      </c>
      <c r="V68" s="4">
        <v>0</v>
      </c>
      <c r="W68" s="4">
        <v>0</v>
      </c>
      <c r="X68" s="4">
        <v>2082962</v>
      </c>
    </row>
    <row r="69" s="4" customFormat="1" spans="1:24">
      <c r="A69" s="4">
        <v>15005643188</v>
      </c>
      <c r="B69" s="4" t="s">
        <v>24</v>
      </c>
      <c r="C69" s="4" t="s">
        <v>25</v>
      </c>
      <c r="D69" s="4" t="s">
        <v>182</v>
      </c>
      <c r="E69" s="4" t="s">
        <v>183</v>
      </c>
      <c r="F69" s="5">
        <v>44311</v>
      </c>
      <c r="G69" s="5">
        <v>44312</v>
      </c>
      <c r="H69" s="4">
        <v>1</v>
      </c>
      <c r="I69" s="4">
        <v>1</v>
      </c>
      <c r="J69" s="4">
        <v>1</v>
      </c>
      <c r="K69" s="4" t="s">
        <v>28</v>
      </c>
      <c r="L69" s="4">
        <v>141</v>
      </c>
      <c r="M69" s="4">
        <v>141</v>
      </c>
      <c r="N69" s="4" t="s">
        <v>184</v>
      </c>
      <c r="O69" s="4" t="s">
        <v>30</v>
      </c>
      <c r="P69" s="4" t="s">
        <v>31</v>
      </c>
      <c r="Q69" s="4">
        <v>0</v>
      </c>
      <c r="R69" s="8">
        <v>44311</v>
      </c>
      <c r="S69" s="5">
        <v>44327</v>
      </c>
      <c r="T69" s="4" t="s">
        <v>32</v>
      </c>
      <c r="U69" s="4">
        <v>141</v>
      </c>
      <c r="V69" s="4">
        <v>0</v>
      </c>
      <c r="W69" s="4">
        <v>0</v>
      </c>
      <c r="X69" s="4">
        <v>2082974</v>
      </c>
    </row>
    <row r="70" s="4" customFormat="1" spans="1:24">
      <c r="A70" s="4">
        <v>15005714418</v>
      </c>
      <c r="B70" s="4" t="s">
        <v>24</v>
      </c>
      <c r="C70" s="4" t="s">
        <v>25</v>
      </c>
      <c r="D70" s="4" t="s">
        <v>185</v>
      </c>
      <c r="E70" s="4" t="s">
        <v>186</v>
      </c>
      <c r="F70" s="5">
        <v>44311</v>
      </c>
      <c r="G70" s="5">
        <v>44312</v>
      </c>
      <c r="H70" s="4">
        <v>1</v>
      </c>
      <c r="I70" s="4">
        <v>1</v>
      </c>
      <c r="J70" s="4">
        <v>1</v>
      </c>
      <c r="K70" s="4" t="s">
        <v>28</v>
      </c>
      <c r="L70" s="4">
        <v>105</v>
      </c>
      <c r="M70" s="4">
        <v>105</v>
      </c>
      <c r="N70" s="4" t="s">
        <v>187</v>
      </c>
      <c r="O70" s="4" t="s">
        <v>30</v>
      </c>
      <c r="P70" s="4" t="s">
        <v>31</v>
      </c>
      <c r="Q70" s="4">
        <v>0</v>
      </c>
      <c r="R70" s="8">
        <v>44311</v>
      </c>
      <c r="S70" s="5">
        <v>44327</v>
      </c>
      <c r="T70" s="4" t="s">
        <v>32</v>
      </c>
      <c r="U70" s="4">
        <v>105</v>
      </c>
      <c r="V70" s="4">
        <v>0</v>
      </c>
      <c r="W70" s="4">
        <v>0</v>
      </c>
      <c r="X70" s="4">
        <v>2082992</v>
      </c>
    </row>
    <row r="71" s="4" customFormat="1" spans="1:24">
      <c r="A71" s="4">
        <v>15005758898</v>
      </c>
      <c r="B71" s="4" t="s">
        <v>24</v>
      </c>
      <c r="C71" s="4" t="s">
        <v>25</v>
      </c>
      <c r="D71" s="4" t="s">
        <v>188</v>
      </c>
      <c r="E71" s="4" t="s">
        <v>94</v>
      </c>
      <c r="F71" s="5">
        <v>44311</v>
      </c>
      <c r="G71" s="5">
        <v>44312</v>
      </c>
      <c r="H71" s="4">
        <v>1</v>
      </c>
      <c r="I71" s="4">
        <v>1</v>
      </c>
      <c r="J71" s="4">
        <v>1</v>
      </c>
      <c r="K71" s="4" t="s">
        <v>28</v>
      </c>
      <c r="L71" s="4">
        <v>150</v>
      </c>
      <c r="M71" s="4">
        <v>150</v>
      </c>
      <c r="N71" s="4" t="s">
        <v>189</v>
      </c>
      <c r="O71" s="4" t="s">
        <v>30</v>
      </c>
      <c r="P71" s="4" t="s">
        <v>31</v>
      </c>
      <c r="Q71" s="4">
        <v>0</v>
      </c>
      <c r="R71" s="8">
        <v>44311</v>
      </c>
      <c r="S71" s="5">
        <v>44327</v>
      </c>
      <c r="T71" s="4" t="s">
        <v>32</v>
      </c>
      <c r="U71" s="4">
        <v>150</v>
      </c>
      <c r="V71" s="4">
        <v>0</v>
      </c>
      <c r="W71" s="4">
        <v>0</v>
      </c>
      <c r="X71" s="4">
        <v>2083006</v>
      </c>
    </row>
    <row r="72" s="4" customFormat="1" spans="1:24">
      <c r="A72" s="4">
        <v>15005779359</v>
      </c>
      <c r="B72" s="4" t="s">
        <v>24</v>
      </c>
      <c r="C72" s="4" t="s">
        <v>25</v>
      </c>
      <c r="D72" s="4" t="s">
        <v>190</v>
      </c>
      <c r="E72" s="4" t="s">
        <v>54</v>
      </c>
      <c r="F72" s="5">
        <v>44311</v>
      </c>
      <c r="G72" s="5">
        <v>44312</v>
      </c>
      <c r="H72" s="4">
        <v>1</v>
      </c>
      <c r="I72" s="4">
        <v>1</v>
      </c>
      <c r="J72" s="4">
        <v>1</v>
      </c>
      <c r="K72" s="4" t="s">
        <v>28</v>
      </c>
      <c r="L72" s="4">
        <v>194</v>
      </c>
      <c r="M72" s="4">
        <v>194</v>
      </c>
      <c r="N72" s="4" t="s">
        <v>191</v>
      </c>
      <c r="O72" s="4" t="s">
        <v>30</v>
      </c>
      <c r="P72" s="4" t="s">
        <v>31</v>
      </c>
      <c r="Q72" s="4">
        <v>0</v>
      </c>
      <c r="R72" s="8">
        <v>44311</v>
      </c>
      <c r="S72" s="5">
        <v>44327</v>
      </c>
      <c r="T72" s="4" t="s">
        <v>32</v>
      </c>
      <c r="U72" s="4">
        <v>194</v>
      </c>
      <c r="V72" s="4">
        <v>0</v>
      </c>
      <c r="W72" s="4">
        <v>0</v>
      </c>
      <c r="X72" s="4">
        <v>2083012</v>
      </c>
    </row>
    <row r="73" s="4" customFormat="1" spans="1:23">
      <c r="A73" s="4">
        <v>15005880633</v>
      </c>
      <c r="B73" s="4" t="s">
        <v>24</v>
      </c>
      <c r="C73" s="4" t="s">
        <v>25</v>
      </c>
      <c r="D73" s="4" t="s">
        <v>192</v>
      </c>
      <c r="E73" s="4" t="s">
        <v>60</v>
      </c>
      <c r="F73" s="5">
        <v>44311</v>
      </c>
      <c r="G73" s="5">
        <v>44312</v>
      </c>
      <c r="H73" s="4">
        <v>1</v>
      </c>
      <c r="I73" s="4">
        <v>1</v>
      </c>
      <c r="J73" s="4">
        <v>1</v>
      </c>
      <c r="K73" s="4" t="s">
        <v>28</v>
      </c>
      <c r="L73" s="4">
        <v>140</v>
      </c>
      <c r="M73" s="4">
        <v>140</v>
      </c>
      <c r="N73" s="4" t="s">
        <v>193</v>
      </c>
      <c r="O73" s="4" t="s">
        <v>30</v>
      </c>
      <c r="P73" s="4" t="s">
        <v>31</v>
      </c>
      <c r="Q73" s="4">
        <v>0</v>
      </c>
      <c r="R73" s="8">
        <v>44311</v>
      </c>
      <c r="S73" s="5">
        <v>44327</v>
      </c>
      <c r="T73" s="4" t="s">
        <v>32</v>
      </c>
      <c r="U73" s="4">
        <v>140</v>
      </c>
      <c r="V73" s="4">
        <v>0</v>
      </c>
      <c r="W73" s="4">
        <v>0</v>
      </c>
    </row>
    <row r="74" s="4" customFormat="1" spans="1:24">
      <c r="A74" s="4">
        <v>15005891642</v>
      </c>
      <c r="B74" s="4" t="s">
        <v>24</v>
      </c>
      <c r="C74" s="4" t="s">
        <v>25</v>
      </c>
      <c r="D74" s="4" t="s">
        <v>194</v>
      </c>
      <c r="E74" s="4" t="s">
        <v>27</v>
      </c>
      <c r="F74" s="5">
        <v>44311</v>
      </c>
      <c r="G74" s="5">
        <v>44312</v>
      </c>
      <c r="H74" s="4">
        <v>1</v>
      </c>
      <c r="I74" s="4">
        <v>1</v>
      </c>
      <c r="J74" s="4">
        <v>1</v>
      </c>
      <c r="K74" s="4" t="s">
        <v>28</v>
      </c>
      <c r="L74" s="4">
        <v>191</v>
      </c>
      <c r="M74" s="4">
        <v>191</v>
      </c>
      <c r="N74" s="4" t="s">
        <v>195</v>
      </c>
      <c r="O74" s="4" t="s">
        <v>30</v>
      </c>
      <c r="P74" s="4" t="s">
        <v>31</v>
      </c>
      <c r="Q74" s="4">
        <v>0</v>
      </c>
      <c r="R74" s="8">
        <v>44311</v>
      </c>
      <c r="S74" s="5">
        <v>44327</v>
      </c>
      <c r="T74" s="4" t="s">
        <v>32</v>
      </c>
      <c r="U74" s="4">
        <v>191</v>
      </c>
      <c r="V74" s="4">
        <v>0</v>
      </c>
      <c r="W74" s="4">
        <v>0</v>
      </c>
      <c r="X74" s="4">
        <v>2083052</v>
      </c>
    </row>
    <row r="75" s="4" customFormat="1" spans="1:24">
      <c r="A75" s="4">
        <v>15005939193</v>
      </c>
      <c r="B75" s="4" t="s">
        <v>24</v>
      </c>
      <c r="C75" s="4" t="s">
        <v>25</v>
      </c>
      <c r="D75" s="4" t="s">
        <v>196</v>
      </c>
      <c r="E75" s="4" t="s">
        <v>133</v>
      </c>
      <c r="F75" s="5">
        <v>44311</v>
      </c>
      <c r="G75" s="5">
        <v>44312</v>
      </c>
      <c r="H75" s="4">
        <v>1</v>
      </c>
      <c r="I75" s="4">
        <v>1</v>
      </c>
      <c r="J75" s="4">
        <v>1</v>
      </c>
      <c r="K75" s="4" t="s">
        <v>28</v>
      </c>
      <c r="L75" s="4">
        <v>192</v>
      </c>
      <c r="M75" s="4">
        <v>192</v>
      </c>
      <c r="N75" s="4" t="s">
        <v>197</v>
      </c>
      <c r="O75" s="4" t="s">
        <v>30</v>
      </c>
      <c r="P75" s="4" t="s">
        <v>31</v>
      </c>
      <c r="Q75" s="4">
        <v>0</v>
      </c>
      <c r="R75" s="8">
        <v>44311</v>
      </c>
      <c r="S75" s="5">
        <v>44327</v>
      </c>
      <c r="T75" s="4" t="s">
        <v>32</v>
      </c>
      <c r="U75" s="4">
        <v>192</v>
      </c>
      <c r="V75" s="4">
        <v>0</v>
      </c>
      <c r="W75" s="4">
        <v>0</v>
      </c>
      <c r="X75" s="4">
        <v>2083069</v>
      </c>
    </row>
    <row r="76" s="4" customFormat="1" spans="1:24">
      <c r="A76" s="4">
        <v>15005942342</v>
      </c>
      <c r="B76" s="4" t="s">
        <v>24</v>
      </c>
      <c r="C76" s="4" t="s">
        <v>25</v>
      </c>
      <c r="D76" s="4" t="s">
        <v>198</v>
      </c>
      <c r="E76" s="4" t="s">
        <v>199</v>
      </c>
      <c r="F76" s="5">
        <v>44311</v>
      </c>
      <c r="G76" s="5">
        <v>44312</v>
      </c>
      <c r="H76" s="4">
        <v>1</v>
      </c>
      <c r="I76" s="4">
        <v>1</v>
      </c>
      <c r="J76" s="4">
        <v>1</v>
      </c>
      <c r="K76" s="4" t="s">
        <v>28</v>
      </c>
      <c r="L76" s="4">
        <v>213</v>
      </c>
      <c r="M76" s="4">
        <v>213</v>
      </c>
      <c r="N76" s="4" t="s">
        <v>200</v>
      </c>
      <c r="O76" s="4" t="s">
        <v>30</v>
      </c>
      <c r="P76" s="4" t="s">
        <v>31</v>
      </c>
      <c r="Q76" s="4">
        <v>0</v>
      </c>
      <c r="R76" s="8">
        <v>44311</v>
      </c>
      <c r="S76" s="5">
        <v>44327</v>
      </c>
      <c r="T76" s="4" t="s">
        <v>32</v>
      </c>
      <c r="U76" s="4">
        <v>213</v>
      </c>
      <c r="V76" s="4">
        <v>0</v>
      </c>
      <c r="W76" s="4">
        <v>0</v>
      </c>
      <c r="X76" s="4">
        <v>2083070</v>
      </c>
    </row>
    <row r="77" s="4" customFormat="1" spans="1:24">
      <c r="A77" s="4">
        <v>15006068361</v>
      </c>
      <c r="B77" s="4" t="s">
        <v>24</v>
      </c>
      <c r="C77" s="4" t="s">
        <v>25</v>
      </c>
      <c r="D77" s="4" t="s">
        <v>201</v>
      </c>
      <c r="E77" s="4" t="s">
        <v>73</v>
      </c>
      <c r="F77" s="5">
        <v>44311</v>
      </c>
      <c r="G77" s="5">
        <v>44312</v>
      </c>
      <c r="H77" s="4">
        <v>1</v>
      </c>
      <c r="I77" s="4">
        <v>1</v>
      </c>
      <c r="J77" s="4">
        <v>1</v>
      </c>
      <c r="K77" s="4" t="s">
        <v>28</v>
      </c>
      <c r="L77" s="4">
        <v>225</v>
      </c>
      <c r="M77" s="4">
        <v>225</v>
      </c>
      <c r="N77" s="4" t="s">
        <v>202</v>
      </c>
      <c r="O77" s="4" t="s">
        <v>30</v>
      </c>
      <c r="P77" s="4" t="s">
        <v>31</v>
      </c>
      <c r="Q77" s="4">
        <v>0</v>
      </c>
      <c r="R77" s="8">
        <v>44311</v>
      </c>
      <c r="S77" s="5">
        <v>44327</v>
      </c>
      <c r="T77" s="4" t="s">
        <v>32</v>
      </c>
      <c r="U77" s="4">
        <v>225</v>
      </c>
      <c r="V77" s="4">
        <v>0</v>
      </c>
      <c r="W77" s="4">
        <v>0</v>
      </c>
      <c r="X77" s="4">
        <v>2083112</v>
      </c>
    </row>
    <row r="78" s="4" customFormat="1" spans="1:23">
      <c r="A78" s="4">
        <v>15006260422</v>
      </c>
      <c r="B78" s="4" t="s">
        <v>24</v>
      </c>
      <c r="C78" s="4" t="s">
        <v>25</v>
      </c>
      <c r="D78" s="4" t="s">
        <v>203</v>
      </c>
      <c r="E78" s="4" t="s">
        <v>54</v>
      </c>
      <c r="F78" s="5">
        <v>44311</v>
      </c>
      <c r="G78" s="5">
        <v>44312</v>
      </c>
      <c r="H78" s="4">
        <v>2</v>
      </c>
      <c r="I78" s="4">
        <v>1</v>
      </c>
      <c r="J78" s="4">
        <v>2</v>
      </c>
      <c r="K78" s="4" t="s">
        <v>28</v>
      </c>
      <c r="L78" s="4">
        <v>1050</v>
      </c>
      <c r="M78" s="4">
        <v>1050</v>
      </c>
      <c r="N78" s="4" t="s">
        <v>204</v>
      </c>
      <c r="O78" s="4" t="s">
        <v>30</v>
      </c>
      <c r="P78" s="4" t="s">
        <v>31</v>
      </c>
      <c r="Q78" s="4">
        <v>0</v>
      </c>
      <c r="R78" s="8">
        <v>44311</v>
      </c>
      <c r="S78" s="5">
        <v>44327</v>
      </c>
      <c r="T78" s="4" t="s">
        <v>32</v>
      </c>
      <c r="U78" s="4">
        <v>1050</v>
      </c>
      <c r="V78" s="4">
        <v>0</v>
      </c>
      <c r="W78" s="4">
        <v>0</v>
      </c>
    </row>
    <row r="79" s="4" customFormat="1" spans="1:24">
      <c r="A79" s="4">
        <v>15006309377</v>
      </c>
      <c r="B79" s="4" t="s">
        <v>24</v>
      </c>
      <c r="C79" s="4" t="s">
        <v>25</v>
      </c>
      <c r="D79" s="4" t="s">
        <v>205</v>
      </c>
      <c r="E79" s="4" t="s">
        <v>154</v>
      </c>
      <c r="F79" s="5">
        <v>44311</v>
      </c>
      <c r="G79" s="5">
        <v>44312</v>
      </c>
      <c r="H79" s="4">
        <v>1</v>
      </c>
      <c r="I79" s="4">
        <v>1</v>
      </c>
      <c r="J79" s="4">
        <v>1</v>
      </c>
      <c r="K79" s="4" t="s">
        <v>28</v>
      </c>
      <c r="L79" s="4">
        <v>150</v>
      </c>
      <c r="M79" s="4">
        <v>150</v>
      </c>
      <c r="N79" s="4" t="s">
        <v>206</v>
      </c>
      <c r="O79" s="4" t="s">
        <v>30</v>
      </c>
      <c r="P79" s="4" t="s">
        <v>31</v>
      </c>
      <c r="Q79" s="4">
        <v>0</v>
      </c>
      <c r="R79" s="8">
        <v>44311</v>
      </c>
      <c r="S79" s="5">
        <v>44327</v>
      </c>
      <c r="T79" s="4" t="s">
        <v>32</v>
      </c>
      <c r="U79" s="4">
        <v>150</v>
      </c>
      <c r="V79" s="4">
        <v>0</v>
      </c>
      <c r="W79" s="4">
        <v>0</v>
      </c>
      <c r="X79" s="4">
        <v>2083194</v>
      </c>
    </row>
    <row r="80" s="4" customFormat="1" spans="1:24">
      <c r="A80" s="4">
        <v>15006270677</v>
      </c>
      <c r="B80" s="4" t="s">
        <v>24</v>
      </c>
      <c r="C80" s="4" t="s">
        <v>25</v>
      </c>
      <c r="D80" s="4" t="s">
        <v>207</v>
      </c>
      <c r="E80" s="4" t="s">
        <v>208</v>
      </c>
      <c r="F80" s="5">
        <v>44311</v>
      </c>
      <c r="G80" s="5">
        <v>44312</v>
      </c>
      <c r="H80" s="4">
        <v>1</v>
      </c>
      <c r="I80" s="4">
        <v>1</v>
      </c>
      <c r="J80" s="4">
        <v>1</v>
      </c>
      <c r="K80" s="4" t="s">
        <v>28</v>
      </c>
      <c r="L80" s="4">
        <v>143</v>
      </c>
      <c r="M80" s="4">
        <v>143</v>
      </c>
      <c r="N80" s="4" t="s">
        <v>209</v>
      </c>
      <c r="O80" s="4" t="s">
        <v>30</v>
      </c>
      <c r="P80" s="4" t="s">
        <v>31</v>
      </c>
      <c r="Q80" s="4">
        <v>0</v>
      </c>
      <c r="R80" s="8">
        <v>44311</v>
      </c>
      <c r="S80" s="5">
        <v>44327</v>
      </c>
      <c r="T80" s="4" t="s">
        <v>32</v>
      </c>
      <c r="U80" s="4">
        <v>143</v>
      </c>
      <c r="V80" s="4">
        <v>0</v>
      </c>
      <c r="W80" s="4">
        <v>0</v>
      </c>
      <c r="X80" s="4">
        <v>2083185</v>
      </c>
    </row>
    <row r="81" s="4" customFormat="1" spans="1:24">
      <c r="A81" s="4">
        <v>15006450947</v>
      </c>
      <c r="B81" s="4" t="s">
        <v>24</v>
      </c>
      <c r="C81" s="4" t="s">
        <v>25</v>
      </c>
      <c r="D81" s="4" t="s">
        <v>210</v>
      </c>
      <c r="E81" s="4" t="s">
        <v>54</v>
      </c>
      <c r="F81" s="5">
        <v>44311</v>
      </c>
      <c r="G81" s="5">
        <v>44312</v>
      </c>
      <c r="H81" s="4">
        <v>1</v>
      </c>
      <c r="I81" s="4">
        <v>1</v>
      </c>
      <c r="J81" s="4">
        <v>1</v>
      </c>
      <c r="K81" s="4" t="s">
        <v>28</v>
      </c>
      <c r="L81" s="4">
        <v>309</v>
      </c>
      <c r="M81" s="4">
        <v>309</v>
      </c>
      <c r="N81" s="4" t="s">
        <v>211</v>
      </c>
      <c r="O81" s="4" t="s">
        <v>30</v>
      </c>
      <c r="P81" s="4" t="s">
        <v>31</v>
      </c>
      <c r="Q81" s="4">
        <v>0</v>
      </c>
      <c r="R81" s="8">
        <v>44311</v>
      </c>
      <c r="S81" s="5">
        <v>44327</v>
      </c>
      <c r="T81" s="4" t="s">
        <v>32</v>
      </c>
      <c r="U81" s="4">
        <v>309</v>
      </c>
      <c r="V81" s="4">
        <v>0</v>
      </c>
      <c r="W81" s="4">
        <v>0</v>
      </c>
      <c r="X81" s="4">
        <v>2083243</v>
      </c>
    </row>
    <row r="82" s="4" customFormat="1" spans="1:24">
      <c r="A82" s="4">
        <v>15005939193</v>
      </c>
      <c r="B82" s="4" t="s">
        <v>24</v>
      </c>
      <c r="C82" s="4" t="s">
        <v>49</v>
      </c>
      <c r="D82" s="4" t="s">
        <v>196</v>
      </c>
      <c r="E82" s="4" t="s">
        <v>133</v>
      </c>
      <c r="F82" s="5">
        <v>44311</v>
      </c>
      <c r="G82" s="5">
        <v>44312</v>
      </c>
      <c r="H82" s="4">
        <v>1</v>
      </c>
      <c r="I82" s="4">
        <v>1</v>
      </c>
      <c r="J82" s="4">
        <v>1</v>
      </c>
      <c r="K82" s="4" t="s">
        <v>28</v>
      </c>
      <c r="L82" s="4">
        <v>-192</v>
      </c>
      <c r="M82" s="4">
        <v>-192</v>
      </c>
      <c r="N82" s="4" t="s">
        <v>197</v>
      </c>
      <c r="O82" s="4" t="s">
        <v>30</v>
      </c>
      <c r="P82" s="4" t="s">
        <v>31</v>
      </c>
      <c r="Q82" s="4">
        <v>0</v>
      </c>
      <c r="R82" s="8">
        <v>44311</v>
      </c>
      <c r="S82" s="5">
        <v>44327</v>
      </c>
      <c r="T82" s="4" t="s">
        <v>32</v>
      </c>
      <c r="U82" s="4">
        <v>-192</v>
      </c>
      <c r="V82" s="4">
        <v>0</v>
      </c>
      <c r="W82" s="4">
        <v>0</v>
      </c>
      <c r="X82" s="4">
        <v>2083069</v>
      </c>
    </row>
    <row r="83" s="4" customFormat="1" spans="1:24">
      <c r="A83" s="4">
        <v>15006465269</v>
      </c>
      <c r="B83" s="4" t="s">
        <v>24</v>
      </c>
      <c r="C83" s="4" t="s">
        <v>25</v>
      </c>
      <c r="D83" s="4" t="s">
        <v>212</v>
      </c>
      <c r="E83" s="4" t="s">
        <v>73</v>
      </c>
      <c r="F83" s="5">
        <v>44311</v>
      </c>
      <c r="G83" s="5">
        <v>44312</v>
      </c>
      <c r="H83" s="4">
        <v>1</v>
      </c>
      <c r="I83" s="4">
        <v>1</v>
      </c>
      <c r="J83" s="4">
        <v>1</v>
      </c>
      <c r="K83" s="4" t="s">
        <v>28</v>
      </c>
      <c r="L83" s="4">
        <v>240</v>
      </c>
      <c r="M83" s="4">
        <v>240</v>
      </c>
      <c r="N83" s="4" t="s">
        <v>213</v>
      </c>
      <c r="O83" s="4" t="s">
        <v>30</v>
      </c>
      <c r="P83" s="4" t="s">
        <v>31</v>
      </c>
      <c r="Q83" s="4">
        <v>0</v>
      </c>
      <c r="R83" s="8">
        <v>44311</v>
      </c>
      <c r="S83" s="5">
        <v>44327</v>
      </c>
      <c r="T83" s="4" t="s">
        <v>32</v>
      </c>
      <c r="U83" s="4">
        <v>240</v>
      </c>
      <c r="V83" s="4">
        <v>0</v>
      </c>
      <c r="W83" s="4">
        <v>0</v>
      </c>
      <c r="X83" s="4">
        <v>2083247</v>
      </c>
    </row>
    <row r="84" s="4" customFormat="1" spans="1:24">
      <c r="A84" s="4">
        <v>15006512549</v>
      </c>
      <c r="B84" s="4" t="s">
        <v>24</v>
      </c>
      <c r="C84" s="4" t="s">
        <v>25</v>
      </c>
      <c r="D84" s="4" t="s">
        <v>214</v>
      </c>
      <c r="E84" s="4" t="s">
        <v>215</v>
      </c>
      <c r="F84" s="5">
        <v>44311</v>
      </c>
      <c r="G84" s="5">
        <v>44312</v>
      </c>
      <c r="H84" s="4">
        <v>1</v>
      </c>
      <c r="I84" s="4">
        <v>1</v>
      </c>
      <c r="J84" s="4">
        <v>1</v>
      </c>
      <c r="K84" s="4" t="s">
        <v>28</v>
      </c>
      <c r="L84" s="4">
        <v>234</v>
      </c>
      <c r="M84" s="4">
        <v>234</v>
      </c>
      <c r="N84" s="4" t="s">
        <v>216</v>
      </c>
      <c r="O84" s="4" t="s">
        <v>30</v>
      </c>
      <c r="P84" s="4" t="s">
        <v>31</v>
      </c>
      <c r="Q84" s="4">
        <v>0</v>
      </c>
      <c r="R84" s="8">
        <v>44311</v>
      </c>
      <c r="S84" s="5">
        <v>44327</v>
      </c>
      <c r="T84" s="4" t="s">
        <v>32</v>
      </c>
      <c r="U84" s="4">
        <v>234</v>
      </c>
      <c r="V84" s="4">
        <v>0</v>
      </c>
      <c r="W84" s="4">
        <v>0</v>
      </c>
      <c r="X84" s="4">
        <v>2083263</v>
      </c>
    </row>
    <row r="85" s="4" customFormat="1" spans="1:24">
      <c r="A85" s="4">
        <v>15006655644</v>
      </c>
      <c r="B85" s="4" t="s">
        <v>24</v>
      </c>
      <c r="C85" s="4" t="s">
        <v>25</v>
      </c>
      <c r="D85" s="4" t="s">
        <v>148</v>
      </c>
      <c r="E85" s="4" t="s">
        <v>149</v>
      </c>
      <c r="F85" s="5">
        <v>44311</v>
      </c>
      <c r="G85" s="5">
        <v>44312</v>
      </c>
      <c r="H85" s="4">
        <v>1</v>
      </c>
      <c r="I85" s="4">
        <v>1</v>
      </c>
      <c r="J85" s="4">
        <v>1</v>
      </c>
      <c r="K85" s="4" t="s">
        <v>28</v>
      </c>
      <c r="L85" s="4">
        <v>124</v>
      </c>
      <c r="M85" s="4">
        <v>124</v>
      </c>
      <c r="N85" s="4" t="s">
        <v>217</v>
      </c>
      <c r="O85" s="4" t="s">
        <v>30</v>
      </c>
      <c r="P85" s="4" t="s">
        <v>31</v>
      </c>
      <c r="Q85" s="4">
        <v>0</v>
      </c>
      <c r="R85" s="8">
        <v>44311</v>
      </c>
      <c r="S85" s="5">
        <v>44327</v>
      </c>
      <c r="T85" s="4" t="s">
        <v>32</v>
      </c>
      <c r="U85" s="4">
        <v>124</v>
      </c>
      <c r="V85" s="4">
        <v>0</v>
      </c>
      <c r="W85" s="4">
        <v>0</v>
      </c>
      <c r="X85" s="4">
        <v>2083305</v>
      </c>
    </row>
    <row r="86" s="4" customFormat="1" spans="1:24">
      <c r="A86" s="4">
        <v>15177140134</v>
      </c>
      <c r="B86" s="4" t="s">
        <v>24</v>
      </c>
      <c r="C86" s="4" t="s">
        <v>25</v>
      </c>
      <c r="D86" s="4" t="s">
        <v>218</v>
      </c>
      <c r="E86" s="4" t="s">
        <v>54</v>
      </c>
      <c r="F86" s="5">
        <v>44311</v>
      </c>
      <c r="G86" s="5">
        <v>44312</v>
      </c>
      <c r="H86" s="4">
        <v>1</v>
      </c>
      <c r="I86" s="4">
        <v>1</v>
      </c>
      <c r="J86" s="4">
        <v>1</v>
      </c>
      <c r="K86" s="4" t="s">
        <v>28</v>
      </c>
      <c r="L86" s="4">
        <v>263</v>
      </c>
      <c r="M86" s="4">
        <v>263</v>
      </c>
      <c r="N86" s="4" t="s">
        <v>219</v>
      </c>
      <c r="O86" s="4" t="s">
        <v>30</v>
      </c>
      <c r="P86" s="4" t="s">
        <v>31</v>
      </c>
      <c r="Q86" s="4">
        <v>0</v>
      </c>
      <c r="R86" s="8">
        <v>44311</v>
      </c>
      <c r="S86" s="5">
        <v>44327</v>
      </c>
      <c r="T86" s="4" t="s">
        <v>32</v>
      </c>
      <c r="U86" s="4">
        <v>263</v>
      </c>
      <c r="V86" s="4">
        <v>0</v>
      </c>
      <c r="W86" s="4">
        <v>0</v>
      </c>
      <c r="X86" s="4">
        <v>2083350</v>
      </c>
    </row>
    <row r="87" s="4" customFormat="1" spans="1:24">
      <c r="A87" s="4">
        <v>15177155186</v>
      </c>
      <c r="B87" s="4" t="s">
        <v>24</v>
      </c>
      <c r="C87" s="4" t="s">
        <v>25</v>
      </c>
      <c r="D87" s="4" t="s">
        <v>220</v>
      </c>
      <c r="E87" s="4" t="s">
        <v>73</v>
      </c>
      <c r="F87" s="5">
        <v>44311</v>
      </c>
      <c r="G87" s="5">
        <v>44312</v>
      </c>
      <c r="H87" s="4">
        <v>1</v>
      </c>
      <c r="I87" s="4">
        <v>1</v>
      </c>
      <c r="J87" s="4">
        <v>1</v>
      </c>
      <c r="K87" s="4" t="s">
        <v>28</v>
      </c>
      <c r="L87" s="4">
        <v>263</v>
      </c>
      <c r="M87" s="4">
        <v>263</v>
      </c>
      <c r="N87" s="4" t="s">
        <v>221</v>
      </c>
      <c r="O87" s="4" t="s">
        <v>30</v>
      </c>
      <c r="P87" s="4" t="s">
        <v>31</v>
      </c>
      <c r="Q87" s="4">
        <v>0</v>
      </c>
      <c r="R87" s="8">
        <v>44311</v>
      </c>
      <c r="S87" s="5">
        <v>44327</v>
      </c>
      <c r="T87" s="4" t="s">
        <v>32</v>
      </c>
      <c r="U87" s="4">
        <v>263</v>
      </c>
      <c r="V87" s="4">
        <v>0</v>
      </c>
      <c r="W87" s="4">
        <v>0</v>
      </c>
      <c r="X87" s="4">
        <v>2083388</v>
      </c>
    </row>
    <row r="88" s="4" customFormat="1" spans="1:24">
      <c r="A88" s="4">
        <v>15007033146</v>
      </c>
      <c r="B88" s="4" t="s">
        <v>24</v>
      </c>
      <c r="C88" s="4" t="s">
        <v>25</v>
      </c>
      <c r="D88" s="4" t="s">
        <v>222</v>
      </c>
      <c r="E88" s="4" t="s">
        <v>73</v>
      </c>
      <c r="F88" s="5">
        <v>44311</v>
      </c>
      <c r="G88" s="5">
        <v>44312</v>
      </c>
      <c r="H88" s="4">
        <v>1</v>
      </c>
      <c r="I88" s="4">
        <v>1</v>
      </c>
      <c r="J88" s="4">
        <v>1</v>
      </c>
      <c r="K88" s="4" t="s">
        <v>28</v>
      </c>
      <c r="L88" s="4">
        <v>287</v>
      </c>
      <c r="M88" s="4">
        <v>287</v>
      </c>
      <c r="N88" s="4" t="s">
        <v>223</v>
      </c>
      <c r="O88" s="4" t="s">
        <v>30</v>
      </c>
      <c r="P88" s="4" t="s">
        <v>31</v>
      </c>
      <c r="Q88" s="4">
        <v>0</v>
      </c>
      <c r="R88" s="8">
        <v>44311</v>
      </c>
      <c r="S88" s="5">
        <v>44327</v>
      </c>
      <c r="T88" s="4" t="s">
        <v>32</v>
      </c>
      <c r="U88" s="4">
        <v>287</v>
      </c>
      <c r="V88" s="4">
        <v>0</v>
      </c>
      <c r="W88" s="4">
        <v>0</v>
      </c>
      <c r="X88" s="4">
        <v>2083425</v>
      </c>
    </row>
    <row r="89" s="4" customFormat="1" spans="1:24">
      <c r="A89" s="4">
        <v>15177175878</v>
      </c>
      <c r="B89" s="4" t="s">
        <v>24</v>
      </c>
      <c r="C89" s="4" t="s">
        <v>25</v>
      </c>
      <c r="D89" s="4" t="s">
        <v>224</v>
      </c>
      <c r="E89" s="4" t="s">
        <v>225</v>
      </c>
      <c r="F89" s="5">
        <v>44311</v>
      </c>
      <c r="G89" s="5">
        <v>44312</v>
      </c>
      <c r="H89" s="4">
        <v>1</v>
      </c>
      <c r="I89" s="4">
        <v>1</v>
      </c>
      <c r="J89" s="4">
        <v>1</v>
      </c>
      <c r="K89" s="4" t="s">
        <v>28</v>
      </c>
      <c r="L89" s="4">
        <v>207</v>
      </c>
      <c r="M89" s="4">
        <v>207</v>
      </c>
      <c r="N89" s="4" t="s">
        <v>226</v>
      </c>
      <c r="O89" s="4" t="s">
        <v>30</v>
      </c>
      <c r="P89" s="4" t="s">
        <v>31</v>
      </c>
      <c r="Q89" s="4">
        <v>0</v>
      </c>
      <c r="R89" s="8">
        <v>44311</v>
      </c>
      <c r="S89" s="5">
        <v>44327</v>
      </c>
      <c r="T89" s="4" t="s">
        <v>32</v>
      </c>
      <c r="U89" s="4">
        <v>207</v>
      </c>
      <c r="V89" s="4">
        <v>0</v>
      </c>
      <c r="W89" s="4">
        <v>0</v>
      </c>
      <c r="X89" s="4">
        <v>2083443</v>
      </c>
    </row>
    <row r="90" s="4" customFormat="1" spans="1:24">
      <c r="A90" s="4">
        <v>15007330333</v>
      </c>
      <c r="B90" s="4" t="s">
        <v>24</v>
      </c>
      <c r="C90" s="4" t="s">
        <v>25</v>
      </c>
      <c r="D90" s="4" t="s">
        <v>227</v>
      </c>
      <c r="E90" s="4" t="s">
        <v>113</v>
      </c>
      <c r="F90" s="5">
        <v>44311</v>
      </c>
      <c r="G90" s="5">
        <v>44312</v>
      </c>
      <c r="H90" s="4">
        <v>1</v>
      </c>
      <c r="I90" s="4">
        <v>1</v>
      </c>
      <c r="J90" s="4">
        <v>1</v>
      </c>
      <c r="K90" s="4" t="s">
        <v>28</v>
      </c>
      <c r="L90" s="4">
        <v>165</v>
      </c>
      <c r="M90" s="4">
        <v>165</v>
      </c>
      <c r="N90" s="4" t="s">
        <v>228</v>
      </c>
      <c r="O90" s="4" t="s">
        <v>30</v>
      </c>
      <c r="P90" s="4" t="s">
        <v>31</v>
      </c>
      <c r="Q90" s="4">
        <v>0</v>
      </c>
      <c r="R90" s="8">
        <v>44311</v>
      </c>
      <c r="S90" s="5">
        <v>44327</v>
      </c>
      <c r="T90" s="4" t="s">
        <v>32</v>
      </c>
      <c r="U90" s="4">
        <v>165</v>
      </c>
      <c r="V90" s="4">
        <v>0</v>
      </c>
      <c r="W90" s="4">
        <v>0</v>
      </c>
      <c r="X90" s="4">
        <v>2083540</v>
      </c>
    </row>
    <row r="91" s="4" customFormat="1" spans="1:24">
      <c r="A91" s="4">
        <v>15007394745</v>
      </c>
      <c r="B91" s="4" t="s">
        <v>24</v>
      </c>
      <c r="C91" s="4" t="s">
        <v>25</v>
      </c>
      <c r="D91" s="4" t="s">
        <v>229</v>
      </c>
      <c r="E91" s="4" t="s">
        <v>133</v>
      </c>
      <c r="F91" s="5">
        <v>44311</v>
      </c>
      <c r="G91" s="5">
        <v>44312</v>
      </c>
      <c r="H91" s="4">
        <v>1</v>
      </c>
      <c r="I91" s="4">
        <v>1</v>
      </c>
      <c r="J91" s="4">
        <v>1</v>
      </c>
      <c r="K91" s="4" t="s">
        <v>28</v>
      </c>
      <c r="L91" s="4">
        <v>197</v>
      </c>
      <c r="M91" s="4">
        <v>197</v>
      </c>
      <c r="N91" s="4" t="s">
        <v>230</v>
      </c>
      <c r="O91" s="4" t="s">
        <v>30</v>
      </c>
      <c r="P91" s="4" t="s">
        <v>31</v>
      </c>
      <c r="Q91" s="4">
        <v>0</v>
      </c>
      <c r="R91" s="8">
        <v>44311</v>
      </c>
      <c r="S91" s="5">
        <v>44327</v>
      </c>
      <c r="T91" s="4" t="s">
        <v>32</v>
      </c>
      <c r="U91" s="4">
        <v>197</v>
      </c>
      <c r="V91" s="4">
        <v>0</v>
      </c>
      <c r="W91" s="4">
        <v>0</v>
      </c>
      <c r="X91" s="4">
        <v>2083557</v>
      </c>
    </row>
    <row r="92" s="4" customFormat="1" spans="1:24">
      <c r="A92" s="4">
        <v>15007411869</v>
      </c>
      <c r="B92" s="4" t="s">
        <v>24</v>
      </c>
      <c r="C92" s="4" t="s">
        <v>25</v>
      </c>
      <c r="D92" s="4" t="s">
        <v>231</v>
      </c>
      <c r="E92" s="4" t="s">
        <v>232</v>
      </c>
      <c r="F92" s="5">
        <v>44311</v>
      </c>
      <c r="G92" s="5">
        <v>44312</v>
      </c>
      <c r="H92" s="4">
        <v>1</v>
      </c>
      <c r="I92" s="4">
        <v>1</v>
      </c>
      <c r="J92" s="4">
        <v>1</v>
      </c>
      <c r="K92" s="4" t="s">
        <v>28</v>
      </c>
      <c r="L92" s="4">
        <v>201</v>
      </c>
      <c r="M92" s="4">
        <v>201</v>
      </c>
      <c r="N92" s="4" t="s">
        <v>233</v>
      </c>
      <c r="O92" s="4" t="s">
        <v>30</v>
      </c>
      <c r="P92" s="4" t="s">
        <v>31</v>
      </c>
      <c r="Q92" s="4">
        <v>0</v>
      </c>
      <c r="R92" s="8">
        <v>44311</v>
      </c>
      <c r="S92" s="5">
        <v>44327</v>
      </c>
      <c r="T92" s="4" t="s">
        <v>32</v>
      </c>
      <c r="U92" s="4">
        <v>201</v>
      </c>
      <c r="V92" s="4">
        <v>0</v>
      </c>
      <c r="W92" s="4">
        <v>0</v>
      </c>
      <c r="X92" s="4">
        <v>2083569</v>
      </c>
    </row>
    <row r="93" s="4" customFormat="1" spans="1:24">
      <c r="A93" s="4">
        <v>15007465069</v>
      </c>
      <c r="B93" s="4" t="s">
        <v>24</v>
      </c>
      <c r="C93" s="4" t="s">
        <v>25</v>
      </c>
      <c r="D93" s="4" t="s">
        <v>222</v>
      </c>
      <c r="E93" s="4" t="s">
        <v>73</v>
      </c>
      <c r="F93" s="5">
        <v>44311</v>
      </c>
      <c r="G93" s="5">
        <v>44312</v>
      </c>
      <c r="H93" s="4">
        <v>1</v>
      </c>
      <c r="I93" s="4">
        <v>1</v>
      </c>
      <c r="J93" s="4">
        <v>1</v>
      </c>
      <c r="K93" s="4" t="s">
        <v>28</v>
      </c>
      <c r="L93" s="4">
        <v>287</v>
      </c>
      <c r="M93" s="4">
        <v>287</v>
      </c>
      <c r="N93" s="4" t="s">
        <v>234</v>
      </c>
      <c r="O93" s="4" t="s">
        <v>30</v>
      </c>
      <c r="P93" s="4" t="s">
        <v>31</v>
      </c>
      <c r="Q93" s="4">
        <v>0</v>
      </c>
      <c r="R93" s="8">
        <v>44311</v>
      </c>
      <c r="S93" s="5">
        <v>44327</v>
      </c>
      <c r="T93" s="4" t="s">
        <v>32</v>
      </c>
      <c r="U93" s="4">
        <v>287</v>
      </c>
      <c r="V93" s="4">
        <v>0</v>
      </c>
      <c r="W93" s="4">
        <v>0</v>
      </c>
      <c r="X93" s="4">
        <v>2083597</v>
      </c>
    </row>
    <row r="94" s="4" customFormat="1" spans="1:24">
      <c r="A94" s="4">
        <v>15007495701</v>
      </c>
      <c r="B94" s="4" t="s">
        <v>24</v>
      </c>
      <c r="C94" s="4" t="s">
        <v>25</v>
      </c>
      <c r="D94" s="4" t="s">
        <v>235</v>
      </c>
      <c r="E94" s="4" t="s">
        <v>54</v>
      </c>
      <c r="F94" s="5">
        <v>44311</v>
      </c>
      <c r="G94" s="5">
        <v>44312</v>
      </c>
      <c r="H94" s="4">
        <v>1</v>
      </c>
      <c r="I94" s="4">
        <v>1</v>
      </c>
      <c r="J94" s="4">
        <v>1</v>
      </c>
      <c r="K94" s="4" t="s">
        <v>28</v>
      </c>
      <c r="L94" s="4">
        <v>232</v>
      </c>
      <c r="M94" s="4">
        <v>232</v>
      </c>
      <c r="N94" s="4" t="s">
        <v>236</v>
      </c>
      <c r="O94" s="4" t="s">
        <v>30</v>
      </c>
      <c r="P94" s="4" t="s">
        <v>31</v>
      </c>
      <c r="Q94" s="4">
        <v>0</v>
      </c>
      <c r="R94" s="8">
        <v>44311</v>
      </c>
      <c r="S94" s="5">
        <v>44327</v>
      </c>
      <c r="T94" s="4" t="s">
        <v>32</v>
      </c>
      <c r="U94" s="4">
        <v>232</v>
      </c>
      <c r="V94" s="4">
        <v>0</v>
      </c>
      <c r="W94" s="4">
        <v>0</v>
      </c>
      <c r="X94" s="4">
        <v>2083618</v>
      </c>
    </row>
    <row r="95" s="4" customFormat="1" spans="1:24">
      <c r="A95" s="4">
        <v>15007524240</v>
      </c>
      <c r="B95" s="4" t="s">
        <v>24</v>
      </c>
      <c r="C95" s="4" t="s">
        <v>25</v>
      </c>
      <c r="D95" s="4" t="s">
        <v>237</v>
      </c>
      <c r="E95" s="4" t="s">
        <v>123</v>
      </c>
      <c r="F95" s="5">
        <v>44311</v>
      </c>
      <c r="G95" s="5">
        <v>44312</v>
      </c>
      <c r="H95" s="4">
        <v>1</v>
      </c>
      <c r="I95" s="4">
        <v>1</v>
      </c>
      <c r="J95" s="4">
        <v>1</v>
      </c>
      <c r="K95" s="4" t="s">
        <v>28</v>
      </c>
      <c r="L95" s="4">
        <v>150</v>
      </c>
      <c r="M95" s="4">
        <v>150</v>
      </c>
      <c r="N95" s="4" t="s">
        <v>238</v>
      </c>
      <c r="O95" s="4" t="s">
        <v>30</v>
      </c>
      <c r="P95" s="4" t="s">
        <v>31</v>
      </c>
      <c r="Q95" s="4">
        <v>0</v>
      </c>
      <c r="R95" s="8">
        <v>44311</v>
      </c>
      <c r="S95" s="5">
        <v>44327</v>
      </c>
      <c r="T95" s="4" t="s">
        <v>32</v>
      </c>
      <c r="U95" s="4">
        <v>150</v>
      </c>
      <c r="V95" s="4">
        <v>0</v>
      </c>
      <c r="W95" s="4">
        <v>0</v>
      </c>
      <c r="X95" s="4">
        <v>2083636</v>
      </c>
    </row>
    <row r="96" s="4" customFormat="1" spans="1:24">
      <c r="A96" s="4">
        <v>15007653709</v>
      </c>
      <c r="B96" s="4" t="s">
        <v>24</v>
      </c>
      <c r="C96" s="4" t="s">
        <v>25</v>
      </c>
      <c r="D96" s="4" t="s">
        <v>239</v>
      </c>
      <c r="E96" s="4" t="s">
        <v>54</v>
      </c>
      <c r="F96" s="5">
        <v>44311</v>
      </c>
      <c r="G96" s="5">
        <v>44312</v>
      </c>
      <c r="H96" s="4">
        <v>1</v>
      </c>
      <c r="I96" s="4">
        <v>1</v>
      </c>
      <c r="J96" s="4">
        <v>1</v>
      </c>
      <c r="K96" s="4" t="s">
        <v>28</v>
      </c>
      <c r="L96" s="4">
        <v>247</v>
      </c>
      <c r="M96" s="4">
        <v>247</v>
      </c>
      <c r="N96" s="4" t="s">
        <v>240</v>
      </c>
      <c r="O96" s="4" t="s">
        <v>30</v>
      </c>
      <c r="P96" s="4" t="s">
        <v>31</v>
      </c>
      <c r="Q96" s="4">
        <v>0</v>
      </c>
      <c r="R96" s="8">
        <v>44311</v>
      </c>
      <c r="S96" s="5">
        <v>44327</v>
      </c>
      <c r="T96" s="4" t="s">
        <v>32</v>
      </c>
      <c r="U96" s="4">
        <v>247</v>
      </c>
      <c r="V96" s="4">
        <v>0</v>
      </c>
      <c r="W96" s="4">
        <v>0</v>
      </c>
      <c r="X96" s="4">
        <v>2083681</v>
      </c>
    </row>
    <row r="97" s="4" customFormat="1" spans="1:24">
      <c r="A97" s="4">
        <v>15177235735</v>
      </c>
      <c r="B97" s="4" t="s">
        <v>24</v>
      </c>
      <c r="C97" s="4" t="s">
        <v>25</v>
      </c>
      <c r="D97" s="4" t="s">
        <v>241</v>
      </c>
      <c r="E97" s="4" t="s">
        <v>54</v>
      </c>
      <c r="F97" s="5">
        <v>44311</v>
      </c>
      <c r="G97" s="5">
        <v>44312</v>
      </c>
      <c r="H97" s="4">
        <v>1</v>
      </c>
      <c r="I97" s="4">
        <v>1</v>
      </c>
      <c r="J97" s="4">
        <v>1</v>
      </c>
      <c r="K97" s="4" t="s">
        <v>28</v>
      </c>
      <c r="L97" s="4">
        <v>201</v>
      </c>
      <c r="M97" s="4">
        <v>201</v>
      </c>
      <c r="N97" s="4" t="s">
        <v>242</v>
      </c>
      <c r="O97" s="4" t="s">
        <v>30</v>
      </c>
      <c r="P97" s="4" t="s">
        <v>31</v>
      </c>
      <c r="Q97" s="4">
        <v>0</v>
      </c>
      <c r="R97" s="8">
        <v>44311</v>
      </c>
      <c r="S97" s="5">
        <v>44327</v>
      </c>
      <c r="T97" s="4" t="s">
        <v>32</v>
      </c>
      <c r="U97" s="4">
        <v>201</v>
      </c>
      <c r="V97" s="4">
        <v>0</v>
      </c>
      <c r="W97" s="4">
        <v>0</v>
      </c>
      <c r="X97" s="4">
        <v>2083684</v>
      </c>
    </row>
    <row r="98" s="4" customFormat="1" spans="1:24">
      <c r="A98" s="4">
        <v>15007394745</v>
      </c>
      <c r="B98" s="4" t="s">
        <v>24</v>
      </c>
      <c r="C98" s="4" t="s">
        <v>49</v>
      </c>
      <c r="D98" s="4" t="s">
        <v>229</v>
      </c>
      <c r="E98" s="4" t="s">
        <v>133</v>
      </c>
      <c r="F98" s="5">
        <v>44311</v>
      </c>
      <c r="G98" s="5">
        <v>44312</v>
      </c>
      <c r="H98" s="4">
        <v>1</v>
      </c>
      <c r="I98" s="4">
        <v>1</v>
      </c>
      <c r="J98" s="4">
        <v>1</v>
      </c>
      <c r="K98" s="4" t="s">
        <v>28</v>
      </c>
      <c r="L98" s="4">
        <v>-197</v>
      </c>
      <c r="M98" s="4">
        <v>-197</v>
      </c>
      <c r="N98" s="4" t="s">
        <v>230</v>
      </c>
      <c r="O98" s="4" t="s">
        <v>30</v>
      </c>
      <c r="P98" s="4" t="s">
        <v>31</v>
      </c>
      <c r="Q98" s="4">
        <v>0</v>
      </c>
      <c r="R98" s="8">
        <v>44311</v>
      </c>
      <c r="S98" s="5">
        <v>44327</v>
      </c>
      <c r="T98" s="4" t="s">
        <v>32</v>
      </c>
      <c r="U98" s="4">
        <v>-197</v>
      </c>
      <c r="V98" s="4">
        <v>0</v>
      </c>
      <c r="W98" s="4">
        <v>0</v>
      </c>
      <c r="X98" s="4">
        <v>2083557</v>
      </c>
    </row>
    <row r="99" s="4" customFormat="1" spans="1:24">
      <c r="A99" s="4">
        <v>15007863318</v>
      </c>
      <c r="B99" s="4" t="s">
        <v>24</v>
      </c>
      <c r="C99" s="4" t="s">
        <v>25</v>
      </c>
      <c r="D99" s="4" t="s">
        <v>46</v>
      </c>
      <c r="E99" s="4" t="s">
        <v>27</v>
      </c>
      <c r="F99" s="5">
        <v>44311</v>
      </c>
      <c r="G99" s="5">
        <v>44312</v>
      </c>
      <c r="H99" s="4">
        <v>2</v>
      </c>
      <c r="I99" s="4">
        <v>1</v>
      </c>
      <c r="J99" s="4">
        <v>2</v>
      </c>
      <c r="K99" s="4" t="s">
        <v>28</v>
      </c>
      <c r="L99" s="4">
        <v>490</v>
      </c>
      <c r="M99" s="4">
        <v>490</v>
      </c>
      <c r="N99" s="4" t="s">
        <v>243</v>
      </c>
      <c r="O99" s="4" t="s">
        <v>30</v>
      </c>
      <c r="P99" s="4" t="s">
        <v>31</v>
      </c>
      <c r="Q99" s="4">
        <v>0</v>
      </c>
      <c r="R99" s="8">
        <v>44311</v>
      </c>
      <c r="S99" s="5">
        <v>44327</v>
      </c>
      <c r="T99" s="4" t="s">
        <v>32</v>
      </c>
      <c r="U99" s="4">
        <v>490</v>
      </c>
      <c r="V99" s="4">
        <v>0</v>
      </c>
      <c r="W99" s="4">
        <v>0</v>
      </c>
      <c r="X99" s="4">
        <v>2083753</v>
      </c>
    </row>
    <row r="100" s="4" customFormat="1" spans="1:24">
      <c r="A100" s="4">
        <v>15007919671</v>
      </c>
      <c r="B100" s="4" t="s">
        <v>24</v>
      </c>
      <c r="C100" s="4" t="s">
        <v>25</v>
      </c>
      <c r="D100" s="4" t="s">
        <v>244</v>
      </c>
      <c r="E100" s="4" t="s">
        <v>57</v>
      </c>
      <c r="F100" s="5">
        <v>44311</v>
      </c>
      <c r="G100" s="5">
        <v>44312</v>
      </c>
      <c r="H100" s="4">
        <v>1</v>
      </c>
      <c r="I100" s="4">
        <v>1</v>
      </c>
      <c r="J100" s="4">
        <v>1</v>
      </c>
      <c r="K100" s="4" t="s">
        <v>28</v>
      </c>
      <c r="L100" s="4">
        <v>228</v>
      </c>
      <c r="M100" s="4">
        <v>228</v>
      </c>
      <c r="N100" s="4" t="s">
        <v>245</v>
      </c>
      <c r="O100" s="4" t="s">
        <v>30</v>
      </c>
      <c r="P100" s="4" t="s">
        <v>31</v>
      </c>
      <c r="Q100" s="4">
        <v>0</v>
      </c>
      <c r="R100" s="8">
        <v>44311</v>
      </c>
      <c r="S100" s="5">
        <v>44327</v>
      </c>
      <c r="T100" s="4" t="s">
        <v>32</v>
      </c>
      <c r="U100" s="4">
        <v>228</v>
      </c>
      <c r="V100" s="4">
        <v>0</v>
      </c>
      <c r="W100" s="4">
        <v>0</v>
      </c>
      <c r="X100" s="4">
        <v>2083777</v>
      </c>
    </row>
    <row r="101" s="4" customFormat="1" spans="1:24">
      <c r="A101" s="4">
        <v>15007918748</v>
      </c>
      <c r="B101" s="4" t="s">
        <v>24</v>
      </c>
      <c r="C101" s="4" t="s">
        <v>25</v>
      </c>
      <c r="D101" s="4" t="s">
        <v>198</v>
      </c>
      <c r="E101" s="4" t="s">
        <v>199</v>
      </c>
      <c r="F101" s="5">
        <v>44311</v>
      </c>
      <c r="G101" s="5">
        <v>44312</v>
      </c>
      <c r="H101" s="4">
        <v>1</v>
      </c>
      <c r="I101" s="4">
        <v>1</v>
      </c>
      <c r="J101" s="4">
        <v>1</v>
      </c>
      <c r="K101" s="4" t="s">
        <v>28</v>
      </c>
      <c r="L101" s="4">
        <v>213</v>
      </c>
      <c r="M101" s="4">
        <v>213</v>
      </c>
      <c r="N101" s="4" t="s">
        <v>246</v>
      </c>
      <c r="O101" s="4" t="s">
        <v>30</v>
      </c>
      <c r="P101" s="4" t="s">
        <v>31</v>
      </c>
      <c r="Q101" s="4">
        <v>0</v>
      </c>
      <c r="R101" s="8">
        <v>44311</v>
      </c>
      <c r="S101" s="5">
        <v>44327</v>
      </c>
      <c r="T101" s="4" t="s">
        <v>32</v>
      </c>
      <c r="U101" s="4">
        <v>213</v>
      </c>
      <c r="V101" s="4">
        <v>0</v>
      </c>
      <c r="W101" s="4">
        <v>0</v>
      </c>
      <c r="X101" s="4">
        <v>2083779</v>
      </c>
    </row>
    <row r="102" s="4" customFormat="1" spans="1:24">
      <c r="A102" s="4">
        <v>15008002937</v>
      </c>
      <c r="B102" s="4" t="s">
        <v>24</v>
      </c>
      <c r="C102" s="4" t="s">
        <v>25</v>
      </c>
      <c r="D102" s="4" t="s">
        <v>247</v>
      </c>
      <c r="E102" s="4" t="s">
        <v>84</v>
      </c>
      <c r="F102" s="5">
        <v>44311</v>
      </c>
      <c r="G102" s="5">
        <v>44312</v>
      </c>
      <c r="H102" s="4">
        <v>1</v>
      </c>
      <c r="I102" s="4">
        <v>1</v>
      </c>
      <c r="J102" s="4">
        <v>1</v>
      </c>
      <c r="K102" s="4" t="s">
        <v>28</v>
      </c>
      <c r="L102" s="4">
        <v>228</v>
      </c>
      <c r="M102" s="4">
        <v>228</v>
      </c>
      <c r="N102" s="4" t="s">
        <v>248</v>
      </c>
      <c r="O102" s="4" t="s">
        <v>30</v>
      </c>
      <c r="P102" s="4" t="s">
        <v>31</v>
      </c>
      <c r="Q102" s="4">
        <v>0</v>
      </c>
      <c r="R102" s="8">
        <v>44311</v>
      </c>
      <c r="S102" s="5">
        <v>44327</v>
      </c>
      <c r="T102" s="4" t="s">
        <v>32</v>
      </c>
      <c r="U102" s="4">
        <v>228</v>
      </c>
      <c r="V102" s="4">
        <v>0</v>
      </c>
      <c r="W102" s="4">
        <v>0</v>
      </c>
      <c r="X102" s="4">
        <v>2083812</v>
      </c>
    </row>
    <row r="103" s="4" customFormat="1" spans="1:24">
      <c r="A103" s="4">
        <v>15007863318</v>
      </c>
      <c r="B103" s="4" t="s">
        <v>24</v>
      </c>
      <c r="C103" s="4" t="s">
        <v>49</v>
      </c>
      <c r="D103" s="4" t="s">
        <v>46</v>
      </c>
      <c r="E103" s="4" t="s">
        <v>27</v>
      </c>
      <c r="F103" s="5">
        <v>44311</v>
      </c>
      <c r="G103" s="5">
        <v>44312</v>
      </c>
      <c r="H103" s="4">
        <v>2</v>
      </c>
      <c r="I103" s="4">
        <v>1</v>
      </c>
      <c r="J103" s="4">
        <v>2</v>
      </c>
      <c r="K103" s="4" t="s">
        <v>28</v>
      </c>
      <c r="L103" s="4">
        <v>-490</v>
      </c>
      <c r="M103" s="4">
        <v>-490</v>
      </c>
      <c r="N103" s="4" t="s">
        <v>243</v>
      </c>
      <c r="O103" s="4" t="s">
        <v>30</v>
      </c>
      <c r="P103" s="4" t="s">
        <v>31</v>
      </c>
      <c r="Q103" s="4">
        <v>0</v>
      </c>
      <c r="R103" s="8">
        <v>44311</v>
      </c>
      <c r="S103" s="5">
        <v>44327</v>
      </c>
      <c r="T103" s="4" t="s">
        <v>32</v>
      </c>
      <c r="U103" s="4">
        <v>-490</v>
      </c>
      <c r="V103" s="4">
        <v>0</v>
      </c>
      <c r="W103" s="4">
        <v>0</v>
      </c>
      <c r="X103" s="4">
        <v>2083753</v>
      </c>
    </row>
    <row r="104" s="4" customFormat="1" spans="1:24">
      <c r="A104" s="4">
        <v>15008126021</v>
      </c>
      <c r="B104" s="4" t="s">
        <v>24</v>
      </c>
      <c r="C104" s="4" t="s">
        <v>25</v>
      </c>
      <c r="D104" s="4" t="s">
        <v>249</v>
      </c>
      <c r="E104" s="4" t="s">
        <v>44</v>
      </c>
      <c r="F104" s="5">
        <v>44311</v>
      </c>
      <c r="G104" s="5">
        <v>44312</v>
      </c>
      <c r="H104" s="4">
        <v>1</v>
      </c>
      <c r="I104" s="4">
        <v>1</v>
      </c>
      <c r="J104" s="4">
        <v>1</v>
      </c>
      <c r="K104" s="4" t="s">
        <v>28</v>
      </c>
      <c r="L104" s="4">
        <v>383</v>
      </c>
      <c r="M104" s="4">
        <v>383</v>
      </c>
      <c r="N104" s="4" t="s">
        <v>250</v>
      </c>
      <c r="O104" s="4" t="s">
        <v>30</v>
      </c>
      <c r="P104" s="4" t="s">
        <v>31</v>
      </c>
      <c r="Q104" s="4">
        <v>0</v>
      </c>
      <c r="R104" s="8">
        <v>44311</v>
      </c>
      <c r="S104" s="5">
        <v>44327</v>
      </c>
      <c r="T104" s="4" t="s">
        <v>32</v>
      </c>
      <c r="U104" s="4">
        <v>383</v>
      </c>
      <c r="V104" s="4">
        <v>0</v>
      </c>
      <c r="W104" s="4">
        <v>0</v>
      </c>
      <c r="X104" s="4">
        <v>2083857</v>
      </c>
    </row>
    <row r="105" s="4" customFormat="1" spans="1:24">
      <c r="A105" s="4">
        <v>15008161628</v>
      </c>
      <c r="B105" s="4" t="s">
        <v>24</v>
      </c>
      <c r="C105" s="4" t="s">
        <v>25</v>
      </c>
      <c r="D105" s="4" t="s">
        <v>251</v>
      </c>
      <c r="E105" s="4" t="s">
        <v>60</v>
      </c>
      <c r="F105" s="5">
        <v>44311</v>
      </c>
      <c r="G105" s="5">
        <v>44312</v>
      </c>
      <c r="H105" s="4">
        <v>1</v>
      </c>
      <c r="I105" s="4">
        <v>1</v>
      </c>
      <c r="J105" s="4">
        <v>1</v>
      </c>
      <c r="K105" s="4" t="s">
        <v>28</v>
      </c>
      <c r="L105" s="4">
        <v>124</v>
      </c>
      <c r="M105" s="4">
        <v>124</v>
      </c>
      <c r="N105" s="4" t="s">
        <v>252</v>
      </c>
      <c r="O105" s="4" t="s">
        <v>30</v>
      </c>
      <c r="P105" s="4" t="s">
        <v>31</v>
      </c>
      <c r="Q105" s="4">
        <v>0</v>
      </c>
      <c r="R105" s="8">
        <v>44311</v>
      </c>
      <c r="S105" s="5">
        <v>44327</v>
      </c>
      <c r="T105" s="4" t="s">
        <v>32</v>
      </c>
      <c r="U105" s="4">
        <v>124</v>
      </c>
      <c r="V105" s="4">
        <v>0</v>
      </c>
      <c r="W105" s="4">
        <v>0</v>
      </c>
      <c r="X105" s="4">
        <v>2083867</v>
      </c>
    </row>
    <row r="106" s="4" customFormat="1" spans="1:24">
      <c r="A106" s="4">
        <v>15008280741</v>
      </c>
      <c r="B106" s="4" t="s">
        <v>24</v>
      </c>
      <c r="C106" s="4" t="s">
        <v>25</v>
      </c>
      <c r="D106" s="4" t="s">
        <v>253</v>
      </c>
      <c r="E106" s="4" t="s">
        <v>138</v>
      </c>
      <c r="F106" s="5">
        <v>44311</v>
      </c>
      <c r="G106" s="5">
        <v>44312</v>
      </c>
      <c r="H106" s="4">
        <v>1</v>
      </c>
      <c r="I106" s="4">
        <v>1</v>
      </c>
      <c r="J106" s="4">
        <v>1</v>
      </c>
      <c r="K106" s="4" t="s">
        <v>28</v>
      </c>
      <c r="L106" s="4">
        <v>103</v>
      </c>
      <c r="M106" s="4">
        <v>103</v>
      </c>
      <c r="N106" s="4" t="s">
        <v>254</v>
      </c>
      <c r="O106" s="4" t="s">
        <v>30</v>
      </c>
      <c r="P106" s="4" t="s">
        <v>31</v>
      </c>
      <c r="Q106" s="4">
        <v>0</v>
      </c>
      <c r="R106" s="8">
        <v>44311</v>
      </c>
      <c r="S106" s="5">
        <v>44327</v>
      </c>
      <c r="T106" s="4" t="s">
        <v>32</v>
      </c>
      <c r="U106" s="4">
        <v>103</v>
      </c>
      <c r="V106" s="4">
        <v>0</v>
      </c>
      <c r="W106" s="4">
        <v>0</v>
      </c>
      <c r="X106" s="4">
        <v>2083917</v>
      </c>
    </row>
    <row r="107" s="4" customFormat="1" spans="1:24">
      <c r="A107" s="4">
        <v>15008299340</v>
      </c>
      <c r="B107" s="4" t="s">
        <v>24</v>
      </c>
      <c r="C107" s="4" t="s">
        <v>25</v>
      </c>
      <c r="D107" s="4" t="s">
        <v>140</v>
      </c>
      <c r="E107" s="4" t="s">
        <v>102</v>
      </c>
      <c r="F107" s="5">
        <v>44311</v>
      </c>
      <c r="G107" s="5">
        <v>44312</v>
      </c>
      <c r="H107" s="4">
        <v>1</v>
      </c>
      <c r="I107" s="4">
        <v>1</v>
      </c>
      <c r="J107" s="4">
        <v>1</v>
      </c>
      <c r="K107" s="4" t="s">
        <v>28</v>
      </c>
      <c r="L107" s="4">
        <v>163</v>
      </c>
      <c r="M107" s="4">
        <v>163</v>
      </c>
      <c r="N107" s="4" t="s">
        <v>255</v>
      </c>
      <c r="O107" s="4" t="s">
        <v>30</v>
      </c>
      <c r="P107" s="4" t="s">
        <v>31</v>
      </c>
      <c r="Q107" s="4">
        <v>0</v>
      </c>
      <c r="R107" s="8">
        <v>44311</v>
      </c>
      <c r="S107" s="5">
        <v>44327</v>
      </c>
      <c r="T107" s="4" t="s">
        <v>32</v>
      </c>
      <c r="U107" s="4">
        <v>163</v>
      </c>
      <c r="V107" s="4">
        <v>0</v>
      </c>
      <c r="W107" s="4">
        <v>0</v>
      </c>
      <c r="X107" s="4">
        <v>2083929</v>
      </c>
    </row>
    <row r="108" s="4" customFormat="1" spans="1:23">
      <c r="A108" s="4">
        <v>15008338197</v>
      </c>
      <c r="B108" s="4" t="s">
        <v>24</v>
      </c>
      <c r="C108" s="4" t="s">
        <v>25</v>
      </c>
      <c r="D108" s="4" t="s">
        <v>222</v>
      </c>
      <c r="E108" s="4" t="s">
        <v>73</v>
      </c>
      <c r="F108" s="5">
        <v>44311</v>
      </c>
      <c r="G108" s="5">
        <v>44312</v>
      </c>
      <c r="H108" s="4">
        <v>1</v>
      </c>
      <c r="I108" s="4">
        <v>1</v>
      </c>
      <c r="J108" s="4">
        <v>1</v>
      </c>
      <c r="K108" s="4" t="s">
        <v>28</v>
      </c>
      <c r="L108" s="4">
        <v>287</v>
      </c>
      <c r="M108" s="4">
        <v>287</v>
      </c>
      <c r="N108" s="4" t="s">
        <v>256</v>
      </c>
      <c r="O108" s="4" t="s">
        <v>30</v>
      </c>
      <c r="P108" s="4" t="s">
        <v>31</v>
      </c>
      <c r="Q108" s="4">
        <v>0</v>
      </c>
      <c r="R108" s="8">
        <v>44311</v>
      </c>
      <c r="S108" s="5">
        <v>44327</v>
      </c>
      <c r="T108" s="4" t="s">
        <v>32</v>
      </c>
      <c r="U108" s="4">
        <v>287</v>
      </c>
      <c r="V108" s="4">
        <v>0</v>
      </c>
      <c r="W108" s="4">
        <v>0</v>
      </c>
    </row>
    <row r="109" s="4" customFormat="1" spans="1:24">
      <c r="A109" s="4">
        <v>15008369695</v>
      </c>
      <c r="B109" s="4" t="s">
        <v>24</v>
      </c>
      <c r="C109" s="4" t="s">
        <v>25</v>
      </c>
      <c r="D109" s="4" t="s">
        <v>257</v>
      </c>
      <c r="E109" s="4" t="s">
        <v>258</v>
      </c>
      <c r="F109" s="5">
        <v>44311</v>
      </c>
      <c r="G109" s="5">
        <v>44312</v>
      </c>
      <c r="H109" s="4">
        <v>1</v>
      </c>
      <c r="I109" s="4">
        <v>1</v>
      </c>
      <c r="J109" s="4">
        <v>1</v>
      </c>
      <c r="K109" s="4" t="s">
        <v>28</v>
      </c>
      <c r="L109" s="4">
        <v>397</v>
      </c>
      <c r="M109" s="4">
        <v>397</v>
      </c>
      <c r="N109" s="4" t="s">
        <v>259</v>
      </c>
      <c r="O109" s="4" t="s">
        <v>30</v>
      </c>
      <c r="P109" s="4" t="s">
        <v>31</v>
      </c>
      <c r="Q109" s="4">
        <v>0</v>
      </c>
      <c r="R109" s="8">
        <v>44311</v>
      </c>
      <c r="S109" s="5">
        <v>44327</v>
      </c>
      <c r="T109" s="4" t="s">
        <v>32</v>
      </c>
      <c r="U109" s="4">
        <v>397</v>
      </c>
      <c r="V109" s="4">
        <v>0</v>
      </c>
      <c r="W109" s="4">
        <v>0</v>
      </c>
      <c r="X109" s="4">
        <v>2083964</v>
      </c>
    </row>
    <row r="110" s="4" customFormat="1" spans="1:24">
      <c r="A110" s="4">
        <v>15008420264</v>
      </c>
      <c r="B110" s="4" t="s">
        <v>24</v>
      </c>
      <c r="C110" s="4" t="s">
        <v>25</v>
      </c>
      <c r="D110" s="4" t="s">
        <v>179</v>
      </c>
      <c r="E110" s="4" t="s">
        <v>27</v>
      </c>
      <c r="F110" s="5">
        <v>44311</v>
      </c>
      <c r="G110" s="5">
        <v>44312</v>
      </c>
      <c r="H110" s="4">
        <v>1</v>
      </c>
      <c r="I110" s="4">
        <v>1</v>
      </c>
      <c r="J110" s="4">
        <v>1</v>
      </c>
      <c r="K110" s="4" t="s">
        <v>28</v>
      </c>
      <c r="L110" s="4">
        <v>146</v>
      </c>
      <c r="M110" s="4">
        <v>146</v>
      </c>
      <c r="N110" s="4" t="s">
        <v>260</v>
      </c>
      <c r="O110" s="4" t="s">
        <v>30</v>
      </c>
      <c r="P110" s="4" t="s">
        <v>31</v>
      </c>
      <c r="Q110" s="4">
        <v>0</v>
      </c>
      <c r="R110" s="8">
        <v>44311</v>
      </c>
      <c r="S110" s="5">
        <v>44327</v>
      </c>
      <c r="T110" s="4" t="s">
        <v>32</v>
      </c>
      <c r="U110" s="4">
        <v>146</v>
      </c>
      <c r="V110" s="4">
        <v>0</v>
      </c>
      <c r="W110" s="4">
        <v>0</v>
      </c>
      <c r="X110" s="4">
        <v>2083982</v>
      </c>
    </row>
    <row r="111" s="4" customFormat="1" spans="1:24">
      <c r="A111" s="4">
        <v>15008498530</v>
      </c>
      <c r="B111" s="4" t="s">
        <v>24</v>
      </c>
      <c r="C111" s="4" t="s">
        <v>25</v>
      </c>
      <c r="D111" s="4" t="s">
        <v>257</v>
      </c>
      <c r="E111" s="4" t="s">
        <v>215</v>
      </c>
      <c r="F111" s="5">
        <v>44311</v>
      </c>
      <c r="G111" s="5">
        <v>44312</v>
      </c>
      <c r="H111" s="4">
        <v>1</v>
      </c>
      <c r="I111" s="4">
        <v>1</v>
      </c>
      <c r="J111" s="4">
        <v>1</v>
      </c>
      <c r="K111" s="4" t="s">
        <v>28</v>
      </c>
      <c r="L111" s="4">
        <v>397</v>
      </c>
      <c r="M111" s="4">
        <v>397</v>
      </c>
      <c r="N111" s="4" t="s">
        <v>261</v>
      </c>
      <c r="O111" s="4" t="s">
        <v>30</v>
      </c>
      <c r="P111" s="4" t="s">
        <v>31</v>
      </c>
      <c r="Q111" s="4">
        <v>0</v>
      </c>
      <c r="R111" s="8">
        <v>44311</v>
      </c>
      <c r="S111" s="5">
        <v>44327</v>
      </c>
      <c r="T111" s="4" t="s">
        <v>32</v>
      </c>
      <c r="U111" s="4">
        <v>397</v>
      </c>
      <c r="V111" s="4">
        <v>0</v>
      </c>
      <c r="W111" s="4">
        <v>0</v>
      </c>
      <c r="X111" s="4">
        <v>2084007</v>
      </c>
    </row>
    <row r="112" s="4" customFormat="1" spans="1:24">
      <c r="A112" s="4">
        <v>15008557632</v>
      </c>
      <c r="B112" s="4" t="s">
        <v>24</v>
      </c>
      <c r="C112" s="4" t="s">
        <v>25</v>
      </c>
      <c r="D112" s="4" t="s">
        <v>262</v>
      </c>
      <c r="E112" s="4" t="s">
        <v>263</v>
      </c>
      <c r="F112" s="5">
        <v>44311</v>
      </c>
      <c r="G112" s="5">
        <v>44312</v>
      </c>
      <c r="H112" s="4">
        <v>1</v>
      </c>
      <c r="I112" s="4">
        <v>1</v>
      </c>
      <c r="J112" s="4">
        <v>1</v>
      </c>
      <c r="K112" s="4" t="s">
        <v>28</v>
      </c>
      <c r="L112" s="4">
        <v>429</v>
      </c>
      <c r="M112" s="4">
        <v>429</v>
      </c>
      <c r="N112" s="4" t="s">
        <v>264</v>
      </c>
      <c r="O112" s="4" t="s">
        <v>30</v>
      </c>
      <c r="P112" s="4" t="s">
        <v>31</v>
      </c>
      <c r="Q112" s="4">
        <v>0</v>
      </c>
      <c r="R112" s="8">
        <v>44311</v>
      </c>
      <c r="S112" s="5">
        <v>44327</v>
      </c>
      <c r="T112" s="4" t="s">
        <v>32</v>
      </c>
      <c r="U112" s="4">
        <v>429</v>
      </c>
      <c r="V112" s="4">
        <v>0</v>
      </c>
      <c r="W112" s="4">
        <v>0</v>
      </c>
      <c r="X112" s="4">
        <v>2084029</v>
      </c>
    </row>
    <row r="113" s="4" customFormat="1" spans="1:24">
      <c r="A113" s="4">
        <v>15008780319</v>
      </c>
      <c r="B113" s="4" t="s">
        <v>24</v>
      </c>
      <c r="C113" s="4" t="s">
        <v>25</v>
      </c>
      <c r="D113" s="4" t="s">
        <v>265</v>
      </c>
      <c r="E113" s="4" t="s">
        <v>27</v>
      </c>
      <c r="F113" s="5">
        <v>44311</v>
      </c>
      <c r="G113" s="5">
        <v>44312</v>
      </c>
      <c r="H113" s="4">
        <v>1</v>
      </c>
      <c r="I113" s="4">
        <v>1</v>
      </c>
      <c r="J113" s="4">
        <v>1</v>
      </c>
      <c r="K113" s="4" t="s">
        <v>28</v>
      </c>
      <c r="L113" s="4">
        <v>125</v>
      </c>
      <c r="M113" s="4">
        <v>125</v>
      </c>
      <c r="N113" s="4" t="s">
        <v>266</v>
      </c>
      <c r="O113" s="4" t="s">
        <v>30</v>
      </c>
      <c r="P113" s="4" t="s">
        <v>31</v>
      </c>
      <c r="Q113" s="4">
        <v>0</v>
      </c>
      <c r="R113" s="8">
        <v>44311</v>
      </c>
      <c r="S113" s="5">
        <v>44327</v>
      </c>
      <c r="T113" s="4" t="s">
        <v>32</v>
      </c>
      <c r="U113" s="4">
        <v>125</v>
      </c>
      <c r="V113" s="4">
        <v>0</v>
      </c>
      <c r="W113" s="4">
        <v>0</v>
      </c>
      <c r="X113" s="4">
        <v>2084107</v>
      </c>
    </row>
    <row r="114" s="4" customFormat="1" spans="1:24">
      <c r="A114" s="4">
        <v>15008930345</v>
      </c>
      <c r="B114" s="4" t="s">
        <v>24</v>
      </c>
      <c r="C114" s="4" t="s">
        <v>25</v>
      </c>
      <c r="D114" s="4" t="s">
        <v>257</v>
      </c>
      <c r="E114" s="4" t="s">
        <v>258</v>
      </c>
      <c r="F114" s="5">
        <v>44311</v>
      </c>
      <c r="G114" s="5">
        <v>44312</v>
      </c>
      <c r="H114" s="4">
        <v>1</v>
      </c>
      <c r="I114" s="4">
        <v>1</v>
      </c>
      <c r="J114" s="4">
        <v>1</v>
      </c>
      <c r="K114" s="4" t="s">
        <v>28</v>
      </c>
      <c r="L114" s="4">
        <v>397</v>
      </c>
      <c r="M114" s="4">
        <v>397</v>
      </c>
      <c r="N114" s="4" t="s">
        <v>267</v>
      </c>
      <c r="O114" s="4" t="s">
        <v>30</v>
      </c>
      <c r="P114" s="4" t="s">
        <v>31</v>
      </c>
      <c r="Q114" s="4">
        <v>0</v>
      </c>
      <c r="R114" s="8">
        <v>44311</v>
      </c>
      <c r="S114" s="5">
        <v>44327</v>
      </c>
      <c r="T114" s="4" t="s">
        <v>32</v>
      </c>
      <c r="U114" s="4">
        <v>397</v>
      </c>
      <c r="V114" s="4">
        <v>0</v>
      </c>
      <c r="W114" s="4">
        <v>0</v>
      </c>
      <c r="X114" s="4">
        <v>2084162</v>
      </c>
    </row>
    <row r="115" s="4" customFormat="1" spans="1:24">
      <c r="A115" s="4">
        <v>15008967454</v>
      </c>
      <c r="B115" s="4" t="s">
        <v>24</v>
      </c>
      <c r="C115" s="4" t="s">
        <v>25</v>
      </c>
      <c r="D115" s="4" t="s">
        <v>268</v>
      </c>
      <c r="E115" s="4" t="s">
        <v>113</v>
      </c>
      <c r="F115" s="5">
        <v>44311</v>
      </c>
      <c r="G115" s="5">
        <v>44312</v>
      </c>
      <c r="H115" s="4">
        <v>1</v>
      </c>
      <c r="I115" s="4">
        <v>1</v>
      </c>
      <c r="J115" s="4">
        <v>1</v>
      </c>
      <c r="K115" s="4" t="s">
        <v>28</v>
      </c>
      <c r="L115" s="4">
        <v>204</v>
      </c>
      <c r="M115" s="4">
        <v>204</v>
      </c>
      <c r="N115" s="4" t="s">
        <v>269</v>
      </c>
      <c r="O115" s="4" t="s">
        <v>30</v>
      </c>
      <c r="P115" s="4" t="s">
        <v>31</v>
      </c>
      <c r="Q115" s="4">
        <v>0</v>
      </c>
      <c r="R115" s="8">
        <v>44311</v>
      </c>
      <c r="S115" s="5">
        <v>44327</v>
      </c>
      <c r="T115" s="4" t="s">
        <v>32</v>
      </c>
      <c r="U115" s="4">
        <v>204</v>
      </c>
      <c r="V115" s="4">
        <v>0</v>
      </c>
      <c r="W115" s="4">
        <v>0</v>
      </c>
      <c r="X115" s="4">
        <v>2084173</v>
      </c>
    </row>
    <row r="116" s="4" customFormat="1" spans="1:24">
      <c r="A116" s="4">
        <v>15008983528</v>
      </c>
      <c r="B116" s="4" t="s">
        <v>24</v>
      </c>
      <c r="C116" s="4" t="s">
        <v>25</v>
      </c>
      <c r="D116" s="4" t="s">
        <v>270</v>
      </c>
      <c r="E116" s="4" t="s">
        <v>271</v>
      </c>
      <c r="F116" s="5">
        <v>44311</v>
      </c>
      <c r="G116" s="5">
        <v>44312</v>
      </c>
      <c r="H116" s="4">
        <v>1</v>
      </c>
      <c r="I116" s="4">
        <v>1</v>
      </c>
      <c r="J116" s="4">
        <v>1</v>
      </c>
      <c r="K116" s="4" t="s">
        <v>28</v>
      </c>
      <c r="L116" s="4">
        <v>372</v>
      </c>
      <c r="M116" s="4">
        <v>372</v>
      </c>
      <c r="N116" s="4" t="s">
        <v>272</v>
      </c>
      <c r="O116" s="4" t="s">
        <v>30</v>
      </c>
      <c r="P116" s="4" t="s">
        <v>31</v>
      </c>
      <c r="Q116" s="4">
        <v>0</v>
      </c>
      <c r="R116" s="8">
        <v>44311</v>
      </c>
      <c r="S116" s="5">
        <v>44327</v>
      </c>
      <c r="T116" s="4" t="s">
        <v>32</v>
      </c>
      <c r="U116" s="4">
        <v>372</v>
      </c>
      <c r="V116" s="4">
        <v>0</v>
      </c>
      <c r="W116" s="4">
        <v>0</v>
      </c>
      <c r="X116" s="4">
        <v>2084175</v>
      </c>
    </row>
    <row r="117" s="4" customFormat="1" spans="1:24">
      <c r="A117" s="4">
        <v>14900527329</v>
      </c>
      <c r="B117" s="4" t="s">
        <v>24</v>
      </c>
      <c r="C117" s="4" t="s">
        <v>25</v>
      </c>
      <c r="D117" s="4" t="s">
        <v>273</v>
      </c>
      <c r="E117" s="4" t="s">
        <v>63</v>
      </c>
      <c r="F117" s="5">
        <v>44310</v>
      </c>
      <c r="G117" s="5">
        <v>44313</v>
      </c>
      <c r="H117" s="4">
        <v>1</v>
      </c>
      <c r="I117" s="4">
        <v>3</v>
      </c>
      <c r="J117" s="4">
        <v>3</v>
      </c>
      <c r="K117" s="4" t="s">
        <v>28</v>
      </c>
      <c r="L117" s="4">
        <v>1094</v>
      </c>
      <c r="M117" s="4">
        <v>1094</v>
      </c>
      <c r="N117" s="4" t="s">
        <v>274</v>
      </c>
      <c r="O117" s="4" t="s">
        <v>275</v>
      </c>
      <c r="P117" s="4" t="s">
        <v>31</v>
      </c>
      <c r="Q117" s="4">
        <v>0</v>
      </c>
      <c r="R117" s="8">
        <v>44299</v>
      </c>
      <c r="S117" s="5">
        <v>44328</v>
      </c>
      <c r="T117" s="4" t="s">
        <v>32</v>
      </c>
      <c r="U117" s="4">
        <v>1094</v>
      </c>
      <c r="V117" s="4">
        <v>0</v>
      </c>
      <c r="W117" s="4">
        <v>0</v>
      </c>
      <c r="X117" s="4">
        <v>2064756</v>
      </c>
    </row>
    <row r="118" s="4" customFormat="1" spans="1:24">
      <c r="A118" s="4">
        <v>14910121429</v>
      </c>
      <c r="B118" s="4" t="s">
        <v>24</v>
      </c>
      <c r="C118" s="4" t="s">
        <v>25</v>
      </c>
      <c r="D118" s="4" t="s">
        <v>276</v>
      </c>
      <c r="E118" s="4" t="s">
        <v>277</v>
      </c>
      <c r="F118" s="5">
        <v>44310</v>
      </c>
      <c r="G118" s="5">
        <v>44313</v>
      </c>
      <c r="H118" s="4">
        <v>1</v>
      </c>
      <c r="I118" s="4">
        <v>3</v>
      </c>
      <c r="J118" s="4">
        <v>3</v>
      </c>
      <c r="K118" s="4" t="s">
        <v>28</v>
      </c>
      <c r="L118" s="4">
        <v>948</v>
      </c>
      <c r="M118" s="4">
        <v>948</v>
      </c>
      <c r="N118" s="4" t="s">
        <v>278</v>
      </c>
      <c r="O118" s="4" t="s">
        <v>275</v>
      </c>
      <c r="P118" s="4" t="s">
        <v>31</v>
      </c>
      <c r="Q118" s="4">
        <v>0</v>
      </c>
      <c r="R118" s="8">
        <v>44300</v>
      </c>
      <c r="S118" s="5">
        <v>44328</v>
      </c>
      <c r="T118" s="4" t="s">
        <v>32</v>
      </c>
      <c r="U118" s="4">
        <v>948</v>
      </c>
      <c r="V118" s="4">
        <v>0</v>
      </c>
      <c r="W118" s="4">
        <v>0</v>
      </c>
      <c r="X118" s="4">
        <v>2066561</v>
      </c>
    </row>
    <row r="119" s="4" customFormat="1" spans="1:24">
      <c r="A119" s="4">
        <v>14923147652</v>
      </c>
      <c r="B119" s="4" t="s">
        <v>24</v>
      </c>
      <c r="C119" s="4" t="s">
        <v>25</v>
      </c>
      <c r="D119" s="4" t="s">
        <v>279</v>
      </c>
      <c r="E119" s="4" t="s">
        <v>280</v>
      </c>
      <c r="F119" s="5">
        <v>44312</v>
      </c>
      <c r="G119" s="5">
        <v>44313</v>
      </c>
      <c r="H119" s="4">
        <v>1</v>
      </c>
      <c r="I119" s="4">
        <v>1</v>
      </c>
      <c r="J119" s="4">
        <v>1</v>
      </c>
      <c r="K119" s="4" t="s">
        <v>28</v>
      </c>
      <c r="L119" s="4">
        <v>355</v>
      </c>
      <c r="M119" s="4">
        <v>355</v>
      </c>
      <c r="N119" s="4" t="s">
        <v>281</v>
      </c>
      <c r="O119" s="4" t="s">
        <v>275</v>
      </c>
      <c r="P119" s="4" t="s">
        <v>31</v>
      </c>
      <c r="Q119" s="4">
        <v>0</v>
      </c>
      <c r="R119" s="8">
        <v>44301</v>
      </c>
      <c r="S119" s="5">
        <v>44328</v>
      </c>
      <c r="T119" s="4" t="s">
        <v>32</v>
      </c>
      <c r="U119" s="4">
        <v>355</v>
      </c>
      <c r="V119" s="4">
        <v>0</v>
      </c>
      <c r="W119" s="4">
        <v>0</v>
      </c>
      <c r="X119" s="4">
        <v>2068440</v>
      </c>
    </row>
    <row r="120" s="4" customFormat="1" spans="1:24">
      <c r="A120" s="4">
        <v>14926820191</v>
      </c>
      <c r="B120" s="4" t="s">
        <v>24</v>
      </c>
      <c r="C120" s="4" t="s">
        <v>25</v>
      </c>
      <c r="D120" s="4" t="s">
        <v>282</v>
      </c>
      <c r="E120" s="4" t="s">
        <v>283</v>
      </c>
      <c r="F120" s="5">
        <v>44312</v>
      </c>
      <c r="G120" s="5">
        <v>44313</v>
      </c>
      <c r="H120" s="4">
        <v>1</v>
      </c>
      <c r="I120" s="4">
        <v>1</v>
      </c>
      <c r="J120" s="4">
        <v>1</v>
      </c>
      <c r="K120" s="4" t="s">
        <v>28</v>
      </c>
      <c r="L120" s="4">
        <v>245</v>
      </c>
      <c r="M120" s="4">
        <v>245</v>
      </c>
      <c r="N120" s="4" t="s">
        <v>284</v>
      </c>
      <c r="O120" s="4" t="s">
        <v>275</v>
      </c>
      <c r="P120" s="4" t="s">
        <v>31</v>
      </c>
      <c r="Q120" s="4">
        <v>0</v>
      </c>
      <c r="R120" s="8">
        <v>44302</v>
      </c>
      <c r="S120" s="5">
        <v>44328</v>
      </c>
      <c r="T120" s="4" t="s">
        <v>32</v>
      </c>
      <c r="U120" s="4">
        <v>245</v>
      </c>
      <c r="V120" s="4">
        <v>0</v>
      </c>
      <c r="W120" s="4">
        <v>0</v>
      </c>
      <c r="X120" s="4">
        <v>2068891</v>
      </c>
    </row>
    <row r="121" s="4" customFormat="1" spans="1:24">
      <c r="A121" s="4">
        <v>14927267725</v>
      </c>
      <c r="B121" s="4" t="s">
        <v>24</v>
      </c>
      <c r="C121" s="4" t="s">
        <v>25</v>
      </c>
      <c r="D121" s="4" t="s">
        <v>285</v>
      </c>
      <c r="E121" s="4" t="s">
        <v>44</v>
      </c>
      <c r="F121" s="5">
        <v>44310</v>
      </c>
      <c r="G121" s="5">
        <v>44313</v>
      </c>
      <c r="H121" s="4">
        <v>1</v>
      </c>
      <c r="I121" s="4">
        <v>3</v>
      </c>
      <c r="J121" s="4">
        <v>3</v>
      </c>
      <c r="K121" s="4" t="s">
        <v>28</v>
      </c>
      <c r="L121" s="4">
        <v>1131</v>
      </c>
      <c r="M121" s="4">
        <v>1131</v>
      </c>
      <c r="N121" s="4" t="s">
        <v>286</v>
      </c>
      <c r="O121" s="4" t="s">
        <v>275</v>
      </c>
      <c r="P121" s="4" t="s">
        <v>31</v>
      </c>
      <c r="Q121" s="4">
        <v>0</v>
      </c>
      <c r="R121" s="8">
        <v>44302</v>
      </c>
      <c r="S121" s="5">
        <v>44328</v>
      </c>
      <c r="T121" s="4" t="s">
        <v>32</v>
      </c>
      <c r="U121" s="4">
        <v>1131</v>
      </c>
      <c r="V121" s="4">
        <v>0</v>
      </c>
      <c r="W121" s="4">
        <v>0</v>
      </c>
      <c r="X121" s="4">
        <v>2068986</v>
      </c>
    </row>
    <row r="122" s="4" customFormat="1" spans="1:24">
      <c r="A122" s="4">
        <v>14949895680</v>
      </c>
      <c r="B122" s="4" t="s">
        <v>24</v>
      </c>
      <c r="C122" s="4" t="s">
        <v>25</v>
      </c>
      <c r="D122" s="4" t="s">
        <v>287</v>
      </c>
      <c r="E122" s="4" t="s">
        <v>133</v>
      </c>
      <c r="F122" s="5">
        <v>44312</v>
      </c>
      <c r="G122" s="5">
        <v>44313</v>
      </c>
      <c r="H122" s="4">
        <v>1</v>
      </c>
      <c r="I122" s="4">
        <v>1</v>
      </c>
      <c r="J122" s="4">
        <v>1</v>
      </c>
      <c r="K122" s="4" t="s">
        <v>28</v>
      </c>
      <c r="L122" s="4">
        <v>297</v>
      </c>
      <c r="M122" s="4">
        <v>297</v>
      </c>
      <c r="N122" s="4" t="s">
        <v>288</v>
      </c>
      <c r="O122" s="4" t="s">
        <v>275</v>
      </c>
      <c r="P122" s="4" t="s">
        <v>31</v>
      </c>
      <c r="Q122" s="4">
        <v>0</v>
      </c>
      <c r="R122" s="8">
        <v>44305</v>
      </c>
      <c r="S122" s="5">
        <v>44328</v>
      </c>
      <c r="T122" s="4" t="s">
        <v>32</v>
      </c>
      <c r="U122" s="4">
        <v>297</v>
      </c>
      <c r="V122" s="4">
        <v>0</v>
      </c>
      <c r="W122" s="4">
        <v>0</v>
      </c>
      <c r="X122" s="4">
        <v>2073027</v>
      </c>
    </row>
    <row r="123" s="4" customFormat="1" spans="1:24">
      <c r="A123" s="4">
        <v>14975079041</v>
      </c>
      <c r="B123" s="4" t="s">
        <v>24</v>
      </c>
      <c r="C123" s="4" t="s">
        <v>25</v>
      </c>
      <c r="D123" s="4" t="s">
        <v>289</v>
      </c>
      <c r="E123" s="4" t="s">
        <v>73</v>
      </c>
      <c r="F123" s="5">
        <v>44311</v>
      </c>
      <c r="G123" s="5">
        <v>44313</v>
      </c>
      <c r="H123" s="4">
        <v>1</v>
      </c>
      <c r="I123" s="4">
        <v>2</v>
      </c>
      <c r="J123" s="4">
        <v>2</v>
      </c>
      <c r="K123" s="4" t="s">
        <v>28</v>
      </c>
      <c r="L123" s="4">
        <v>464</v>
      </c>
      <c r="M123" s="4">
        <v>464</v>
      </c>
      <c r="N123" s="4" t="s">
        <v>290</v>
      </c>
      <c r="O123" s="4" t="s">
        <v>275</v>
      </c>
      <c r="P123" s="4" t="s">
        <v>31</v>
      </c>
      <c r="Q123" s="4">
        <v>0</v>
      </c>
      <c r="R123" s="8">
        <v>44307</v>
      </c>
      <c r="S123" s="5">
        <v>44328</v>
      </c>
      <c r="T123" s="4" t="s">
        <v>32</v>
      </c>
      <c r="U123" s="4">
        <v>464</v>
      </c>
      <c r="V123" s="4">
        <v>0</v>
      </c>
      <c r="W123" s="4">
        <v>0</v>
      </c>
      <c r="X123" s="4">
        <v>2076775</v>
      </c>
    </row>
    <row r="124" s="4" customFormat="1" spans="1:24">
      <c r="A124" s="4">
        <v>14982338930</v>
      </c>
      <c r="B124" s="4" t="s">
        <v>24</v>
      </c>
      <c r="C124" s="4" t="s">
        <v>25</v>
      </c>
      <c r="D124" s="4" t="s">
        <v>268</v>
      </c>
      <c r="E124" s="4" t="s">
        <v>54</v>
      </c>
      <c r="F124" s="5">
        <v>44311</v>
      </c>
      <c r="G124" s="5">
        <v>44313</v>
      </c>
      <c r="H124" s="4">
        <v>1</v>
      </c>
      <c r="I124" s="4">
        <v>2</v>
      </c>
      <c r="J124" s="4">
        <v>2</v>
      </c>
      <c r="K124" s="4" t="s">
        <v>28</v>
      </c>
      <c r="L124" s="4">
        <v>463</v>
      </c>
      <c r="M124" s="4">
        <v>463</v>
      </c>
      <c r="N124" s="4" t="s">
        <v>291</v>
      </c>
      <c r="O124" s="4" t="s">
        <v>275</v>
      </c>
      <c r="P124" s="4" t="s">
        <v>31</v>
      </c>
      <c r="Q124" s="4">
        <v>0</v>
      </c>
      <c r="R124" s="8">
        <v>44308</v>
      </c>
      <c r="S124" s="5">
        <v>44328</v>
      </c>
      <c r="T124" s="4" t="s">
        <v>32</v>
      </c>
      <c r="U124" s="4">
        <v>463</v>
      </c>
      <c r="V124" s="4">
        <v>0</v>
      </c>
      <c r="W124" s="4">
        <v>0</v>
      </c>
      <c r="X124" s="4">
        <v>2077862</v>
      </c>
    </row>
    <row r="125" s="4" customFormat="1" spans="1:24">
      <c r="A125" s="4">
        <v>14983804639</v>
      </c>
      <c r="B125" s="4" t="s">
        <v>24</v>
      </c>
      <c r="C125" s="4" t="s">
        <v>25</v>
      </c>
      <c r="D125" s="4" t="s">
        <v>292</v>
      </c>
      <c r="E125" s="4" t="s">
        <v>54</v>
      </c>
      <c r="F125" s="5">
        <v>44310</v>
      </c>
      <c r="G125" s="5">
        <v>44313</v>
      </c>
      <c r="H125" s="4">
        <v>1</v>
      </c>
      <c r="I125" s="4">
        <v>3</v>
      </c>
      <c r="J125" s="4">
        <v>3</v>
      </c>
      <c r="K125" s="4" t="s">
        <v>28</v>
      </c>
      <c r="L125" s="4">
        <v>834</v>
      </c>
      <c r="M125" s="4">
        <v>834</v>
      </c>
      <c r="N125" s="4" t="s">
        <v>293</v>
      </c>
      <c r="O125" s="4" t="s">
        <v>275</v>
      </c>
      <c r="P125" s="4" t="s">
        <v>31</v>
      </c>
      <c r="Q125" s="4">
        <v>0</v>
      </c>
      <c r="R125" s="8">
        <v>44308</v>
      </c>
      <c r="S125" s="5">
        <v>44328</v>
      </c>
      <c r="T125" s="4" t="s">
        <v>32</v>
      </c>
      <c r="U125" s="4">
        <v>834</v>
      </c>
      <c r="V125" s="4">
        <v>0</v>
      </c>
      <c r="W125" s="4">
        <v>0</v>
      </c>
      <c r="X125" s="4">
        <v>2078314</v>
      </c>
    </row>
    <row r="126" s="4" customFormat="1" spans="1:24">
      <c r="A126" s="4">
        <v>14990032484</v>
      </c>
      <c r="B126" s="4" t="s">
        <v>24</v>
      </c>
      <c r="C126" s="4" t="s">
        <v>25</v>
      </c>
      <c r="D126" s="4" t="s">
        <v>294</v>
      </c>
      <c r="E126" s="4" t="s">
        <v>73</v>
      </c>
      <c r="F126" s="5">
        <v>44312</v>
      </c>
      <c r="G126" s="5">
        <v>44313</v>
      </c>
      <c r="H126" s="4">
        <v>1</v>
      </c>
      <c r="I126" s="4">
        <v>1</v>
      </c>
      <c r="J126" s="4">
        <v>1</v>
      </c>
      <c r="K126" s="4" t="s">
        <v>28</v>
      </c>
      <c r="L126" s="4">
        <v>283</v>
      </c>
      <c r="M126" s="4">
        <v>283</v>
      </c>
      <c r="N126" s="4" t="s">
        <v>295</v>
      </c>
      <c r="O126" s="4" t="s">
        <v>275</v>
      </c>
      <c r="P126" s="4" t="s">
        <v>31</v>
      </c>
      <c r="Q126" s="4">
        <v>0</v>
      </c>
      <c r="R126" s="8">
        <v>44309</v>
      </c>
      <c r="S126" s="5">
        <v>44328</v>
      </c>
      <c r="T126" s="4" t="s">
        <v>32</v>
      </c>
      <c r="U126" s="4">
        <v>283</v>
      </c>
      <c r="V126" s="4">
        <v>0</v>
      </c>
      <c r="W126" s="4">
        <v>0</v>
      </c>
      <c r="X126" s="4">
        <v>2079343</v>
      </c>
    </row>
    <row r="127" s="4" customFormat="1" spans="1:24">
      <c r="A127" s="4">
        <v>14991300483</v>
      </c>
      <c r="B127" s="4" t="s">
        <v>24</v>
      </c>
      <c r="C127" s="4" t="s">
        <v>25</v>
      </c>
      <c r="D127" s="4" t="s">
        <v>296</v>
      </c>
      <c r="E127" s="4" t="s">
        <v>297</v>
      </c>
      <c r="F127" s="5">
        <v>44311</v>
      </c>
      <c r="G127" s="5">
        <v>44313</v>
      </c>
      <c r="H127" s="4">
        <v>1</v>
      </c>
      <c r="I127" s="4">
        <v>2</v>
      </c>
      <c r="J127" s="4">
        <v>2</v>
      </c>
      <c r="K127" s="4" t="s">
        <v>28</v>
      </c>
      <c r="L127" s="4">
        <v>454</v>
      </c>
      <c r="M127" s="4">
        <v>454</v>
      </c>
      <c r="N127" s="4" t="s">
        <v>298</v>
      </c>
      <c r="O127" s="4" t="s">
        <v>275</v>
      </c>
      <c r="P127" s="4" t="s">
        <v>31</v>
      </c>
      <c r="Q127" s="4">
        <v>0</v>
      </c>
      <c r="R127" s="8">
        <v>44309</v>
      </c>
      <c r="S127" s="5">
        <v>44328</v>
      </c>
      <c r="T127" s="4" t="s">
        <v>32</v>
      </c>
      <c r="U127" s="4">
        <v>454</v>
      </c>
      <c r="V127" s="4">
        <v>0</v>
      </c>
      <c r="W127" s="4">
        <v>0</v>
      </c>
      <c r="X127" s="4">
        <v>2079718</v>
      </c>
    </row>
    <row r="128" s="4" customFormat="1" spans="1:24">
      <c r="A128" s="4">
        <v>14992164249</v>
      </c>
      <c r="B128" s="4" t="s">
        <v>24</v>
      </c>
      <c r="C128" s="4" t="s">
        <v>25</v>
      </c>
      <c r="D128" s="4" t="s">
        <v>299</v>
      </c>
      <c r="E128" s="4" t="s">
        <v>133</v>
      </c>
      <c r="F128" s="5">
        <v>44311</v>
      </c>
      <c r="G128" s="5">
        <v>44313</v>
      </c>
      <c r="H128" s="4">
        <v>1</v>
      </c>
      <c r="I128" s="4">
        <v>2</v>
      </c>
      <c r="J128" s="4">
        <v>2</v>
      </c>
      <c r="K128" s="4" t="s">
        <v>28</v>
      </c>
      <c r="L128" s="4">
        <v>234</v>
      </c>
      <c r="M128" s="4">
        <v>234</v>
      </c>
      <c r="N128" s="4" t="s">
        <v>300</v>
      </c>
      <c r="O128" s="4" t="s">
        <v>275</v>
      </c>
      <c r="P128" s="4" t="s">
        <v>31</v>
      </c>
      <c r="Q128" s="4">
        <v>0</v>
      </c>
      <c r="R128" s="8">
        <v>44309</v>
      </c>
      <c r="S128" s="5">
        <v>44328</v>
      </c>
      <c r="T128" s="4" t="s">
        <v>32</v>
      </c>
      <c r="U128" s="4">
        <v>234</v>
      </c>
      <c r="V128" s="4">
        <v>0</v>
      </c>
      <c r="W128" s="4">
        <v>0</v>
      </c>
      <c r="X128" s="4">
        <v>2080043</v>
      </c>
    </row>
    <row r="129" s="4" customFormat="1" spans="1:24">
      <c r="A129" s="4">
        <v>14996456368</v>
      </c>
      <c r="B129" s="4" t="s">
        <v>24</v>
      </c>
      <c r="C129" s="4" t="s">
        <v>25</v>
      </c>
      <c r="D129" s="4" t="s">
        <v>301</v>
      </c>
      <c r="E129" s="4" t="s">
        <v>302</v>
      </c>
      <c r="F129" s="5">
        <v>44312</v>
      </c>
      <c r="G129" s="5">
        <v>44313</v>
      </c>
      <c r="H129" s="4">
        <v>1</v>
      </c>
      <c r="I129" s="4">
        <v>1</v>
      </c>
      <c r="J129" s="4">
        <v>1</v>
      </c>
      <c r="K129" s="4" t="s">
        <v>28</v>
      </c>
      <c r="L129" s="4">
        <v>281</v>
      </c>
      <c r="M129" s="4">
        <v>281</v>
      </c>
      <c r="N129" s="4" t="s">
        <v>303</v>
      </c>
      <c r="O129" s="4" t="s">
        <v>275</v>
      </c>
      <c r="P129" s="4" t="s">
        <v>31</v>
      </c>
      <c r="Q129" s="4">
        <v>0</v>
      </c>
      <c r="R129" s="8">
        <v>44310</v>
      </c>
      <c r="S129" s="5">
        <v>44328</v>
      </c>
      <c r="T129" s="4" t="s">
        <v>32</v>
      </c>
      <c r="U129" s="4">
        <v>281</v>
      </c>
      <c r="V129" s="4">
        <v>0</v>
      </c>
      <c r="W129" s="4">
        <v>0</v>
      </c>
      <c r="X129" s="4">
        <v>2080767</v>
      </c>
    </row>
    <row r="130" s="4" customFormat="1" spans="1:24">
      <c r="A130" s="4">
        <v>15176379685</v>
      </c>
      <c r="B130" s="4" t="s">
        <v>24</v>
      </c>
      <c r="C130" s="4" t="s">
        <v>25</v>
      </c>
      <c r="D130" s="4" t="s">
        <v>304</v>
      </c>
      <c r="E130" s="4" t="s">
        <v>27</v>
      </c>
      <c r="F130" s="5">
        <v>44312</v>
      </c>
      <c r="G130" s="5">
        <v>44313</v>
      </c>
      <c r="H130" s="4">
        <v>1</v>
      </c>
      <c r="I130" s="4">
        <v>1</v>
      </c>
      <c r="J130" s="4">
        <v>1</v>
      </c>
      <c r="K130" s="4" t="s">
        <v>28</v>
      </c>
      <c r="L130" s="4">
        <v>200</v>
      </c>
      <c r="M130" s="4">
        <v>200</v>
      </c>
      <c r="N130" s="4" t="s">
        <v>305</v>
      </c>
      <c r="O130" s="4" t="s">
        <v>275</v>
      </c>
      <c r="P130" s="4" t="s">
        <v>31</v>
      </c>
      <c r="Q130" s="4">
        <v>0</v>
      </c>
      <c r="R130" s="8">
        <v>44310</v>
      </c>
      <c r="S130" s="5">
        <v>44328</v>
      </c>
      <c r="T130" s="4" t="s">
        <v>32</v>
      </c>
      <c r="U130" s="4">
        <v>200</v>
      </c>
      <c r="V130" s="4">
        <v>0</v>
      </c>
      <c r="W130" s="4">
        <v>0</v>
      </c>
      <c r="X130" s="4">
        <v>2081356</v>
      </c>
    </row>
    <row r="131" s="4" customFormat="1" spans="1:24">
      <c r="A131" s="4">
        <v>14999064500</v>
      </c>
      <c r="B131" s="4" t="s">
        <v>24</v>
      </c>
      <c r="C131" s="4" t="s">
        <v>25</v>
      </c>
      <c r="D131" s="4" t="s">
        <v>222</v>
      </c>
      <c r="E131" s="4" t="s">
        <v>73</v>
      </c>
      <c r="F131" s="5">
        <v>44311</v>
      </c>
      <c r="G131" s="5">
        <v>44313</v>
      </c>
      <c r="H131" s="4">
        <v>1</v>
      </c>
      <c r="I131" s="4">
        <v>2</v>
      </c>
      <c r="J131" s="4">
        <v>2</v>
      </c>
      <c r="K131" s="4" t="s">
        <v>28</v>
      </c>
      <c r="L131" s="4">
        <v>579</v>
      </c>
      <c r="M131" s="4">
        <v>579</v>
      </c>
      <c r="N131" s="4" t="s">
        <v>306</v>
      </c>
      <c r="O131" s="4" t="s">
        <v>275</v>
      </c>
      <c r="P131" s="4" t="s">
        <v>31</v>
      </c>
      <c r="Q131" s="4">
        <v>0</v>
      </c>
      <c r="R131" s="8">
        <v>44310</v>
      </c>
      <c r="S131" s="5">
        <v>44328</v>
      </c>
      <c r="T131" s="4" t="s">
        <v>32</v>
      </c>
      <c r="U131" s="4">
        <v>579</v>
      </c>
      <c r="V131" s="4">
        <v>0</v>
      </c>
      <c r="W131" s="4">
        <v>0</v>
      </c>
      <c r="X131" s="4">
        <v>2081598</v>
      </c>
    </row>
    <row r="132" s="4" customFormat="1" spans="1:24">
      <c r="A132" s="4">
        <v>15176788724</v>
      </c>
      <c r="B132" s="4" t="s">
        <v>24</v>
      </c>
      <c r="C132" s="4" t="s">
        <v>25</v>
      </c>
      <c r="D132" s="4" t="s">
        <v>307</v>
      </c>
      <c r="E132" s="4" t="s">
        <v>308</v>
      </c>
      <c r="F132" s="5">
        <v>44311</v>
      </c>
      <c r="G132" s="5">
        <v>44313</v>
      </c>
      <c r="H132" s="4">
        <v>1</v>
      </c>
      <c r="I132" s="4">
        <v>2</v>
      </c>
      <c r="J132" s="4">
        <v>2</v>
      </c>
      <c r="K132" s="4" t="s">
        <v>28</v>
      </c>
      <c r="L132" s="4">
        <v>957</v>
      </c>
      <c r="M132" s="4">
        <v>957</v>
      </c>
      <c r="N132" s="4" t="s">
        <v>309</v>
      </c>
      <c r="O132" s="4" t="s">
        <v>275</v>
      </c>
      <c r="P132" s="4" t="s">
        <v>31</v>
      </c>
      <c r="Q132" s="4">
        <v>0</v>
      </c>
      <c r="R132" s="8">
        <v>44311</v>
      </c>
      <c r="S132" s="5">
        <v>44328</v>
      </c>
      <c r="T132" s="4" t="s">
        <v>32</v>
      </c>
      <c r="U132" s="4">
        <v>957</v>
      </c>
      <c r="V132" s="4">
        <v>0</v>
      </c>
      <c r="W132" s="4">
        <v>0</v>
      </c>
      <c r="X132" s="4">
        <v>2082340</v>
      </c>
    </row>
    <row r="133" s="4" customFormat="1" spans="1:24">
      <c r="A133" s="4">
        <v>15176871491</v>
      </c>
      <c r="B133" s="4" t="s">
        <v>24</v>
      </c>
      <c r="C133" s="4" t="s">
        <v>25</v>
      </c>
      <c r="D133" s="4" t="s">
        <v>310</v>
      </c>
      <c r="E133" s="4" t="s">
        <v>54</v>
      </c>
      <c r="F133" s="5">
        <v>44312</v>
      </c>
      <c r="G133" s="5">
        <v>44313</v>
      </c>
      <c r="H133" s="4">
        <v>1</v>
      </c>
      <c r="I133" s="4">
        <v>1</v>
      </c>
      <c r="J133" s="4">
        <v>1</v>
      </c>
      <c r="K133" s="4" t="s">
        <v>28</v>
      </c>
      <c r="L133" s="4">
        <v>126</v>
      </c>
      <c r="M133" s="4">
        <v>126</v>
      </c>
      <c r="N133" s="4" t="s">
        <v>311</v>
      </c>
      <c r="O133" s="4" t="s">
        <v>275</v>
      </c>
      <c r="P133" s="4" t="s">
        <v>31</v>
      </c>
      <c r="Q133" s="4">
        <v>0</v>
      </c>
      <c r="R133" s="8">
        <v>44311</v>
      </c>
      <c r="S133" s="5">
        <v>44328</v>
      </c>
      <c r="T133" s="4" t="s">
        <v>32</v>
      </c>
      <c r="U133" s="4">
        <v>126</v>
      </c>
      <c r="V133" s="4">
        <v>0</v>
      </c>
      <c r="W133" s="4">
        <v>0</v>
      </c>
      <c r="X133" s="4">
        <v>2082590</v>
      </c>
    </row>
    <row r="134" s="4" customFormat="1" spans="1:24">
      <c r="A134" s="4">
        <v>15004631938</v>
      </c>
      <c r="B134" s="4" t="s">
        <v>24</v>
      </c>
      <c r="C134" s="4" t="s">
        <v>25</v>
      </c>
      <c r="D134" s="4" t="s">
        <v>312</v>
      </c>
      <c r="E134" s="4" t="s">
        <v>313</v>
      </c>
      <c r="F134" s="5">
        <v>44311</v>
      </c>
      <c r="G134" s="5">
        <v>44313</v>
      </c>
      <c r="H134" s="4">
        <v>1</v>
      </c>
      <c r="I134" s="4">
        <v>2</v>
      </c>
      <c r="J134" s="4">
        <v>2</v>
      </c>
      <c r="K134" s="4" t="s">
        <v>28</v>
      </c>
      <c r="L134" s="4">
        <v>1546</v>
      </c>
      <c r="M134" s="4">
        <v>1546</v>
      </c>
      <c r="N134" s="4" t="s">
        <v>314</v>
      </c>
      <c r="O134" s="4" t="s">
        <v>275</v>
      </c>
      <c r="P134" s="4" t="s">
        <v>31</v>
      </c>
      <c r="Q134" s="4">
        <v>0</v>
      </c>
      <c r="R134" s="8">
        <v>44311</v>
      </c>
      <c r="S134" s="5">
        <v>44328</v>
      </c>
      <c r="T134" s="4" t="s">
        <v>32</v>
      </c>
      <c r="U134" s="4">
        <v>1546</v>
      </c>
      <c r="V134" s="4">
        <v>0</v>
      </c>
      <c r="W134" s="4">
        <v>0</v>
      </c>
      <c r="X134" s="4">
        <v>2082716</v>
      </c>
    </row>
    <row r="135" s="4" customFormat="1" spans="1:24">
      <c r="A135" s="4">
        <v>15004793772</v>
      </c>
      <c r="B135" s="4" t="s">
        <v>24</v>
      </c>
      <c r="C135" s="4" t="s">
        <v>25</v>
      </c>
      <c r="D135" s="4" t="s">
        <v>315</v>
      </c>
      <c r="E135" s="4" t="s">
        <v>316</v>
      </c>
      <c r="F135" s="5">
        <v>44312</v>
      </c>
      <c r="G135" s="5">
        <v>44313</v>
      </c>
      <c r="H135" s="4">
        <v>1</v>
      </c>
      <c r="I135" s="4">
        <v>1</v>
      </c>
      <c r="J135" s="4">
        <v>1</v>
      </c>
      <c r="K135" s="4" t="s">
        <v>28</v>
      </c>
      <c r="L135" s="4">
        <v>415</v>
      </c>
      <c r="M135" s="4">
        <v>415</v>
      </c>
      <c r="N135" s="4" t="s">
        <v>317</v>
      </c>
      <c r="O135" s="4" t="s">
        <v>275</v>
      </c>
      <c r="P135" s="4" t="s">
        <v>31</v>
      </c>
      <c r="Q135" s="4">
        <v>0</v>
      </c>
      <c r="R135" s="8">
        <v>44311</v>
      </c>
      <c r="S135" s="5">
        <v>44328</v>
      </c>
      <c r="T135" s="4" t="s">
        <v>32</v>
      </c>
      <c r="U135" s="4">
        <v>415</v>
      </c>
      <c r="V135" s="4">
        <v>0</v>
      </c>
      <c r="W135" s="4">
        <v>0</v>
      </c>
      <c r="X135" s="4">
        <v>2082741</v>
      </c>
    </row>
    <row r="136" s="4" customFormat="1" spans="1:24">
      <c r="A136" s="4">
        <v>15005021699</v>
      </c>
      <c r="B136" s="4" t="s">
        <v>24</v>
      </c>
      <c r="C136" s="4" t="s">
        <v>25</v>
      </c>
      <c r="D136" s="4" t="s">
        <v>318</v>
      </c>
      <c r="E136" s="4" t="s">
        <v>54</v>
      </c>
      <c r="F136" s="5">
        <v>44312</v>
      </c>
      <c r="G136" s="5">
        <v>44313</v>
      </c>
      <c r="H136" s="4">
        <v>1</v>
      </c>
      <c r="I136" s="4">
        <v>1</v>
      </c>
      <c r="J136" s="4">
        <v>1</v>
      </c>
      <c r="K136" s="4" t="s">
        <v>28</v>
      </c>
      <c r="L136" s="4">
        <v>210</v>
      </c>
      <c r="M136" s="4">
        <v>210</v>
      </c>
      <c r="N136" s="4" t="s">
        <v>319</v>
      </c>
      <c r="O136" s="4" t="s">
        <v>275</v>
      </c>
      <c r="P136" s="4" t="s">
        <v>31</v>
      </c>
      <c r="Q136" s="4">
        <v>0</v>
      </c>
      <c r="R136" s="8">
        <v>44311</v>
      </c>
      <c r="S136" s="5">
        <v>44328</v>
      </c>
      <c r="T136" s="4" t="s">
        <v>32</v>
      </c>
      <c r="U136" s="4">
        <v>210</v>
      </c>
      <c r="V136" s="4">
        <v>0</v>
      </c>
      <c r="W136" s="4">
        <v>0</v>
      </c>
      <c r="X136" s="4">
        <v>2082777</v>
      </c>
    </row>
    <row r="137" s="4" customFormat="1" spans="1:24">
      <c r="A137" s="4">
        <v>14999064500</v>
      </c>
      <c r="B137" s="4" t="s">
        <v>24</v>
      </c>
      <c r="C137" s="4" t="s">
        <v>36</v>
      </c>
      <c r="D137" s="4" t="s">
        <v>222</v>
      </c>
      <c r="E137" s="4" t="s">
        <v>73</v>
      </c>
      <c r="F137" s="5">
        <v>44311</v>
      </c>
      <c r="G137" s="5">
        <v>44313</v>
      </c>
      <c r="H137" s="4">
        <v>1</v>
      </c>
      <c r="I137" s="4">
        <v>2</v>
      </c>
      <c r="J137" s="4">
        <v>2</v>
      </c>
      <c r="K137" s="4" t="s">
        <v>28</v>
      </c>
      <c r="L137" s="4">
        <v>-249</v>
      </c>
      <c r="M137" s="4">
        <v>-249</v>
      </c>
      <c r="N137" s="4" t="s">
        <v>306</v>
      </c>
      <c r="O137" s="4" t="s">
        <v>275</v>
      </c>
      <c r="P137" s="4" t="s">
        <v>31</v>
      </c>
      <c r="Q137" s="4">
        <v>0</v>
      </c>
      <c r="R137" s="8">
        <v>44310</v>
      </c>
      <c r="S137" s="5">
        <v>44328</v>
      </c>
      <c r="T137" s="4" t="s">
        <v>32</v>
      </c>
      <c r="U137" s="4">
        <v>-249</v>
      </c>
      <c r="V137" s="4">
        <v>0</v>
      </c>
      <c r="W137" s="4">
        <v>0</v>
      </c>
      <c r="X137" s="4">
        <v>2081598</v>
      </c>
    </row>
    <row r="138" s="4" customFormat="1" spans="1:24">
      <c r="A138" s="4">
        <v>15005877533</v>
      </c>
      <c r="B138" s="4" t="s">
        <v>24</v>
      </c>
      <c r="C138" s="4" t="s">
        <v>25</v>
      </c>
      <c r="D138" s="4" t="s">
        <v>320</v>
      </c>
      <c r="E138" s="4" t="s">
        <v>133</v>
      </c>
      <c r="F138" s="5">
        <v>44311</v>
      </c>
      <c r="G138" s="5">
        <v>44313</v>
      </c>
      <c r="H138" s="4">
        <v>1</v>
      </c>
      <c r="I138" s="4">
        <v>2</v>
      </c>
      <c r="J138" s="4">
        <v>2</v>
      </c>
      <c r="K138" s="4" t="s">
        <v>28</v>
      </c>
      <c r="L138" s="4">
        <v>370</v>
      </c>
      <c r="M138" s="4">
        <v>370</v>
      </c>
      <c r="N138" s="4" t="s">
        <v>321</v>
      </c>
      <c r="O138" s="4" t="s">
        <v>275</v>
      </c>
      <c r="P138" s="4" t="s">
        <v>31</v>
      </c>
      <c r="Q138" s="4">
        <v>0</v>
      </c>
      <c r="R138" s="8">
        <v>44311</v>
      </c>
      <c r="S138" s="5">
        <v>44328</v>
      </c>
      <c r="T138" s="4" t="s">
        <v>32</v>
      </c>
      <c r="U138" s="4">
        <v>370</v>
      </c>
      <c r="V138" s="4">
        <v>0</v>
      </c>
      <c r="W138" s="4">
        <v>0</v>
      </c>
      <c r="X138" s="4">
        <v>2083046</v>
      </c>
    </row>
    <row r="139" s="4" customFormat="1" spans="1:24">
      <c r="A139" s="4">
        <v>15006185954</v>
      </c>
      <c r="B139" s="4" t="s">
        <v>24</v>
      </c>
      <c r="C139" s="4" t="s">
        <v>25</v>
      </c>
      <c r="D139" s="4" t="s">
        <v>322</v>
      </c>
      <c r="E139" s="4" t="s">
        <v>34</v>
      </c>
      <c r="F139" s="5">
        <v>44311</v>
      </c>
      <c r="G139" s="5">
        <v>44313</v>
      </c>
      <c r="H139" s="4">
        <v>1</v>
      </c>
      <c r="I139" s="4">
        <v>2</v>
      </c>
      <c r="J139" s="4">
        <v>2</v>
      </c>
      <c r="K139" s="4" t="s">
        <v>28</v>
      </c>
      <c r="L139" s="4">
        <v>638</v>
      </c>
      <c r="M139" s="4">
        <v>638</v>
      </c>
      <c r="N139" s="4" t="s">
        <v>323</v>
      </c>
      <c r="O139" s="4" t="s">
        <v>275</v>
      </c>
      <c r="P139" s="4" t="s">
        <v>31</v>
      </c>
      <c r="Q139" s="4">
        <v>0</v>
      </c>
      <c r="R139" s="8">
        <v>44311</v>
      </c>
      <c r="S139" s="5">
        <v>44328</v>
      </c>
      <c r="T139" s="4" t="s">
        <v>32</v>
      </c>
      <c r="U139" s="4">
        <v>638</v>
      </c>
      <c r="V139" s="4">
        <v>0</v>
      </c>
      <c r="W139" s="4">
        <v>0</v>
      </c>
      <c r="X139" s="4">
        <v>2083151</v>
      </c>
    </row>
    <row r="140" s="4" customFormat="1" spans="1:24">
      <c r="A140" s="4">
        <v>15007094894</v>
      </c>
      <c r="B140" s="4" t="s">
        <v>24</v>
      </c>
      <c r="C140" s="4" t="s">
        <v>25</v>
      </c>
      <c r="D140" s="4" t="s">
        <v>324</v>
      </c>
      <c r="E140" s="4" t="s">
        <v>325</v>
      </c>
      <c r="F140" s="5">
        <v>44312</v>
      </c>
      <c r="G140" s="5">
        <v>44313</v>
      </c>
      <c r="H140" s="4">
        <v>1</v>
      </c>
      <c r="I140" s="4">
        <v>1</v>
      </c>
      <c r="J140" s="4">
        <v>1</v>
      </c>
      <c r="K140" s="4" t="s">
        <v>28</v>
      </c>
      <c r="L140" s="4">
        <v>163</v>
      </c>
      <c r="M140" s="4">
        <v>163</v>
      </c>
      <c r="N140" s="4" t="s">
        <v>326</v>
      </c>
      <c r="O140" s="4" t="s">
        <v>275</v>
      </c>
      <c r="P140" s="4" t="s">
        <v>31</v>
      </c>
      <c r="Q140" s="4">
        <v>0</v>
      </c>
      <c r="R140" s="8">
        <v>44311</v>
      </c>
      <c r="S140" s="5">
        <v>44328</v>
      </c>
      <c r="T140" s="4" t="s">
        <v>32</v>
      </c>
      <c r="U140" s="4">
        <v>163</v>
      </c>
      <c r="V140" s="4">
        <v>0</v>
      </c>
      <c r="W140" s="4">
        <v>0</v>
      </c>
      <c r="X140" s="4">
        <v>2083440</v>
      </c>
    </row>
    <row r="141" s="4" customFormat="1" spans="1:24">
      <c r="A141" s="4">
        <v>15007487446</v>
      </c>
      <c r="B141" s="4" t="s">
        <v>24</v>
      </c>
      <c r="C141" s="4" t="s">
        <v>25</v>
      </c>
      <c r="D141" s="4" t="s">
        <v>327</v>
      </c>
      <c r="E141" s="4" t="s">
        <v>57</v>
      </c>
      <c r="F141" s="5">
        <v>44311</v>
      </c>
      <c r="G141" s="5">
        <v>44313</v>
      </c>
      <c r="H141" s="4">
        <v>1</v>
      </c>
      <c r="I141" s="4">
        <v>2</v>
      </c>
      <c r="J141" s="4">
        <v>2</v>
      </c>
      <c r="K141" s="4" t="s">
        <v>28</v>
      </c>
      <c r="L141" s="4">
        <v>516</v>
      </c>
      <c r="M141" s="4">
        <v>516</v>
      </c>
      <c r="N141" s="4" t="s">
        <v>328</v>
      </c>
      <c r="O141" s="4" t="s">
        <v>275</v>
      </c>
      <c r="P141" s="4" t="s">
        <v>31</v>
      </c>
      <c r="Q141" s="4">
        <v>0</v>
      </c>
      <c r="R141" s="8">
        <v>44311</v>
      </c>
      <c r="S141" s="5">
        <v>44328</v>
      </c>
      <c r="T141" s="4" t="s">
        <v>32</v>
      </c>
      <c r="U141" s="4">
        <v>516</v>
      </c>
      <c r="V141" s="4">
        <v>0</v>
      </c>
      <c r="W141" s="4">
        <v>0</v>
      </c>
      <c r="X141" s="4">
        <v>2083611</v>
      </c>
    </row>
    <row r="142" s="4" customFormat="1" spans="1:24">
      <c r="A142" s="4">
        <v>15008184691</v>
      </c>
      <c r="B142" s="4" t="s">
        <v>24</v>
      </c>
      <c r="C142" s="4" t="s">
        <v>25</v>
      </c>
      <c r="D142" s="4" t="s">
        <v>329</v>
      </c>
      <c r="E142" s="4" t="s">
        <v>54</v>
      </c>
      <c r="F142" s="5">
        <v>44312</v>
      </c>
      <c r="G142" s="5">
        <v>44313</v>
      </c>
      <c r="H142" s="4">
        <v>1</v>
      </c>
      <c r="I142" s="4">
        <v>1</v>
      </c>
      <c r="J142" s="4">
        <v>1</v>
      </c>
      <c r="K142" s="4" t="s">
        <v>28</v>
      </c>
      <c r="L142" s="4">
        <v>571</v>
      </c>
      <c r="M142" s="4">
        <v>571</v>
      </c>
      <c r="N142" s="4" t="s">
        <v>330</v>
      </c>
      <c r="O142" s="4" t="s">
        <v>275</v>
      </c>
      <c r="P142" s="4" t="s">
        <v>31</v>
      </c>
      <c r="Q142" s="4">
        <v>0</v>
      </c>
      <c r="R142" s="8">
        <v>44311</v>
      </c>
      <c r="S142" s="5">
        <v>44328</v>
      </c>
      <c r="T142" s="4" t="s">
        <v>32</v>
      </c>
      <c r="U142" s="4">
        <v>571</v>
      </c>
      <c r="V142" s="4">
        <v>0</v>
      </c>
      <c r="W142" s="4">
        <v>0</v>
      </c>
      <c r="X142" s="4">
        <v>2083872</v>
      </c>
    </row>
    <row r="143" s="4" customFormat="1" spans="1:24">
      <c r="A143" s="4">
        <v>15006185954</v>
      </c>
      <c r="B143" s="4" t="s">
        <v>24</v>
      </c>
      <c r="C143" s="4" t="s">
        <v>49</v>
      </c>
      <c r="D143" s="4" t="s">
        <v>322</v>
      </c>
      <c r="E143" s="4" t="s">
        <v>34</v>
      </c>
      <c r="F143" s="5">
        <v>44311</v>
      </c>
      <c r="G143" s="5">
        <v>44313</v>
      </c>
      <c r="H143" s="4">
        <v>1</v>
      </c>
      <c r="I143" s="4">
        <v>2</v>
      </c>
      <c r="J143" s="4">
        <v>2</v>
      </c>
      <c r="K143" s="4" t="s">
        <v>28</v>
      </c>
      <c r="L143" s="4">
        <v>-638</v>
      </c>
      <c r="M143" s="4">
        <v>-638</v>
      </c>
      <c r="N143" s="4" t="s">
        <v>323</v>
      </c>
      <c r="O143" s="4" t="s">
        <v>275</v>
      </c>
      <c r="P143" s="4" t="s">
        <v>31</v>
      </c>
      <c r="Q143" s="4">
        <v>0</v>
      </c>
      <c r="R143" s="8">
        <v>44311</v>
      </c>
      <c r="S143" s="5">
        <v>44328</v>
      </c>
      <c r="T143" s="4" t="s">
        <v>32</v>
      </c>
      <c r="U143" s="4">
        <v>-638</v>
      </c>
      <c r="V143" s="4">
        <v>0</v>
      </c>
      <c r="W143" s="4">
        <v>0</v>
      </c>
      <c r="X143" s="4">
        <v>2083151</v>
      </c>
    </row>
    <row r="144" s="4" customFormat="1" spans="1:24">
      <c r="A144" s="4">
        <v>15008433695</v>
      </c>
      <c r="B144" s="4" t="s">
        <v>24</v>
      </c>
      <c r="C144" s="4" t="s">
        <v>25</v>
      </c>
      <c r="D144" s="4" t="s">
        <v>331</v>
      </c>
      <c r="E144" s="4" t="s">
        <v>110</v>
      </c>
      <c r="F144" s="5">
        <v>44312</v>
      </c>
      <c r="G144" s="5">
        <v>44313</v>
      </c>
      <c r="H144" s="4">
        <v>1</v>
      </c>
      <c r="I144" s="4">
        <v>1</v>
      </c>
      <c r="J144" s="4">
        <v>1</v>
      </c>
      <c r="K144" s="4" t="s">
        <v>28</v>
      </c>
      <c r="L144" s="4">
        <v>146</v>
      </c>
      <c r="M144" s="4">
        <v>146</v>
      </c>
      <c r="N144" s="4" t="s">
        <v>332</v>
      </c>
      <c r="O144" s="4" t="s">
        <v>275</v>
      </c>
      <c r="P144" s="4" t="s">
        <v>31</v>
      </c>
      <c r="Q144" s="4">
        <v>0</v>
      </c>
      <c r="R144" s="8">
        <v>44311</v>
      </c>
      <c r="S144" s="5">
        <v>44328</v>
      </c>
      <c r="T144" s="4" t="s">
        <v>32</v>
      </c>
      <c r="U144" s="4">
        <v>146</v>
      </c>
      <c r="V144" s="4">
        <v>0</v>
      </c>
      <c r="W144" s="4">
        <v>0</v>
      </c>
      <c r="X144" s="4">
        <v>2083987</v>
      </c>
    </row>
    <row r="145" s="4" customFormat="1" spans="1:24">
      <c r="A145" s="4">
        <v>15008452338</v>
      </c>
      <c r="B145" s="4" t="s">
        <v>24</v>
      </c>
      <c r="C145" s="4" t="s">
        <v>25</v>
      </c>
      <c r="D145" s="4" t="s">
        <v>333</v>
      </c>
      <c r="E145" s="4" t="s">
        <v>60</v>
      </c>
      <c r="F145" s="5">
        <v>44312</v>
      </c>
      <c r="G145" s="5">
        <v>44313</v>
      </c>
      <c r="H145" s="4">
        <v>1</v>
      </c>
      <c r="I145" s="4">
        <v>1</v>
      </c>
      <c r="J145" s="4">
        <v>1</v>
      </c>
      <c r="K145" s="4" t="s">
        <v>28</v>
      </c>
      <c r="L145" s="4">
        <v>435</v>
      </c>
      <c r="M145" s="4">
        <v>435</v>
      </c>
      <c r="N145" s="4" t="s">
        <v>334</v>
      </c>
      <c r="O145" s="4" t="s">
        <v>275</v>
      </c>
      <c r="P145" s="4" t="s">
        <v>31</v>
      </c>
      <c r="Q145" s="4">
        <v>0</v>
      </c>
      <c r="R145" s="8">
        <v>44311</v>
      </c>
      <c r="S145" s="5">
        <v>44328</v>
      </c>
      <c r="T145" s="4" t="s">
        <v>32</v>
      </c>
      <c r="U145" s="4">
        <v>435</v>
      </c>
      <c r="V145" s="4">
        <v>0</v>
      </c>
      <c r="W145" s="4">
        <v>0</v>
      </c>
      <c r="X145" s="4">
        <v>2083992</v>
      </c>
    </row>
    <row r="146" s="4" customFormat="1" spans="1:24">
      <c r="A146" s="4">
        <v>15008494891</v>
      </c>
      <c r="B146" s="4" t="s">
        <v>24</v>
      </c>
      <c r="C146" s="4" t="s">
        <v>25</v>
      </c>
      <c r="D146" s="4" t="s">
        <v>335</v>
      </c>
      <c r="E146" s="4" t="s">
        <v>186</v>
      </c>
      <c r="F146" s="5">
        <v>44312</v>
      </c>
      <c r="G146" s="5">
        <v>44313</v>
      </c>
      <c r="H146" s="4">
        <v>1</v>
      </c>
      <c r="I146" s="4">
        <v>1</v>
      </c>
      <c r="J146" s="4">
        <v>1</v>
      </c>
      <c r="K146" s="4" t="s">
        <v>28</v>
      </c>
      <c r="L146" s="4">
        <v>164</v>
      </c>
      <c r="M146" s="4">
        <v>164</v>
      </c>
      <c r="N146" s="4" t="s">
        <v>336</v>
      </c>
      <c r="O146" s="4" t="s">
        <v>275</v>
      </c>
      <c r="P146" s="4" t="s">
        <v>31</v>
      </c>
      <c r="Q146" s="4">
        <v>0</v>
      </c>
      <c r="R146" s="8">
        <v>44311</v>
      </c>
      <c r="S146" s="5">
        <v>44328</v>
      </c>
      <c r="T146" s="4" t="s">
        <v>32</v>
      </c>
      <c r="U146" s="4">
        <v>164</v>
      </c>
      <c r="V146" s="4">
        <v>0</v>
      </c>
      <c r="W146" s="4">
        <v>0</v>
      </c>
      <c r="X146" s="4">
        <v>2084006</v>
      </c>
    </row>
    <row r="147" s="4" customFormat="1" spans="1:24">
      <c r="A147" s="4">
        <v>15008534149</v>
      </c>
      <c r="B147" s="4" t="s">
        <v>24</v>
      </c>
      <c r="C147" s="4" t="s">
        <v>25</v>
      </c>
      <c r="D147" s="4" t="s">
        <v>337</v>
      </c>
      <c r="E147" s="4" t="s">
        <v>63</v>
      </c>
      <c r="F147" s="5">
        <v>44312</v>
      </c>
      <c r="G147" s="5">
        <v>44313</v>
      </c>
      <c r="H147" s="4">
        <v>1</v>
      </c>
      <c r="I147" s="4">
        <v>1</v>
      </c>
      <c r="J147" s="4">
        <v>1</v>
      </c>
      <c r="K147" s="4" t="s">
        <v>28</v>
      </c>
      <c r="L147" s="4">
        <v>460</v>
      </c>
      <c r="M147" s="4">
        <v>460</v>
      </c>
      <c r="N147" s="4" t="s">
        <v>338</v>
      </c>
      <c r="O147" s="4" t="s">
        <v>275</v>
      </c>
      <c r="P147" s="4" t="s">
        <v>31</v>
      </c>
      <c r="Q147" s="4">
        <v>0</v>
      </c>
      <c r="R147" s="8">
        <v>44311</v>
      </c>
      <c r="S147" s="5">
        <v>44328</v>
      </c>
      <c r="T147" s="4" t="s">
        <v>32</v>
      </c>
      <c r="U147" s="4">
        <v>460</v>
      </c>
      <c r="V147" s="4">
        <v>0</v>
      </c>
      <c r="W147" s="4">
        <v>0</v>
      </c>
      <c r="X147" s="4">
        <v>2084022</v>
      </c>
    </row>
    <row r="148" s="4" customFormat="1" spans="1:24">
      <c r="A148" s="4">
        <v>15008600547</v>
      </c>
      <c r="B148" s="4" t="s">
        <v>24</v>
      </c>
      <c r="C148" s="4" t="s">
        <v>25</v>
      </c>
      <c r="D148" s="4" t="s">
        <v>262</v>
      </c>
      <c r="E148" s="4" t="s">
        <v>263</v>
      </c>
      <c r="F148" s="5">
        <v>44312</v>
      </c>
      <c r="G148" s="5">
        <v>44313</v>
      </c>
      <c r="H148" s="4">
        <v>1</v>
      </c>
      <c r="I148" s="4">
        <v>1</v>
      </c>
      <c r="J148" s="4">
        <v>1</v>
      </c>
      <c r="K148" s="4" t="s">
        <v>28</v>
      </c>
      <c r="L148" s="4">
        <v>518</v>
      </c>
      <c r="M148" s="4">
        <v>518</v>
      </c>
      <c r="N148" s="4" t="s">
        <v>339</v>
      </c>
      <c r="O148" s="4" t="s">
        <v>275</v>
      </c>
      <c r="P148" s="4" t="s">
        <v>31</v>
      </c>
      <c r="Q148" s="4">
        <v>0</v>
      </c>
      <c r="R148" s="8">
        <v>44311</v>
      </c>
      <c r="S148" s="5">
        <v>44328</v>
      </c>
      <c r="T148" s="4" t="s">
        <v>32</v>
      </c>
      <c r="U148" s="4">
        <v>518</v>
      </c>
      <c r="V148" s="4">
        <v>0</v>
      </c>
      <c r="W148" s="4">
        <v>0</v>
      </c>
      <c r="X148" s="4">
        <v>2084051</v>
      </c>
    </row>
    <row r="149" s="4" customFormat="1" spans="1:24">
      <c r="A149" s="4">
        <v>15009366120</v>
      </c>
      <c r="B149" s="4" t="s">
        <v>24</v>
      </c>
      <c r="C149" s="4" t="s">
        <v>25</v>
      </c>
      <c r="D149" s="4" t="s">
        <v>218</v>
      </c>
      <c r="E149" s="4" t="s">
        <v>54</v>
      </c>
      <c r="F149" s="5">
        <v>44312</v>
      </c>
      <c r="G149" s="5">
        <v>44313</v>
      </c>
      <c r="H149" s="4">
        <v>1</v>
      </c>
      <c r="I149" s="4">
        <v>1</v>
      </c>
      <c r="J149" s="4">
        <v>1</v>
      </c>
      <c r="K149" s="4" t="s">
        <v>28</v>
      </c>
      <c r="L149" s="4">
        <v>263</v>
      </c>
      <c r="M149" s="4">
        <v>263</v>
      </c>
      <c r="N149" s="4" t="s">
        <v>340</v>
      </c>
      <c r="O149" s="4" t="s">
        <v>275</v>
      </c>
      <c r="P149" s="4" t="s">
        <v>31</v>
      </c>
      <c r="Q149" s="4">
        <v>0</v>
      </c>
      <c r="R149" s="8">
        <v>44312</v>
      </c>
      <c r="S149" s="5">
        <v>44328</v>
      </c>
      <c r="T149" s="4" t="s">
        <v>32</v>
      </c>
      <c r="U149" s="4">
        <v>263</v>
      </c>
      <c r="V149" s="4">
        <v>0</v>
      </c>
      <c r="W149" s="4">
        <v>0</v>
      </c>
      <c r="X149" s="4">
        <v>2084282</v>
      </c>
    </row>
    <row r="150" s="4" customFormat="1" spans="1:24">
      <c r="A150" s="4">
        <v>15009407129</v>
      </c>
      <c r="B150" s="4" t="s">
        <v>24</v>
      </c>
      <c r="C150" s="4" t="s">
        <v>25</v>
      </c>
      <c r="D150" s="4" t="s">
        <v>341</v>
      </c>
      <c r="E150" s="4" t="s">
        <v>172</v>
      </c>
      <c r="F150" s="5">
        <v>44312</v>
      </c>
      <c r="G150" s="5">
        <v>44313</v>
      </c>
      <c r="H150" s="4">
        <v>1</v>
      </c>
      <c r="I150" s="4">
        <v>1</v>
      </c>
      <c r="J150" s="4">
        <v>1</v>
      </c>
      <c r="K150" s="4" t="s">
        <v>28</v>
      </c>
      <c r="L150" s="4">
        <v>184</v>
      </c>
      <c r="M150" s="4">
        <v>184</v>
      </c>
      <c r="N150" s="4" t="s">
        <v>342</v>
      </c>
      <c r="O150" s="4" t="s">
        <v>275</v>
      </c>
      <c r="P150" s="4" t="s">
        <v>31</v>
      </c>
      <c r="Q150" s="4">
        <v>0</v>
      </c>
      <c r="R150" s="8">
        <v>44312</v>
      </c>
      <c r="S150" s="5">
        <v>44328</v>
      </c>
      <c r="T150" s="4" t="s">
        <v>32</v>
      </c>
      <c r="U150" s="4">
        <v>184</v>
      </c>
      <c r="V150" s="4">
        <v>0</v>
      </c>
      <c r="W150" s="4">
        <v>0</v>
      </c>
      <c r="X150" s="4">
        <v>2084301</v>
      </c>
    </row>
    <row r="151" s="4" customFormat="1" spans="1:24">
      <c r="A151" s="4">
        <v>15009490680</v>
      </c>
      <c r="B151" s="4" t="s">
        <v>24</v>
      </c>
      <c r="C151" s="4" t="s">
        <v>25</v>
      </c>
      <c r="D151" s="4" t="s">
        <v>163</v>
      </c>
      <c r="E151" s="4" t="s">
        <v>73</v>
      </c>
      <c r="F151" s="5">
        <v>44312</v>
      </c>
      <c r="G151" s="5">
        <v>44313</v>
      </c>
      <c r="H151" s="4">
        <v>1</v>
      </c>
      <c r="I151" s="4">
        <v>1</v>
      </c>
      <c r="J151" s="4">
        <v>1</v>
      </c>
      <c r="K151" s="4" t="s">
        <v>28</v>
      </c>
      <c r="L151" s="4">
        <v>270</v>
      </c>
      <c r="M151" s="4">
        <v>270</v>
      </c>
      <c r="N151" s="4" t="s">
        <v>343</v>
      </c>
      <c r="O151" s="4" t="s">
        <v>275</v>
      </c>
      <c r="P151" s="4" t="s">
        <v>31</v>
      </c>
      <c r="Q151" s="4">
        <v>0</v>
      </c>
      <c r="R151" s="8">
        <v>44312</v>
      </c>
      <c r="S151" s="5">
        <v>44328</v>
      </c>
      <c r="T151" s="4" t="s">
        <v>32</v>
      </c>
      <c r="U151" s="4">
        <v>270</v>
      </c>
      <c r="V151" s="4">
        <v>0</v>
      </c>
      <c r="W151" s="4">
        <v>0</v>
      </c>
      <c r="X151" s="4">
        <v>2084329</v>
      </c>
    </row>
    <row r="152" s="4" customFormat="1" spans="1:24">
      <c r="A152" s="4">
        <v>15009507953</v>
      </c>
      <c r="B152" s="4" t="s">
        <v>24</v>
      </c>
      <c r="C152" s="4" t="s">
        <v>25</v>
      </c>
      <c r="D152" s="4" t="s">
        <v>344</v>
      </c>
      <c r="E152" s="4" t="s">
        <v>133</v>
      </c>
      <c r="F152" s="5">
        <v>44312</v>
      </c>
      <c r="G152" s="5">
        <v>44313</v>
      </c>
      <c r="H152" s="4">
        <v>1</v>
      </c>
      <c r="I152" s="4">
        <v>1</v>
      </c>
      <c r="J152" s="4">
        <v>1</v>
      </c>
      <c r="K152" s="4" t="s">
        <v>28</v>
      </c>
      <c r="L152" s="4">
        <v>106</v>
      </c>
      <c r="M152" s="4">
        <v>106</v>
      </c>
      <c r="N152" s="4" t="s">
        <v>345</v>
      </c>
      <c r="O152" s="4" t="s">
        <v>275</v>
      </c>
      <c r="P152" s="4" t="s">
        <v>31</v>
      </c>
      <c r="Q152" s="4">
        <v>0</v>
      </c>
      <c r="R152" s="8">
        <v>44312</v>
      </c>
      <c r="S152" s="5">
        <v>44328</v>
      </c>
      <c r="T152" s="4" t="s">
        <v>32</v>
      </c>
      <c r="U152" s="4">
        <v>106</v>
      </c>
      <c r="V152" s="4">
        <v>0</v>
      </c>
      <c r="W152" s="4">
        <v>0</v>
      </c>
      <c r="X152" s="4">
        <v>2084336</v>
      </c>
    </row>
    <row r="153" s="4" customFormat="1" spans="1:24">
      <c r="A153" s="4">
        <v>15009490680</v>
      </c>
      <c r="B153" s="4" t="s">
        <v>24</v>
      </c>
      <c r="C153" s="4" t="s">
        <v>49</v>
      </c>
      <c r="D153" s="4" t="s">
        <v>163</v>
      </c>
      <c r="E153" s="4" t="s">
        <v>73</v>
      </c>
      <c r="F153" s="5">
        <v>44312</v>
      </c>
      <c r="G153" s="5">
        <v>44313</v>
      </c>
      <c r="H153" s="4">
        <v>1</v>
      </c>
      <c r="I153" s="4">
        <v>1</v>
      </c>
      <c r="J153" s="4">
        <v>1</v>
      </c>
      <c r="K153" s="4" t="s">
        <v>28</v>
      </c>
      <c r="L153" s="4">
        <v>-270</v>
      </c>
      <c r="M153" s="4">
        <v>-270</v>
      </c>
      <c r="N153" s="4" t="s">
        <v>343</v>
      </c>
      <c r="O153" s="4" t="s">
        <v>275</v>
      </c>
      <c r="P153" s="4" t="s">
        <v>31</v>
      </c>
      <c r="Q153" s="4">
        <v>0</v>
      </c>
      <c r="R153" s="8">
        <v>44312</v>
      </c>
      <c r="S153" s="5">
        <v>44328</v>
      </c>
      <c r="T153" s="4" t="s">
        <v>32</v>
      </c>
      <c r="U153" s="4">
        <v>-270</v>
      </c>
      <c r="V153" s="4">
        <v>0</v>
      </c>
      <c r="W153" s="4">
        <v>0</v>
      </c>
      <c r="X153" s="4">
        <v>2084329</v>
      </c>
    </row>
    <row r="154" s="4" customFormat="1" spans="1:24">
      <c r="A154" s="4">
        <v>15009650515</v>
      </c>
      <c r="B154" s="4" t="s">
        <v>24</v>
      </c>
      <c r="C154" s="4" t="s">
        <v>25</v>
      </c>
      <c r="D154" s="4" t="s">
        <v>346</v>
      </c>
      <c r="E154" s="4" t="s">
        <v>54</v>
      </c>
      <c r="F154" s="5">
        <v>44312</v>
      </c>
      <c r="G154" s="5">
        <v>44313</v>
      </c>
      <c r="H154" s="4">
        <v>1</v>
      </c>
      <c r="I154" s="4">
        <v>1</v>
      </c>
      <c r="J154" s="4">
        <v>1</v>
      </c>
      <c r="K154" s="4" t="s">
        <v>28</v>
      </c>
      <c r="L154" s="4">
        <v>217</v>
      </c>
      <c r="M154" s="4">
        <v>217</v>
      </c>
      <c r="N154" s="4" t="s">
        <v>347</v>
      </c>
      <c r="O154" s="4" t="s">
        <v>275</v>
      </c>
      <c r="P154" s="4" t="s">
        <v>31</v>
      </c>
      <c r="Q154" s="4">
        <v>0</v>
      </c>
      <c r="R154" s="8">
        <v>44312</v>
      </c>
      <c r="S154" s="5">
        <v>44328</v>
      </c>
      <c r="T154" s="4" t="s">
        <v>32</v>
      </c>
      <c r="U154" s="4">
        <v>217</v>
      </c>
      <c r="V154" s="4">
        <v>0</v>
      </c>
      <c r="W154" s="4">
        <v>0</v>
      </c>
      <c r="X154" s="4">
        <v>2084401</v>
      </c>
    </row>
    <row r="155" s="4" customFormat="1" spans="1:24">
      <c r="A155" s="4">
        <v>15012430076</v>
      </c>
      <c r="B155" s="4" t="s">
        <v>24</v>
      </c>
      <c r="C155" s="4" t="s">
        <v>25</v>
      </c>
      <c r="D155" s="4" t="s">
        <v>348</v>
      </c>
      <c r="E155" s="4" t="s">
        <v>349</v>
      </c>
      <c r="F155" s="5">
        <v>44312</v>
      </c>
      <c r="G155" s="5">
        <v>44313</v>
      </c>
      <c r="H155" s="4">
        <v>1</v>
      </c>
      <c r="I155" s="4">
        <v>1</v>
      </c>
      <c r="J155" s="4">
        <v>1</v>
      </c>
      <c r="K155" s="4" t="s">
        <v>28</v>
      </c>
      <c r="L155" s="4">
        <v>199</v>
      </c>
      <c r="M155" s="4">
        <v>199</v>
      </c>
      <c r="N155" s="4" t="s">
        <v>350</v>
      </c>
      <c r="O155" s="4" t="s">
        <v>275</v>
      </c>
      <c r="P155" s="4" t="s">
        <v>31</v>
      </c>
      <c r="Q155" s="4">
        <v>0</v>
      </c>
      <c r="R155" s="8">
        <v>44312</v>
      </c>
      <c r="S155" s="5">
        <v>44328</v>
      </c>
      <c r="T155" s="4" t="s">
        <v>32</v>
      </c>
      <c r="U155" s="4">
        <v>199</v>
      </c>
      <c r="V155" s="4">
        <v>0</v>
      </c>
      <c r="W155" s="4">
        <v>0</v>
      </c>
      <c r="X155" s="4">
        <v>2084440</v>
      </c>
    </row>
    <row r="156" s="4" customFormat="1" spans="1:24">
      <c r="A156" s="4">
        <v>15012576959</v>
      </c>
      <c r="B156" s="4" t="s">
        <v>24</v>
      </c>
      <c r="C156" s="4" t="s">
        <v>25</v>
      </c>
      <c r="D156" s="4" t="s">
        <v>198</v>
      </c>
      <c r="E156" s="4" t="s">
        <v>199</v>
      </c>
      <c r="F156" s="5">
        <v>44312</v>
      </c>
      <c r="G156" s="5">
        <v>44313</v>
      </c>
      <c r="H156" s="4">
        <v>1</v>
      </c>
      <c r="I156" s="4">
        <v>1</v>
      </c>
      <c r="J156" s="4">
        <v>1</v>
      </c>
      <c r="K156" s="4" t="s">
        <v>28</v>
      </c>
      <c r="L156" s="4">
        <v>213</v>
      </c>
      <c r="M156" s="4">
        <v>213</v>
      </c>
      <c r="N156" s="4" t="s">
        <v>200</v>
      </c>
      <c r="O156" s="4" t="s">
        <v>275</v>
      </c>
      <c r="P156" s="4" t="s">
        <v>31</v>
      </c>
      <c r="Q156" s="4">
        <v>0</v>
      </c>
      <c r="R156" s="8">
        <v>44312</v>
      </c>
      <c r="S156" s="5">
        <v>44328</v>
      </c>
      <c r="T156" s="4" t="s">
        <v>32</v>
      </c>
      <c r="U156" s="4">
        <v>213</v>
      </c>
      <c r="V156" s="4">
        <v>0</v>
      </c>
      <c r="W156" s="4">
        <v>0</v>
      </c>
      <c r="X156" s="4">
        <v>2084454</v>
      </c>
    </row>
    <row r="157" s="4" customFormat="1" spans="1:24">
      <c r="A157" s="4">
        <v>15009407129</v>
      </c>
      <c r="B157" s="4" t="s">
        <v>24</v>
      </c>
      <c r="C157" s="4" t="s">
        <v>49</v>
      </c>
      <c r="D157" s="4" t="s">
        <v>341</v>
      </c>
      <c r="E157" s="4" t="s">
        <v>172</v>
      </c>
      <c r="F157" s="5">
        <v>44312</v>
      </c>
      <c r="G157" s="5">
        <v>44313</v>
      </c>
      <c r="H157" s="4">
        <v>1</v>
      </c>
      <c r="I157" s="4">
        <v>1</v>
      </c>
      <c r="J157" s="4">
        <v>1</v>
      </c>
      <c r="K157" s="4" t="s">
        <v>28</v>
      </c>
      <c r="L157" s="4">
        <v>-184</v>
      </c>
      <c r="M157" s="4">
        <v>-184</v>
      </c>
      <c r="N157" s="4" t="s">
        <v>342</v>
      </c>
      <c r="O157" s="4" t="s">
        <v>275</v>
      </c>
      <c r="P157" s="4" t="s">
        <v>31</v>
      </c>
      <c r="Q157" s="4">
        <v>0</v>
      </c>
      <c r="R157" s="8">
        <v>44312</v>
      </c>
      <c r="S157" s="5">
        <v>44328</v>
      </c>
      <c r="T157" s="4" t="s">
        <v>32</v>
      </c>
      <c r="U157" s="4">
        <v>-184</v>
      </c>
      <c r="V157" s="4">
        <v>0</v>
      </c>
      <c r="W157" s="4">
        <v>0</v>
      </c>
      <c r="X157" s="4">
        <v>2084301</v>
      </c>
    </row>
    <row r="158" s="4" customFormat="1" spans="1:24">
      <c r="A158" s="4">
        <v>15012780176</v>
      </c>
      <c r="B158" s="4" t="s">
        <v>24</v>
      </c>
      <c r="C158" s="4" t="s">
        <v>25</v>
      </c>
      <c r="D158" s="4" t="s">
        <v>351</v>
      </c>
      <c r="E158" s="4" t="s">
        <v>352</v>
      </c>
      <c r="F158" s="5">
        <v>44312</v>
      </c>
      <c r="G158" s="5">
        <v>44313</v>
      </c>
      <c r="H158" s="4">
        <v>1</v>
      </c>
      <c r="I158" s="4">
        <v>1</v>
      </c>
      <c r="J158" s="4">
        <v>1</v>
      </c>
      <c r="K158" s="4" t="s">
        <v>28</v>
      </c>
      <c r="L158" s="4">
        <v>140</v>
      </c>
      <c r="M158" s="4">
        <v>140</v>
      </c>
      <c r="N158" s="4" t="s">
        <v>353</v>
      </c>
      <c r="O158" s="4" t="s">
        <v>275</v>
      </c>
      <c r="P158" s="4" t="s">
        <v>31</v>
      </c>
      <c r="Q158" s="4">
        <v>0</v>
      </c>
      <c r="R158" s="8">
        <v>44312</v>
      </c>
      <c r="S158" s="5">
        <v>44328</v>
      </c>
      <c r="T158" s="4" t="s">
        <v>32</v>
      </c>
      <c r="U158" s="4">
        <v>140</v>
      </c>
      <c r="V158" s="4">
        <v>0</v>
      </c>
      <c r="W158" s="4">
        <v>0</v>
      </c>
      <c r="X158" s="4">
        <v>2084487</v>
      </c>
    </row>
    <row r="159" s="4" customFormat="1" spans="1:24">
      <c r="A159" s="4">
        <v>15012793085</v>
      </c>
      <c r="B159" s="4" t="s">
        <v>24</v>
      </c>
      <c r="C159" s="4" t="s">
        <v>25</v>
      </c>
      <c r="D159" s="4" t="s">
        <v>65</v>
      </c>
      <c r="E159" s="4" t="s">
        <v>66</v>
      </c>
      <c r="F159" s="5">
        <v>44312</v>
      </c>
      <c r="G159" s="5">
        <v>44313</v>
      </c>
      <c r="H159" s="4">
        <v>1</v>
      </c>
      <c r="I159" s="4">
        <v>1</v>
      </c>
      <c r="J159" s="4">
        <v>1</v>
      </c>
      <c r="K159" s="4" t="s">
        <v>28</v>
      </c>
      <c r="L159" s="4">
        <v>69</v>
      </c>
      <c r="M159" s="4">
        <v>69</v>
      </c>
      <c r="N159" s="4" t="s">
        <v>354</v>
      </c>
      <c r="O159" s="4" t="s">
        <v>275</v>
      </c>
      <c r="P159" s="4" t="s">
        <v>31</v>
      </c>
      <c r="Q159" s="4">
        <v>0</v>
      </c>
      <c r="R159" s="8">
        <v>44312</v>
      </c>
      <c r="S159" s="5">
        <v>44328</v>
      </c>
      <c r="T159" s="4" t="s">
        <v>32</v>
      </c>
      <c r="U159" s="4">
        <v>69</v>
      </c>
      <c r="V159" s="4">
        <v>0</v>
      </c>
      <c r="W159" s="4">
        <v>0</v>
      </c>
      <c r="X159" s="4">
        <v>2084488</v>
      </c>
    </row>
    <row r="160" s="4" customFormat="1" spans="1:24">
      <c r="A160" s="4">
        <v>15012503687</v>
      </c>
      <c r="B160" s="4" t="s">
        <v>24</v>
      </c>
      <c r="C160" s="4" t="s">
        <v>25</v>
      </c>
      <c r="D160" s="4" t="s">
        <v>205</v>
      </c>
      <c r="E160" s="4" t="s">
        <v>154</v>
      </c>
      <c r="F160" s="5">
        <v>44312</v>
      </c>
      <c r="G160" s="5">
        <v>44313</v>
      </c>
      <c r="H160" s="4">
        <v>2</v>
      </c>
      <c r="I160" s="4">
        <v>1</v>
      </c>
      <c r="J160" s="4">
        <v>2</v>
      </c>
      <c r="K160" s="4" t="s">
        <v>28</v>
      </c>
      <c r="L160" s="4">
        <v>300</v>
      </c>
      <c r="M160" s="4">
        <v>300</v>
      </c>
      <c r="N160" s="4" t="s">
        <v>355</v>
      </c>
      <c r="O160" s="4" t="s">
        <v>275</v>
      </c>
      <c r="P160" s="4" t="s">
        <v>31</v>
      </c>
      <c r="Q160" s="4">
        <v>0</v>
      </c>
      <c r="R160" s="8">
        <v>44312</v>
      </c>
      <c r="S160" s="5">
        <v>44328</v>
      </c>
      <c r="T160" s="4" t="s">
        <v>32</v>
      </c>
      <c r="U160" s="4">
        <v>300</v>
      </c>
      <c r="V160" s="4">
        <v>0</v>
      </c>
      <c r="W160" s="4">
        <v>0</v>
      </c>
      <c r="X160" s="4">
        <v>2084448</v>
      </c>
    </row>
    <row r="161" s="4" customFormat="1" spans="1:24">
      <c r="A161" s="4">
        <v>15012893945</v>
      </c>
      <c r="B161" s="4" t="s">
        <v>24</v>
      </c>
      <c r="C161" s="4" t="s">
        <v>25</v>
      </c>
      <c r="D161" s="4" t="s">
        <v>163</v>
      </c>
      <c r="E161" s="4" t="s">
        <v>54</v>
      </c>
      <c r="F161" s="5">
        <v>44312</v>
      </c>
      <c r="G161" s="5">
        <v>44313</v>
      </c>
      <c r="H161" s="4">
        <v>1</v>
      </c>
      <c r="I161" s="4">
        <v>1</v>
      </c>
      <c r="J161" s="4">
        <v>1</v>
      </c>
      <c r="K161" s="4" t="s">
        <v>28</v>
      </c>
      <c r="L161" s="4">
        <v>270</v>
      </c>
      <c r="M161" s="4">
        <v>270</v>
      </c>
      <c r="N161" s="4" t="s">
        <v>356</v>
      </c>
      <c r="O161" s="4" t="s">
        <v>275</v>
      </c>
      <c r="P161" s="4" t="s">
        <v>31</v>
      </c>
      <c r="Q161" s="4">
        <v>0</v>
      </c>
      <c r="R161" s="8">
        <v>44312</v>
      </c>
      <c r="S161" s="5">
        <v>44328</v>
      </c>
      <c r="T161" s="4" t="s">
        <v>32</v>
      </c>
      <c r="U161" s="4">
        <v>270</v>
      </c>
      <c r="V161" s="4">
        <v>0</v>
      </c>
      <c r="W161" s="4">
        <v>0</v>
      </c>
      <c r="X161" s="4">
        <v>2084498</v>
      </c>
    </row>
    <row r="162" s="4" customFormat="1" spans="1:24">
      <c r="A162" s="4">
        <v>15013061956</v>
      </c>
      <c r="B162" s="4" t="s">
        <v>24</v>
      </c>
      <c r="C162" s="4" t="s">
        <v>25</v>
      </c>
      <c r="D162" s="4" t="s">
        <v>179</v>
      </c>
      <c r="E162" s="4" t="s">
        <v>44</v>
      </c>
      <c r="F162" s="5">
        <v>44312</v>
      </c>
      <c r="G162" s="5">
        <v>44313</v>
      </c>
      <c r="H162" s="4">
        <v>1</v>
      </c>
      <c r="I162" s="4">
        <v>1</v>
      </c>
      <c r="J162" s="4">
        <v>1</v>
      </c>
      <c r="K162" s="4" t="s">
        <v>28</v>
      </c>
      <c r="L162" s="4">
        <v>138</v>
      </c>
      <c r="M162" s="4">
        <v>138</v>
      </c>
      <c r="N162" s="4" t="s">
        <v>357</v>
      </c>
      <c r="O162" s="4" t="s">
        <v>275</v>
      </c>
      <c r="P162" s="4" t="s">
        <v>31</v>
      </c>
      <c r="Q162" s="4">
        <v>0</v>
      </c>
      <c r="R162" s="8">
        <v>44312</v>
      </c>
      <c r="S162" s="5">
        <v>44328</v>
      </c>
      <c r="T162" s="4" t="s">
        <v>32</v>
      </c>
      <c r="U162" s="4">
        <v>138</v>
      </c>
      <c r="V162" s="4">
        <v>0</v>
      </c>
      <c r="W162" s="4">
        <v>0</v>
      </c>
      <c r="X162" s="4">
        <v>2084528</v>
      </c>
    </row>
    <row r="163" s="4" customFormat="1" spans="1:24">
      <c r="A163" s="4">
        <v>15013195614</v>
      </c>
      <c r="B163" s="4" t="s">
        <v>24</v>
      </c>
      <c r="C163" s="4" t="s">
        <v>25</v>
      </c>
      <c r="D163" s="4" t="s">
        <v>358</v>
      </c>
      <c r="E163" s="4" t="s">
        <v>44</v>
      </c>
      <c r="F163" s="5">
        <v>44312</v>
      </c>
      <c r="G163" s="5">
        <v>44313</v>
      </c>
      <c r="H163" s="4">
        <v>1</v>
      </c>
      <c r="I163" s="4">
        <v>1</v>
      </c>
      <c r="J163" s="4">
        <v>1</v>
      </c>
      <c r="K163" s="4" t="s">
        <v>28</v>
      </c>
      <c r="L163" s="4">
        <v>176</v>
      </c>
      <c r="M163" s="4">
        <v>176</v>
      </c>
      <c r="N163" s="4" t="s">
        <v>359</v>
      </c>
      <c r="O163" s="4" t="s">
        <v>275</v>
      </c>
      <c r="P163" s="4" t="s">
        <v>31</v>
      </c>
      <c r="Q163" s="4">
        <v>0</v>
      </c>
      <c r="R163" s="8">
        <v>44312</v>
      </c>
      <c r="S163" s="5">
        <v>44328</v>
      </c>
      <c r="T163" s="4" t="s">
        <v>32</v>
      </c>
      <c r="U163" s="4">
        <v>176</v>
      </c>
      <c r="V163" s="4">
        <v>0</v>
      </c>
      <c r="W163" s="4">
        <v>0</v>
      </c>
      <c r="X163" s="4">
        <v>2084554</v>
      </c>
    </row>
    <row r="164" s="4" customFormat="1" spans="1:24">
      <c r="A164" s="4">
        <v>15013234536</v>
      </c>
      <c r="B164" s="4" t="s">
        <v>24</v>
      </c>
      <c r="C164" s="4" t="s">
        <v>25</v>
      </c>
      <c r="D164" s="4" t="s">
        <v>360</v>
      </c>
      <c r="E164" s="4" t="s">
        <v>60</v>
      </c>
      <c r="F164" s="5">
        <v>44312</v>
      </c>
      <c r="G164" s="5">
        <v>44313</v>
      </c>
      <c r="H164" s="4">
        <v>1</v>
      </c>
      <c r="I164" s="4">
        <v>1</v>
      </c>
      <c r="J164" s="4">
        <v>1</v>
      </c>
      <c r="K164" s="4" t="s">
        <v>28</v>
      </c>
      <c r="L164" s="4">
        <v>123</v>
      </c>
      <c r="M164" s="4">
        <v>123</v>
      </c>
      <c r="N164" s="4" t="s">
        <v>361</v>
      </c>
      <c r="O164" s="4" t="s">
        <v>275</v>
      </c>
      <c r="P164" s="4" t="s">
        <v>31</v>
      </c>
      <c r="Q164" s="4">
        <v>0</v>
      </c>
      <c r="R164" s="8">
        <v>44312</v>
      </c>
      <c r="S164" s="5">
        <v>44328</v>
      </c>
      <c r="T164" s="4" t="s">
        <v>32</v>
      </c>
      <c r="U164" s="4">
        <v>123</v>
      </c>
      <c r="V164" s="4">
        <v>0</v>
      </c>
      <c r="W164" s="4">
        <v>0</v>
      </c>
      <c r="X164" s="4">
        <v>2084559</v>
      </c>
    </row>
    <row r="165" s="4" customFormat="1" spans="1:24">
      <c r="A165" s="4">
        <v>15013333306</v>
      </c>
      <c r="B165" s="4" t="s">
        <v>24</v>
      </c>
      <c r="C165" s="4" t="s">
        <v>25</v>
      </c>
      <c r="D165" s="4" t="s">
        <v>362</v>
      </c>
      <c r="E165" s="4" t="s">
        <v>133</v>
      </c>
      <c r="F165" s="5">
        <v>44312</v>
      </c>
      <c r="G165" s="5">
        <v>44313</v>
      </c>
      <c r="H165" s="4">
        <v>1</v>
      </c>
      <c r="I165" s="4">
        <v>1</v>
      </c>
      <c r="J165" s="4">
        <v>1</v>
      </c>
      <c r="K165" s="4" t="s">
        <v>28</v>
      </c>
      <c r="L165" s="4">
        <v>305</v>
      </c>
      <c r="M165" s="4">
        <v>305</v>
      </c>
      <c r="N165" s="4" t="s">
        <v>363</v>
      </c>
      <c r="O165" s="4" t="s">
        <v>275</v>
      </c>
      <c r="P165" s="4" t="s">
        <v>31</v>
      </c>
      <c r="Q165" s="4">
        <v>0</v>
      </c>
      <c r="R165" s="8">
        <v>44312</v>
      </c>
      <c r="S165" s="5">
        <v>44328</v>
      </c>
      <c r="T165" s="4" t="s">
        <v>32</v>
      </c>
      <c r="U165" s="4">
        <v>305</v>
      </c>
      <c r="V165" s="4">
        <v>0</v>
      </c>
      <c r="W165" s="4">
        <v>0</v>
      </c>
      <c r="X165" s="4">
        <v>2084576</v>
      </c>
    </row>
    <row r="166" s="4" customFormat="1" spans="1:24">
      <c r="A166" s="4">
        <v>15013849135</v>
      </c>
      <c r="B166" s="4" t="s">
        <v>24</v>
      </c>
      <c r="C166" s="4" t="s">
        <v>25</v>
      </c>
      <c r="D166" s="4" t="s">
        <v>151</v>
      </c>
      <c r="E166" s="4" t="s">
        <v>60</v>
      </c>
      <c r="F166" s="5">
        <v>44312</v>
      </c>
      <c r="G166" s="5">
        <v>44313</v>
      </c>
      <c r="H166" s="4">
        <v>1</v>
      </c>
      <c r="I166" s="4">
        <v>1</v>
      </c>
      <c r="J166" s="4">
        <v>1</v>
      </c>
      <c r="K166" s="4" t="s">
        <v>28</v>
      </c>
      <c r="L166" s="4">
        <v>172</v>
      </c>
      <c r="M166" s="4">
        <v>172</v>
      </c>
      <c r="N166" s="4" t="s">
        <v>152</v>
      </c>
      <c r="O166" s="4" t="s">
        <v>275</v>
      </c>
      <c r="P166" s="4" t="s">
        <v>31</v>
      </c>
      <c r="Q166" s="4">
        <v>0</v>
      </c>
      <c r="R166" s="8">
        <v>44312</v>
      </c>
      <c r="S166" s="5">
        <v>44328</v>
      </c>
      <c r="T166" s="4" t="s">
        <v>32</v>
      </c>
      <c r="U166" s="4">
        <v>172</v>
      </c>
      <c r="V166" s="4">
        <v>0</v>
      </c>
      <c r="W166" s="4">
        <v>0</v>
      </c>
      <c r="X166" s="4">
        <v>2084706</v>
      </c>
    </row>
    <row r="167" s="4" customFormat="1" spans="1:24">
      <c r="A167" s="4">
        <v>15013933336</v>
      </c>
      <c r="B167" s="4" t="s">
        <v>24</v>
      </c>
      <c r="C167" s="4" t="s">
        <v>25</v>
      </c>
      <c r="D167" s="4" t="s">
        <v>364</v>
      </c>
      <c r="E167" s="4" t="s">
        <v>365</v>
      </c>
      <c r="F167" s="5">
        <v>44312</v>
      </c>
      <c r="G167" s="5">
        <v>44313</v>
      </c>
      <c r="H167" s="4">
        <v>1</v>
      </c>
      <c r="I167" s="4">
        <v>1</v>
      </c>
      <c r="J167" s="4">
        <v>1</v>
      </c>
      <c r="K167" s="4" t="s">
        <v>28</v>
      </c>
      <c r="L167" s="4">
        <v>295</v>
      </c>
      <c r="M167" s="4">
        <v>295</v>
      </c>
      <c r="N167" s="4" t="s">
        <v>366</v>
      </c>
      <c r="O167" s="4" t="s">
        <v>275</v>
      </c>
      <c r="P167" s="4" t="s">
        <v>31</v>
      </c>
      <c r="Q167" s="4">
        <v>0</v>
      </c>
      <c r="R167" s="8">
        <v>44312</v>
      </c>
      <c r="S167" s="5">
        <v>44328</v>
      </c>
      <c r="T167" s="4" t="s">
        <v>32</v>
      </c>
      <c r="U167" s="4">
        <v>295</v>
      </c>
      <c r="V167" s="4">
        <v>0</v>
      </c>
      <c r="W167" s="4">
        <v>0</v>
      </c>
      <c r="X167" s="4">
        <v>2084732</v>
      </c>
    </row>
    <row r="168" s="4" customFormat="1" spans="1:24">
      <c r="A168" s="4">
        <v>15014024555</v>
      </c>
      <c r="B168" s="4" t="s">
        <v>24</v>
      </c>
      <c r="C168" s="4" t="s">
        <v>25</v>
      </c>
      <c r="D168" s="4" t="s">
        <v>367</v>
      </c>
      <c r="E168" s="4" t="s">
        <v>133</v>
      </c>
      <c r="F168" s="5">
        <v>44312</v>
      </c>
      <c r="G168" s="5">
        <v>44313</v>
      </c>
      <c r="H168" s="4">
        <v>1</v>
      </c>
      <c r="I168" s="4">
        <v>1</v>
      </c>
      <c r="J168" s="4">
        <v>1</v>
      </c>
      <c r="K168" s="4" t="s">
        <v>28</v>
      </c>
      <c r="L168" s="4">
        <v>135</v>
      </c>
      <c r="M168" s="4">
        <v>135</v>
      </c>
      <c r="N168" s="4" t="s">
        <v>368</v>
      </c>
      <c r="O168" s="4" t="s">
        <v>275</v>
      </c>
      <c r="P168" s="4" t="s">
        <v>31</v>
      </c>
      <c r="Q168" s="4">
        <v>0</v>
      </c>
      <c r="R168" s="8">
        <v>44312</v>
      </c>
      <c r="S168" s="5">
        <v>44328</v>
      </c>
      <c r="T168" s="4" t="s">
        <v>32</v>
      </c>
      <c r="U168" s="4">
        <v>135</v>
      </c>
      <c r="V168" s="4">
        <v>0</v>
      </c>
      <c r="W168" s="4">
        <v>0</v>
      </c>
      <c r="X168" s="4">
        <v>2084757</v>
      </c>
    </row>
    <row r="169" s="4" customFormat="1" spans="1:24">
      <c r="A169" s="4">
        <v>15014059734</v>
      </c>
      <c r="B169" s="4" t="s">
        <v>24</v>
      </c>
      <c r="C169" s="4" t="s">
        <v>25</v>
      </c>
      <c r="D169" s="4" t="s">
        <v>369</v>
      </c>
      <c r="E169" s="4" t="s">
        <v>116</v>
      </c>
      <c r="F169" s="5">
        <v>44312</v>
      </c>
      <c r="G169" s="5">
        <v>44313</v>
      </c>
      <c r="H169" s="4">
        <v>1</v>
      </c>
      <c r="I169" s="4">
        <v>1</v>
      </c>
      <c r="J169" s="4">
        <v>1</v>
      </c>
      <c r="K169" s="4" t="s">
        <v>28</v>
      </c>
      <c r="L169" s="4">
        <v>225</v>
      </c>
      <c r="M169" s="4">
        <v>225</v>
      </c>
      <c r="N169" s="4" t="s">
        <v>370</v>
      </c>
      <c r="O169" s="4" t="s">
        <v>275</v>
      </c>
      <c r="P169" s="4" t="s">
        <v>31</v>
      </c>
      <c r="Q169" s="4">
        <v>0</v>
      </c>
      <c r="R169" s="8">
        <v>44312</v>
      </c>
      <c r="S169" s="5">
        <v>44328</v>
      </c>
      <c r="T169" s="4" t="s">
        <v>32</v>
      </c>
      <c r="U169" s="4">
        <v>225</v>
      </c>
      <c r="V169" s="4">
        <v>0</v>
      </c>
      <c r="W169" s="4">
        <v>0</v>
      </c>
      <c r="X169" s="4">
        <v>2084768</v>
      </c>
    </row>
    <row r="170" s="4" customFormat="1" spans="1:24">
      <c r="A170" s="4">
        <v>15013955208</v>
      </c>
      <c r="B170" s="4" t="s">
        <v>24</v>
      </c>
      <c r="C170" s="4" t="s">
        <v>25</v>
      </c>
      <c r="D170" s="4" t="s">
        <v>371</v>
      </c>
      <c r="E170" s="4" t="s">
        <v>372</v>
      </c>
      <c r="F170" s="5">
        <v>44312</v>
      </c>
      <c r="G170" s="5">
        <v>44313</v>
      </c>
      <c r="H170" s="4">
        <v>1</v>
      </c>
      <c r="I170" s="4">
        <v>1</v>
      </c>
      <c r="J170" s="4">
        <v>1</v>
      </c>
      <c r="K170" s="4" t="s">
        <v>28</v>
      </c>
      <c r="L170" s="4">
        <v>181</v>
      </c>
      <c r="M170" s="4">
        <v>181</v>
      </c>
      <c r="N170" s="4" t="s">
        <v>373</v>
      </c>
      <c r="O170" s="4" t="s">
        <v>275</v>
      </c>
      <c r="P170" s="4" t="s">
        <v>31</v>
      </c>
      <c r="Q170" s="4">
        <v>0</v>
      </c>
      <c r="R170" s="8">
        <v>44312</v>
      </c>
      <c r="S170" s="5">
        <v>44328</v>
      </c>
      <c r="T170" s="4" t="s">
        <v>32</v>
      </c>
      <c r="U170" s="4">
        <v>181</v>
      </c>
      <c r="V170" s="4">
        <v>0</v>
      </c>
      <c r="W170" s="4">
        <v>0</v>
      </c>
      <c r="X170" s="4">
        <v>2084736</v>
      </c>
    </row>
    <row r="171" s="4" customFormat="1" spans="1:24">
      <c r="A171" s="4">
        <v>15014268894</v>
      </c>
      <c r="B171" s="4" t="s">
        <v>24</v>
      </c>
      <c r="C171" s="4" t="s">
        <v>25</v>
      </c>
      <c r="D171" s="4" t="s">
        <v>374</v>
      </c>
      <c r="E171" s="4" t="s">
        <v>375</v>
      </c>
      <c r="F171" s="5">
        <v>44312</v>
      </c>
      <c r="G171" s="5">
        <v>44313</v>
      </c>
      <c r="H171" s="4">
        <v>1</v>
      </c>
      <c r="I171" s="4">
        <v>1</v>
      </c>
      <c r="J171" s="4">
        <v>1</v>
      </c>
      <c r="K171" s="4" t="s">
        <v>28</v>
      </c>
      <c r="L171" s="4">
        <v>1023</v>
      </c>
      <c r="M171" s="4">
        <v>1023</v>
      </c>
      <c r="N171" s="4" t="s">
        <v>376</v>
      </c>
      <c r="O171" s="4" t="s">
        <v>275</v>
      </c>
      <c r="P171" s="4" t="s">
        <v>31</v>
      </c>
      <c r="Q171" s="4">
        <v>0</v>
      </c>
      <c r="R171" s="8">
        <v>44312</v>
      </c>
      <c r="S171" s="5">
        <v>44328</v>
      </c>
      <c r="T171" s="4" t="s">
        <v>32</v>
      </c>
      <c r="U171" s="4">
        <v>1023</v>
      </c>
      <c r="V171" s="4">
        <v>0</v>
      </c>
      <c r="W171" s="4">
        <v>0</v>
      </c>
      <c r="X171" s="4">
        <v>2084830</v>
      </c>
    </row>
    <row r="172" s="4" customFormat="1" spans="1:24">
      <c r="A172" s="4">
        <v>15014267354</v>
      </c>
      <c r="B172" s="4" t="s">
        <v>24</v>
      </c>
      <c r="C172" s="4" t="s">
        <v>25</v>
      </c>
      <c r="D172" s="4" t="s">
        <v>362</v>
      </c>
      <c r="E172" s="4" t="s">
        <v>133</v>
      </c>
      <c r="F172" s="5">
        <v>44312</v>
      </c>
      <c r="G172" s="5">
        <v>44313</v>
      </c>
      <c r="H172" s="4">
        <v>1</v>
      </c>
      <c r="I172" s="4">
        <v>1</v>
      </c>
      <c r="J172" s="4">
        <v>1</v>
      </c>
      <c r="K172" s="4" t="s">
        <v>28</v>
      </c>
      <c r="L172" s="4">
        <v>305</v>
      </c>
      <c r="M172" s="4">
        <v>305</v>
      </c>
      <c r="N172" s="4" t="s">
        <v>377</v>
      </c>
      <c r="O172" s="4" t="s">
        <v>275</v>
      </c>
      <c r="P172" s="4" t="s">
        <v>31</v>
      </c>
      <c r="Q172" s="4">
        <v>0</v>
      </c>
      <c r="R172" s="8">
        <v>44312</v>
      </c>
      <c r="S172" s="5">
        <v>44328</v>
      </c>
      <c r="T172" s="4" t="s">
        <v>32</v>
      </c>
      <c r="U172" s="4">
        <v>305</v>
      </c>
      <c r="V172" s="4">
        <v>0</v>
      </c>
      <c r="W172" s="4">
        <v>0</v>
      </c>
      <c r="X172" s="4">
        <v>2084831</v>
      </c>
    </row>
    <row r="173" s="4" customFormat="1" spans="1:24">
      <c r="A173" s="4">
        <v>15014268894</v>
      </c>
      <c r="B173" s="4" t="s">
        <v>24</v>
      </c>
      <c r="C173" s="4" t="s">
        <v>49</v>
      </c>
      <c r="D173" s="4" t="s">
        <v>374</v>
      </c>
      <c r="E173" s="4" t="s">
        <v>375</v>
      </c>
      <c r="F173" s="5">
        <v>44312</v>
      </c>
      <c r="G173" s="5">
        <v>44313</v>
      </c>
      <c r="H173" s="4">
        <v>1</v>
      </c>
      <c r="I173" s="4">
        <v>1</v>
      </c>
      <c r="J173" s="4">
        <v>1</v>
      </c>
      <c r="K173" s="4" t="s">
        <v>28</v>
      </c>
      <c r="L173" s="4">
        <v>-1023</v>
      </c>
      <c r="M173" s="4">
        <v>-1023</v>
      </c>
      <c r="N173" s="4" t="s">
        <v>376</v>
      </c>
      <c r="O173" s="4" t="s">
        <v>275</v>
      </c>
      <c r="P173" s="4" t="s">
        <v>31</v>
      </c>
      <c r="Q173" s="4">
        <v>0</v>
      </c>
      <c r="R173" s="8">
        <v>44312</v>
      </c>
      <c r="S173" s="5">
        <v>44328</v>
      </c>
      <c r="T173" s="4" t="s">
        <v>32</v>
      </c>
      <c r="U173" s="4">
        <v>-1023</v>
      </c>
      <c r="V173" s="4">
        <v>0</v>
      </c>
      <c r="W173" s="4">
        <v>0</v>
      </c>
      <c r="X173" s="4">
        <v>2084830</v>
      </c>
    </row>
    <row r="174" s="4" customFormat="1" spans="1:24">
      <c r="A174" s="4">
        <v>15009366120</v>
      </c>
      <c r="B174" s="4" t="s">
        <v>24</v>
      </c>
      <c r="C174" s="4" t="s">
        <v>49</v>
      </c>
      <c r="D174" s="4" t="s">
        <v>218</v>
      </c>
      <c r="E174" s="4" t="s">
        <v>54</v>
      </c>
      <c r="F174" s="5">
        <v>44312</v>
      </c>
      <c r="G174" s="5">
        <v>44313</v>
      </c>
      <c r="H174" s="4">
        <v>1</v>
      </c>
      <c r="I174" s="4">
        <v>1</v>
      </c>
      <c r="J174" s="4">
        <v>1</v>
      </c>
      <c r="K174" s="4" t="s">
        <v>28</v>
      </c>
      <c r="L174" s="4">
        <v>-263</v>
      </c>
      <c r="M174" s="4">
        <v>-263</v>
      </c>
      <c r="N174" s="4" t="s">
        <v>340</v>
      </c>
      <c r="O174" s="4" t="s">
        <v>275</v>
      </c>
      <c r="P174" s="4" t="s">
        <v>31</v>
      </c>
      <c r="Q174" s="4">
        <v>0</v>
      </c>
      <c r="R174" s="8">
        <v>44312</v>
      </c>
      <c r="S174" s="5">
        <v>44328</v>
      </c>
      <c r="T174" s="4" t="s">
        <v>32</v>
      </c>
      <c r="U174" s="4">
        <v>-263</v>
      </c>
      <c r="V174" s="4">
        <v>0</v>
      </c>
      <c r="W174" s="4">
        <v>0</v>
      </c>
      <c r="X174" s="4">
        <v>2084282</v>
      </c>
    </row>
    <row r="175" s="4" customFormat="1" spans="1:24">
      <c r="A175" s="4">
        <v>15014480112</v>
      </c>
      <c r="B175" s="4" t="s">
        <v>24</v>
      </c>
      <c r="C175" s="4" t="s">
        <v>25</v>
      </c>
      <c r="D175" s="4" t="s">
        <v>378</v>
      </c>
      <c r="E175" s="4" t="s">
        <v>60</v>
      </c>
      <c r="F175" s="5">
        <v>44312</v>
      </c>
      <c r="G175" s="5">
        <v>44313</v>
      </c>
      <c r="H175" s="4">
        <v>1</v>
      </c>
      <c r="I175" s="4">
        <v>1</v>
      </c>
      <c r="J175" s="4">
        <v>1</v>
      </c>
      <c r="K175" s="4" t="s">
        <v>28</v>
      </c>
      <c r="L175" s="4">
        <v>460</v>
      </c>
      <c r="M175" s="4">
        <v>460</v>
      </c>
      <c r="N175" s="4" t="s">
        <v>379</v>
      </c>
      <c r="O175" s="4" t="s">
        <v>275</v>
      </c>
      <c r="P175" s="4" t="s">
        <v>31</v>
      </c>
      <c r="Q175" s="4">
        <v>0</v>
      </c>
      <c r="R175" s="8">
        <v>44312</v>
      </c>
      <c r="S175" s="5">
        <v>44328</v>
      </c>
      <c r="T175" s="4" t="s">
        <v>32</v>
      </c>
      <c r="U175" s="4">
        <v>460</v>
      </c>
      <c r="V175" s="4">
        <v>0</v>
      </c>
      <c r="W175" s="4">
        <v>0</v>
      </c>
      <c r="X175" s="4">
        <v>2084909</v>
      </c>
    </row>
    <row r="176" s="4" customFormat="1" spans="1:24">
      <c r="A176" s="4">
        <v>15014536273</v>
      </c>
      <c r="B176" s="4" t="s">
        <v>24</v>
      </c>
      <c r="C176" s="4" t="s">
        <v>25</v>
      </c>
      <c r="D176" s="4" t="s">
        <v>380</v>
      </c>
      <c r="E176" s="4" t="s">
        <v>54</v>
      </c>
      <c r="F176" s="5">
        <v>44312</v>
      </c>
      <c r="G176" s="5">
        <v>44313</v>
      </c>
      <c r="H176" s="4">
        <v>1</v>
      </c>
      <c r="I176" s="4">
        <v>1</v>
      </c>
      <c r="J176" s="4">
        <v>1</v>
      </c>
      <c r="K176" s="4" t="s">
        <v>28</v>
      </c>
      <c r="L176" s="4">
        <v>300</v>
      </c>
      <c r="M176" s="4">
        <v>300</v>
      </c>
      <c r="N176" s="4" t="s">
        <v>381</v>
      </c>
      <c r="O176" s="4" t="s">
        <v>275</v>
      </c>
      <c r="P176" s="4" t="s">
        <v>31</v>
      </c>
      <c r="Q176" s="4">
        <v>0</v>
      </c>
      <c r="R176" s="8">
        <v>44312</v>
      </c>
      <c r="S176" s="5">
        <v>44328</v>
      </c>
      <c r="T176" s="4" t="s">
        <v>32</v>
      </c>
      <c r="U176" s="4">
        <v>300</v>
      </c>
      <c r="V176" s="4">
        <v>0</v>
      </c>
      <c r="W176" s="4">
        <v>0</v>
      </c>
      <c r="X176" s="4">
        <v>2084934</v>
      </c>
    </row>
    <row r="177" s="4" customFormat="1" spans="1:24">
      <c r="A177" s="4">
        <v>15014537937</v>
      </c>
      <c r="B177" s="4" t="s">
        <v>24</v>
      </c>
      <c r="C177" s="4" t="s">
        <v>25</v>
      </c>
      <c r="D177" s="4" t="s">
        <v>382</v>
      </c>
      <c r="E177" s="4" t="s">
        <v>102</v>
      </c>
      <c r="F177" s="5">
        <v>44312</v>
      </c>
      <c r="G177" s="5">
        <v>44313</v>
      </c>
      <c r="H177" s="4">
        <v>1</v>
      </c>
      <c r="I177" s="4">
        <v>1</v>
      </c>
      <c r="J177" s="4">
        <v>1</v>
      </c>
      <c r="K177" s="4" t="s">
        <v>28</v>
      </c>
      <c r="L177" s="4">
        <v>146</v>
      </c>
      <c r="M177" s="4">
        <v>146</v>
      </c>
      <c r="N177" s="4" t="s">
        <v>383</v>
      </c>
      <c r="O177" s="4" t="s">
        <v>275</v>
      </c>
      <c r="P177" s="4" t="s">
        <v>31</v>
      </c>
      <c r="Q177" s="4">
        <v>0</v>
      </c>
      <c r="R177" s="8">
        <v>44312</v>
      </c>
      <c r="S177" s="5">
        <v>44328</v>
      </c>
      <c r="T177" s="4" t="s">
        <v>32</v>
      </c>
      <c r="U177" s="4">
        <v>146</v>
      </c>
      <c r="V177" s="4">
        <v>0</v>
      </c>
      <c r="W177" s="4">
        <v>0</v>
      </c>
      <c r="X177" s="4">
        <v>2084936</v>
      </c>
    </row>
    <row r="178" s="4" customFormat="1" spans="1:24">
      <c r="A178" s="4">
        <v>15014601268</v>
      </c>
      <c r="B178" s="4" t="s">
        <v>24</v>
      </c>
      <c r="C178" s="4" t="s">
        <v>25</v>
      </c>
      <c r="D178" s="4" t="s">
        <v>374</v>
      </c>
      <c r="E178" s="4" t="s">
        <v>384</v>
      </c>
      <c r="F178" s="5">
        <v>44312</v>
      </c>
      <c r="G178" s="5">
        <v>44313</v>
      </c>
      <c r="H178" s="4">
        <v>1</v>
      </c>
      <c r="I178" s="4">
        <v>1</v>
      </c>
      <c r="J178" s="4">
        <v>1</v>
      </c>
      <c r="K178" s="4" t="s">
        <v>28</v>
      </c>
      <c r="L178" s="4">
        <v>615</v>
      </c>
      <c r="M178" s="4">
        <v>615</v>
      </c>
      <c r="N178" s="4" t="s">
        <v>385</v>
      </c>
      <c r="O178" s="4" t="s">
        <v>275</v>
      </c>
      <c r="P178" s="4" t="s">
        <v>31</v>
      </c>
      <c r="Q178" s="4">
        <v>0</v>
      </c>
      <c r="R178" s="8">
        <v>44312</v>
      </c>
      <c r="S178" s="5">
        <v>44328</v>
      </c>
      <c r="T178" s="4" t="s">
        <v>32</v>
      </c>
      <c r="U178" s="4">
        <v>615</v>
      </c>
      <c r="V178" s="4">
        <v>0</v>
      </c>
      <c r="W178" s="4">
        <v>0</v>
      </c>
      <c r="X178" s="4">
        <v>2084958</v>
      </c>
    </row>
    <row r="179" s="4" customFormat="1" spans="1:24">
      <c r="A179" s="4">
        <v>15014635761</v>
      </c>
      <c r="B179" s="4" t="s">
        <v>24</v>
      </c>
      <c r="C179" s="4" t="s">
        <v>25</v>
      </c>
      <c r="D179" s="4" t="s">
        <v>386</v>
      </c>
      <c r="E179" s="4" t="s">
        <v>63</v>
      </c>
      <c r="F179" s="5">
        <v>44312</v>
      </c>
      <c r="G179" s="5">
        <v>44313</v>
      </c>
      <c r="H179" s="4">
        <v>1</v>
      </c>
      <c r="I179" s="4">
        <v>1</v>
      </c>
      <c r="J179" s="4">
        <v>1</v>
      </c>
      <c r="K179" s="4" t="s">
        <v>28</v>
      </c>
      <c r="L179" s="4">
        <v>206</v>
      </c>
      <c r="M179" s="4">
        <v>206</v>
      </c>
      <c r="N179" s="4" t="s">
        <v>387</v>
      </c>
      <c r="O179" s="4" t="s">
        <v>275</v>
      </c>
      <c r="P179" s="4" t="s">
        <v>31</v>
      </c>
      <c r="Q179" s="4">
        <v>0</v>
      </c>
      <c r="R179" s="8">
        <v>44312</v>
      </c>
      <c r="S179" s="5">
        <v>44328</v>
      </c>
      <c r="T179" s="4" t="s">
        <v>32</v>
      </c>
      <c r="U179" s="4">
        <v>206</v>
      </c>
      <c r="V179" s="4">
        <v>0</v>
      </c>
      <c r="W179" s="4">
        <v>0</v>
      </c>
      <c r="X179" s="4">
        <v>2084965</v>
      </c>
    </row>
    <row r="180" s="4" customFormat="1" spans="1:24">
      <c r="A180" s="4">
        <v>15014686181</v>
      </c>
      <c r="B180" s="4" t="s">
        <v>24</v>
      </c>
      <c r="C180" s="4" t="s">
        <v>25</v>
      </c>
      <c r="D180" s="4" t="s">
        <v>99</v>
      </c>
      <c r="E180" s="4" t="s">
        <v>27</v>
      </c>
      <c r="F180" s="5">
        <v>44312</v>
      </c>
      <c r="G180" s="5">
        <v>44313</v>
      </c>
      <c r="H180" s="4">
        <v>1</v>
      </c>
      <c r="I180" s="4">
        <v>1</v>
      </c>
      <c r="J180" s="4">
        <v>1</v>
      </c>
      <c r="K180" s="4" t="s">
        <v>28</v>
      </c>
      <c r="L180" s="4">
        <v>172</v>
      </c>
      <c r="M180" s="4">
        <v>172</v>
      </c>
      <c r="N180" s="4" t="s">
        <v>388</v>
      </c>
      <c r="O180" s="4" t="s">
        <v>275</v>
      </c>
      <c r="P180" s="4" t="s">
        <v>31</v>
      </c>
      <c r="Q180" s="4">
        <v>0</v>
      </c>
      <c r="R180" s="8">
        <v>44312</v>
      </c>
      <c r="S180" s="5">
        <v>44328</v>
      </c>
      <c r="T180" s="4" t="s">
        <v>32</v>
      </c>
      <c r="U180" s="4">
        <v>172</v>
      </c>
      <c r="V180" s="4">
        <v>0</v>
      </c>
      <c r="W180" s="4">
        <v>0</v>
      </c>
      <c r="X180" s="4">
        <v>2084976</v>
      </c>
    </row>
    <row r="181" s="4" customFormat="1" spans="1:24">
      <c r="A181" s="4">
        <v>15014778306</v>
      </c>
      <c r="B181" s="4" t="s">
        <v>24</v>
      </c>
      <c r="C181" s="4" t="s">
        <v>25</v>
      </c>
      <c r="D181" s="4" t="s">
        <v>389</v>
      </c>
      <c r="E181" s="4" t="s">
        <v>133</v>
      </c>
      <c r="F181" s="5">
        <v>44312</v>
      </c>
      <c r="G181" s="5">
        <v>44313</v>
      </c>
      <c r="H181" s="4">
        <v>1</v>
      </c>
      <c r="I181" s="4">
        <v>1</v>
      </c>
      <c r="J181" s="4">
        <v>1</v>
      </c>
      <c r="K181" s="4" t="s">
        <v>28</v>
      </c>
      <c r="L181" s="4">
        <v>165</v>
      </c>
      <c r="M181" s="4">
        <v>165</v>
      </c>
      <c r="N181" s="4" t="s">
        <v>390</v>
      </c>
      <c r="O181" s="4" t="s">
        <v>275</v>
      </c>
      <c r="P181" s="4" t="s">
        <v>31</v>
      </c>
      <c r="Q181" s="4">
        <v>0</v>
      </c>
      <c r="R181" s="8">
        <v>44312</v>
      </c>
      <c r="S181" s="5">
        <v>44328</v>
      </c>
      <c r="T181" s="4" t="s">
        <v>32</v>
      </c>
      <c r="U181" s="4">
        <v>165</v>
      </c>
      <c r="V181" s="4">
        <v>0</v>
      </c>
      <c r="W181" s="4">
        <v>0</v>
      </c>
      <c r="X181" s="4">
        <v>2085007</v>
      </c>
    </row>
    <row r="182" s="4" customFormat="1" spans="1:24">
      <c r="A182" s="4">
        <v>15014789567</v>
      </c>
      <c r="B182" s="4" t="s">
        <v>24</v>
      </c>
      <c r="C182" s="4" t="s">
        <v>25</v>
      </c>
      <c r="D182" s="4" t="s">
        <v>146</v>
      </c>
      <c r="E182" s="4" t="s">
        <v>73</v>
      </c>
      <c r="F182" s="5">
        <v>44312</v>
      </c>
      <c r="G182" s="5">
        <v>44313</v>
      </c>
      <c r="H182" s="4">
        <v>1</v>
      </c>
      <c r="I182" s="4">
        <v>1</v>
      </c>
      <c r="J182" s="4">
        <v>1</v>
      </c>
      <c r="K182" s="4" t="s">
        <v>28</v>
      </c>
      <c r="L182" s="4">
        <v>260</v>
      </c>
      <c r="M182" s="4">
        <v>260</v>
      </c>
      <c r="N182" s="4" t="s">
        <v>391</v>
      </c>
      <c r="O182" s="4" t="s">
        <v>275</v>
      </c>
      <c r="P182" s="4" t="s">
        <v>31</v>
      </c>
      <c r="Q182" s="4">
        <v>0</v>
      </c>
      <c r="R182" s="8">
        <v>44312</v>
      </c>
      <c r="S182" s="5">
        <v>44328</v>
      </c>
      <c r="T182" s="4" t="s">
        <v>32</v>
      </c>
      <c r="U182" s="4">
        <v>260</v>
      </c>
      <c r="V182" s="4">
        <v>0</v>
      </c>
      <c r="W182" s="4">
        <v>0</v>
      </c>
      <c r="X182" s="4">
        <v>2085014</v>
      </c>
    </row>
    <row r="183" s="4" customFormat="1" spans="1:24">
      <c r="A183" s="4">
        <v>15014822519</v>
      </c>
      <c r="B183" s="4" t="s">
        <v>24</v>
      </c>
      <c r="C183" s="4" t="s">
        <v>25</v>
      </c>
      <c r="D183" s="4" t="s">
        <v>159</v>
      </c>
      <c r="E183" s="4" t="s">
        <v>54</v>
      </c>
      <c r="F183" s="5">
        <v>44312</v>
      </c>
      <c r="G183" s="5">
        <v>44313</v>
      </c>
      <c r="H183" s="4">
        <v>1</v>
      </c>
      <c r="I183" s="4">
        <v>1</v>
      </c>
      <c r="J183" s="4">
        <v>1</v>
      </c>
      <c r="K183" s="4" t="s">
        <v>28</v>
      </c>
      <c r="L183" s="4">
        <v>364</v>
      </c>
      <c r="M183" s="4">
        <v>364</v>
      </c>
      <c r="N183" s="4" t="s">
        <v>160</v>
      </c>
      <c r="O183" s="4" t="s">
        <v>275</v>
      </c>
      <c r="P183" s="4" t="s">
        <v>31</v>
      </c>
      <c r="Q183" s="4">
        <v>0</v>
      </c>
      <c r="R183" s="8">
        <v>44312</v>
      </c>
      <c r="S183" s="5">
        <v>44328</v>
      </c>
      <c r="T183" s="4" t="s">
        <v>32</v>
      </c>
      <c r="U183" s="4">
        <v>364</v>
      </c>
      <c r="V183" s="4">
        <v>0</v>
      </c>
      <c r="W183" s="4">
        <v>0</v>
      </c>
      <c r="X183" s="4">
        <v>2085026</v>
      </c>
    </row>
    <row r="184" s="4" customFormat="1" spans="1:24">
      <c r="A184" s="4">
        <v>15014827740</v>
      </c>
      <c r="B184" s="4" t="s">
        <v>24</v>
      </c>
      <c r="C184" s="4" t="s">
        <v>25</v>
      </c>
      <c r="D184" s="4" t="s">
        <v>214</v>
      </c>
      <c r="E184" s="4" t="s">
        <v>57</v>
      </c>
      <c r="F184" s="5">
        <v>44312</v>
      </c>
      <c r="G184" s="5">
        <v>44313</v>
      </c>
      <c r="H184" s="4">
        <v>1</v>
      </c>
      <c r="I184" s="4">
        <v>1</v>
      </c>
      <c r="J184" s="4">
        <v>1</v>
      </c>
      <c r="K184" s="4" t="s">
        <v>28</v>
      </c>
      <c r="L184" s="4">
        <v>231</v>
      </c>
      <c r="M184" s="4">
        <v>231</v>
      </c>
      <c r="N184" s="4" t="s">
        <v>392</v>
      </c>
      <c r="O184" s="4" t="s">
        <v>275</v>
      </c>
      <c r="P184" s="4" t="s">
        <v>31</v>
      </c>
      <c r="Q184" s="4">
        <v>0</v>
      </c>
      <c r="R184" s="8">
        <v>44312</v>
      </c>
      <c r="S184" s="5">
        <v>44328</v>
      </c>
      <c r="T184" s="4" t="s">
        <v>32</v>
      </c>
      <c r="U184" s="4">
        <v>231</v>
      </c>
      <c r="V184" s="4">
        <v>0</v>
      </c>
      <c r="W184" s="4">
        <v>0</v>
      </c>
      <c r="X184" s="4">
        <v>2085029</v>
      </c>
    </row>
    <row r="185" s="4" customFormat="1" spans="1:24">
      <c r="A185" s="4">
        <v>15014869846</v>
      </c>
      <c r="B185" s="4" t="s">
        <v>24</v>
      </c>
      <c r="C185" s="4" t="s">
        <v>25</v>
      </c>
      <c r="D185" s="4" t="s">
        <v>393</v>
      </c>
      <c r="E185" s="4" t="s">
        <v>73</v>
      </c>
      <c r="F185" s="5">
        <v>44312</v>
      </c>
      <c r="G185" s="5">
        <v>44313</v>
      </c>
      <c r="H185" s="4">
        <v>1</v>
      </c>
      <c r="I185" s="4">
        <v>1</v>
      </c>
      <c r="J185" s="4">
        <v>1</v>
      </c>
      <c r="K185" s="4" t="s">
        <v>28</v>
      </c>
      <c r="L185" s="4">
        <v>220</v>
      </c>
      <c r="M185" s="4">
        <v>220</v>
      </c>
      <c r="N185" s="4" t="s">
        <v>394</v>
      </c>
      <c r="O185" s="4" t="s">
        <v>275</v>
      </c>
      <c r="P185" s="4" t="s">
        <v>31</v>
      </c>
      <c r="Q185" s="4">
        <v>0</v>
      </c>
      <c r="R185" s="8">
        <v>44312</v>
      </c>
      <c r="S185" s="5">
        <v>44328</v>
      </c>
      <c r="T185" s="4" t="s">
        <v>32</v>
      </c>
      <c r="U185" s="4">
        <v>220</v>
      </c>
      <c r="V185" s="4">
        <v>0</v>
      </c>
      <c r="W185" s="4">
        <v>0</v>
      </c>
      <c r="X185" s="4">
        <v>2085047</v>
      </c>
    </row>
    <row r="186" s="4" customFormat="1" spans="1:24">
      <c r="A186" s="4">
        <v>15014975597</v>
      </c>
      <c r="B186" s="4" t="s">
        <v>24</v>
      </c>
      <c r="C186" s="4" t="s">
        <v>25</v>
      </c>
      <c r="D186" s="4" t="s">
        <v>395</v>
      </c>
      <c r="E186" s="4" t="s">
        <v>54</v>
      </c>
      <c r="F186" s="5">
        <v>44312</v>
      </c>
      <c r="G186" s="5">
        <v>44313</v>
      </c>
      <c r="H186" s="4">
        <v>1</v>
      </c>
      <c r="I186" s="4">
        <v>1</v>
      </c>
      <c r="J186" s="4">
        <v>1</v>
      </c>
      <c r="K186" s="4" t="s">
        <v>28</v>
      </c>
      <c r="L186" s="4">
        <v>251</v>
      </c>
      <c r="M186" s="4">
        <v>251</v>
      </c>
      <c r="N186" s="4" t="s">
        <v>396</v>
      </c>
      <c r="O186" s="4" t="s">
        <v>275</v>
      </c>
      <c r="P186" s="4" t="s">
        <v>31</v>
      </c>
      <c r="Q186" s="4">
        <v>0</v>
      </c>
      <c r="R186" s="8">
        <v>44312</v>
      </c>
      <c r="S186" s="5">
        <v>44328</v>
      </c>
      <c r="T186" s="4" t="s">
        <v>32</v>
      </c>
      <c r="U186" s="4">
        <v>251</v>
      </c>
      <c r="V186" s="4">
        <v>0</v>
      </c>
      <c r="W186" s="4">
        <v>0</v>
      </c>
      <c r="X186" s="4">
        <v>2085076</v>
      </c>
    </row>
    <row r="187" s="4" customFormat="1" spans="1:24">
      <c r="A187" s="4">
        <v>15015171589</v>
      </c>
      <c r="B187" s="4" t="s">
        <v>24</v>
      </c>
      <c r="C187" s="4" t="s">
        <v>25</v>
      </c>
      <c r="D187" s="4" t="s">
        <v>397</v>
      </c>
      <c r="E187" s="4" t="s">
        <v>54</v>
      </c>
      <c r="F187" s="5">
        <v>44312</v>
      </c>
      <c r="G187" s="5">
        <v>44313</v>
      </c>
      <c r="H187" s="4">
        <v>1</v>
      </c>
      <c r="I187" s="4">
        <v>1</v>
      </c>
      <c r="J187" s="4">
        <v>1</v>
      </c>
      <c r="K187" s="4" t="s">
        <v>28</v>
      </c>
      <c r="L187" s="4">
        <v>228</v>
      </c>
      <c r="M187" s="4">
        <v>228</v>
      </c>
      <c r="N187" s="4" t="s">
        <v>398</v>
      </c>
      <c r="O187" s="4" t="s">
        <v>275</v>
      </c>
      <c r="P187" s="4" t="s">
        <v>31</v>
      </c>
      <c r="Q187" s="4">
        <v>0</v>
      </c>
      <c r="R187" s="8">
        <v>44312</v>
      </c>
      <c r="S187" s="5">
        <v>44328</v>
      </c>
      <c r="T187" s="4" t="s">
        <v>32</v>
      </c>
      <c r="U187" s="4">
        <v>228</v>
      </c>
      <c r="V187" s="4">
        <v>0</v>
      </c>
      <c r="W187" s="4">
        <v>0</v>
      </c>
      <c r="X187" s="4">
        <v>2085128</v>
      </c>
    </row>
    <row r="188" s="4" customFormat="1" spans="1:24">
      <c r="A188" s="4">
        <v>15015227188</v>
      </c>
      <c r="B188" s="4" t="s">
        <v>24</v>
      </c>
      <c r="C188" s="4" t="s">
        <v>25</v>
      </c>
      <c r="D188" s="4" t="s">
        <v>62</v>
      </c>
      <c r="E188" s="4" t="s">
        <v>63</v>
      </c>
      <c r="F188" s="5">
        <v>44312</v>
      </c>
      <c r="G188" s="5">
        <v>44313</v>
      </c>
      <c r="H188" s="4">
        <v>2</v>
      </c>
      <c r="I188" s="4">
        <v>1</v>
      </c>
      <c r="J188" s="4">
        <v>2</v>
      </c>
      <c r="K188" s="4" t="s">
        <v>28</v>
      </c>
      <c r="L188" s="4">
        <v>396</v>
      </c>
      <c r="M188" s="4">
        <v>396</v>
      </c>
      <c r="N188" s="4" t="s">
        <v>399</v>
      </c>
      <c r="O188" s="4" t="s">
        <v>275</v>
      </c>
      <c r="P188" s="4" t="s">
        <v>31</v>
      </c>
      <c r="Q188" s="4">
        <v>0</v>
      </c>
      <c r="R188" s="8">
        <v>44312</v>
      </c>
      <c r="S188" s="5">
        <v>44328</v>
      </c>
      <c r="T188" s="4" t="s">
        <v>32</v>
      </c>
      <c r="U188" s="4">
        <v>396</v>
      </c>
      <c r="V188" s="4">
        <v>0</v>
      </c>
      <c r="W188" s="4">
        <v>0</v>
      </c>
      <c r="X188" s="4">
        <v>2085141</v>
      </c>
    </row>
    <row r="189" s="4" customFormat="1" spans="1:24">
      <c r="A189" s="4">
        <v>15015471471</v>
      </c>
      <c r="B189" s="4" t="s">
        <v>24</v>
      </c>
      <c r="C189" s="4" t="s">
        <v>25</v>
      </c>
      <c r="D189" s="4" t="s">
        <v>400</v>
      </c>
      <c r="E189" s="4" t="s">
        <v>401</v>
      </c>
      <c r="F189" s="5">
        <v>44312</v>
      </c>
      <c r="G189" s="5">
        <v>44313</v>
      </c>
      <c r="H189" s="4">
        <v>1</v>
      </c>
      <c r="I189" s="4">
        <v>1</v>
      </c>
      <c r="J189" s="4">
        <v>1</v>
      </c>
      <c r="K189" s="4" t="s">
        <v>28</v>
      </c>
      <c r="L189" s="4">
        <v>172</v>
      </c>
      <c r="M189" s="4">
        <v>172</v>
      </c>
      <c r="N189" s="4" t="s">
        <v>402</v>
      </c>
      <c r="O189" s="4" t="s">
        <v>275</v>
      </c>
      <c r="P189" s="4" t="s">
        <v>31</v>
      </c>
      <c r="Q189" s="4">
        <v>0</v>
      </c>
      <c r="R189" s="8">
        <v>44312</v>
      </c>
      <c r="S189" s="5">
        <v>44328</v>
      </c>
      <c r="T189" s="4" t="s">
        <v>32</v>
      </c>
      <c r="U189" s="4">
        <v>172</v>
      </c>
      <c r="V189" s="4">
        <v>0</v>
      </c>
      <c r="W189" s="4">
        <v>0</v>
      </c>
      <c r="X189" s="4">
        <v>2085205</v>
      </c>
    </row>
    <row r="190" s="4" customFormat="1" spans="1:24">
      <c r="A190" s="4">
        <v>15015644071</v>
      </c>
      <c r="B190" s="4" t="s">
        <v>24</v>
      </c>
      <c r="C190" s="4" t="s">
        <v>25</v>
      </c>
      <c r="D190" s="4" t="s">
        <v>403</v>
      </c>
      <c r="E190" s="4" t="s">
        <v>27</v>
      </c>
      <c r="F190" s="5">
        <v>44312</v>
      </c>
      <c r="G190" s="5">
        <v>44313</v>
      </c>
      <c r="H190" s="4">
        <v>1</v>
      </c>
      <c r="I190" s="4">
        <v>1</v>
      </c>
      <c r="J190" s="4">
        <v>1</v>
      </c>
      <c r="K190" s="4" t="s">
        <v>28</v>
      </c>
      <c r="L190" s="4">
        <v>147</v>
      </c>
      <c r="M190" s="4">
        <v>147</v>
      </c>
      <c r="N190" s="4" t="s">
        <v>404</v>
      </c>
      <c r="O190" s="4" t="s">
        <v>275</v>
      </c>
      <c r="P190" s="4" t="s">
        <v>31</v>
      </c>
      <c r="Q190" s="4">
        <v>0</v>
      </c>
      <c r="R190" s="8">
        <v>44312</v>
      </c>
      <c r="S190" s="5">
        <v>44328</v>
      </c>
      <c r="T190" s="4" t="s">
        <v>32</v>
      </c>
      <c r="U190" s="4">
        <v>147</v>
      </c>
      <c r="V190" s="4">
        <v>0</v>
      </c>
      <c r="W190" s="4">
        <v>0</v>
      </c>
      <c r="X190" s="4">
        <v>2085251</v>
      </c>
    </row>
    <row r="191" s="4" customFormat="1" spans="1:24">
      <c r="A191" s="4">
        <v>15015661883</v>
      </c>
      <c r="B191" s="4" t="s">
        <v>24</v>
      </c>
      <c r="C191" s="4" t="s">
        <v>25</v>
      </c>
      <c r="D191" s="4" t="s">
        <v>405</v>
      </c>
      <c r="E191" s="4" t="s">
        <v>406</v>
      </c>
      <c r="F191" s="5">
        <v>44312</v>
      </c>
      <c r="G191" s="5">
        <v>44313</v>
      </c>
      <c r="H191" s="4">
        <v>1</v>
      </c>
      <c r="I191" s="4">
        <v>1</v>
      </c>
      <c r="J191" s="4">
        <v>1</v>
      </c>
      <c r="K191" s="4" t="s">
        <v>28</v>
      </c>
      <c r="L191" s="4">
        <v>287</v>
      </c>
      <c r="M191" s="4">
        <v>287</v>
      </c>
      <c r="N191" s="4" t="s">
        <v>407</v>
      </c>
      <c r="O191" s="4" t="s">
        <v>275</v>
      </c>
      <c r="P191" s="4" t="s">
        <v>31</v>
      </c>
      <c r="Q191" s="4">
        <v>0</v>
      </c>
      <c r="R191" s="8">
        <v>44312</v>
      </c>
      <c r="S191" s="5">
        <v>44328</v>
      </c>
      <c r="T191" s="4" t="s">
        <v>32</v>
      </c>
      <c r="U191" s="4">
        <v>287</v>
      </c>
      <c r="V191" s="4">
        <v>0</v>
      </c>
      <c r="W191" s="4">
        <v>0</v>
      </c>
      <c r="X191" s="4">
        <v>2085259</v>
      </c>
    </row>
    <row r="192" s="4" customFormat="1" spans="1:24">
      <c r="A192" s="4">
        <v>15015943275</v>
      </c>
      <c r="B192" s="4" t="s">
        <v>24</v>
      </c>
      <c r="C192" s="4" t="s">
        <v>25</v>
      </c>
      <c r="D192" s="4" t="s">
        <v>378</v>
      </c>
      <c r="E192" s="4" t="s">
        <v>60</v>
      </c>
      <c r="F192" s="5">
        <v>44312</v>
      </c>
      <c r="G192" s="5">
        <v>44313</v>
      </c>
      <c r="H192" s="4">
        <v>1</v>
      </c>
      <c r="I192" s="4">
        <v>1</v>
      </c>
      <c r="J192" s="4">
        <v>1</v>
      </c>
      <c r="K192" s="4" t="s">
        <v>28</v>
      </c>
      <c r="L192" s="4">
        <v>460</v>
      </c>
      <c r="M192" s="4">
        <v>460</v>
      </c>
      <c r="N192" s="4" t="s">
        <v>408</v>
      </c>
      <c r="O192" s="4" t="s">
        <v>275</v>
      </c>
      <c r="P192" s="4" t="s">
        <v>31</v>
      </c>
      <c r="Q192" s="4">
        <v>0</v>
      </c>
      <c r="R192" s="8">
        <v>44312</v>
      </c>
      <c r="S192" s="5">
        <v>44328</v>
      </c>
      <c r="T192" s="4" t="s">
        <v>32</v>
      </c>
      <c r="U192" s="4">
        <v>460</v>
      </c>
      <c r="V192" s="4">
        <v>0</v>
      </c>
      <c r="W192" s="4">
        <v>0</v>
      </c>
      <c r="X192" s="4">
        <v>2085357</v>
      </c>
    </row>
    <row r="193" s="4" customFormat="1" spans="1:24">
      <c r="A193" s="4">
        <v>15015964730</v>
      </c>
      <c r="B193" s="4" t="s">
        <v>24</v>
      </c>
      <c r="C193" s="4" t="s">
        <v>25</v>
      </c>
      <c r="D193" s="4" t="s">
        <v>409</v>
      </c>
      <c r="E193" s="4" t="s">
        <v>410</v>
      </c>
      <c r="F193" s="5">
        <v>44312</v>
      </c>
      <c r="G193" s="5">
        <v>44313</v>
      </c>
      <c r="H193" s="4">
        <v>1</v>
      </c>
      <c r="I193" s="4">
        <v>1</v>
      </c>
      <c r="J193" s="4">
        <v>1</v>
      </c>
      <c r="K193" s="4" t="s">
        <v>28</v>
      </c>
      <c r="L193" s="4">
        <v>243</v>
      </c>
      <c r="M193" s="4">
        <v>243</v>
      </c>
      <c r="N193" s="4" t="s">
        <v>411</v>
      </c>
      <c r="O193" s="4" t="s">
        <v>275</v>
      </c>
      <c r="P193" s="4" t="s">
        <v>31</v>
      </c>
      <c r="Q193" s="4">
        <v>0</v>
      </c>
      <c r="R193" s="8">
        <v>44312</v>
      </c>
      <c r="S193" s="5">
        <v>44328</v>
      </c>
      <c r="T193" s="4" t="s">
        <v>32</v>
      </c>
      <c r="U193" s="4">
        <v>243</v>
      </c>
      <c r="V193" s="4">
        <v>0</v>
      </c>
      <c r="W193" s="4">
        <v>0</v>
      </c>
      <c r="X193" s="4">
        <v>2085371</v>
      </c>
    </row>
    <row r="194" s="4" customFormat="1" spans="1:24">
      <c r="A194" s="4">
        <v>15015994948</v>
      </c>
      <c r="B194" s="4" t="s">
        <v>24</v>
      </c>
      <c r="C194" s="4" t="s">
        <v>25</v>
      </c>
      <c r="D194" s="4" t="s">
        <v>409</v>
      </c>
      <c r="E194" s="4" t="s">
        <v>410</v>
      </c>
      <c r="F194" s="5">
        <v>44312</v>
      </c>
      <c r="G194" s="5">
        <v>44313</v>
      </c>
      <c r="H194" s="4">
        <v>1</v>
      </c>
      <c r="I194" s="4">
        <v>1</v>
      </c>
      <c r="J194" s="4">
        <v>1</v>
      </c>
      <c r="K194" s="4" t="s">
        <v>28</v>
      </c>
      <c r="L194" s="4">
        <v>243</v>
      </c>
      <c r="M194" s="4">
        <v>243</v>
      </c>
      <c r="N194" s="4" t="s">
        <v>412</v>
      </c>
      <c r="O194" s="4" t="s">
        <v>275</v>
      </c>
      <c r="P194" s="4" t="s">
        <v>31</v>
      </c>
      <c r="Q194" s="4">
        <v>0</v>
      </c>
      <c r="R194" s="8">
        <v>44312</v>
      </c>
      <c r="S194" s="5">
        <v>44328</v>
      </c>
      <c r="T194" s="4" t="s">
        <v>32</v>
      </c>
      <c r="U194" s="4">
        <v>243</v>
      </c>
      <c r="V194" s="4">
        <v>0</v>
      </c>
      <c r="W194" s="4">
        <v>0</v>
      </c>
      <c r="X194" s="4">
        <v>2085383</v>
      </c>
    </row>
    <row r="195" s="4" customFormat="1" spans="1:24">
      <c r="A195" s="4">
        <v>15016003734</v>
      </c>
      <c r="B195" s="4" t="s">
        <v>24</v>
      </c>
      <c r="C195" s="4" t="s">
        <v>25</v>
      </c>
      <c r="D195" s="4" t="s">
        <v>413</v>
      </c>
      <c r="E195" s="4" t="s">
        <v>27</v>
      </c>
      <c r="F195" s="5">
        <v>44312</v>
      </c>
      <c r="G195" s="5">
        <v>44313</v>
      </c>
      <c r="H195" s="4">
        <v>1</v>
      </c>
      <c r="I195" s="4">
        <v>1</v>
      </c>
      <c r="J195" s="4">
        <v>1</v>
      </c>
      <c r="K195" s="4" t="s">
        <v>28</v>
      </c>
      <c r="L195" s="4">
        <v>124</v>
      </c>
      <c r="M195" s="4">
        <v>124</v>
      </c>
      <c r="N195" s="4" t="s">
        <v>414</v>
      </c>
      <c r="O195" s="4" t="s">
        <v>275</v>
      </c>
      <c r="P195" s="4" t="s">
        <v>31</v>
      </c>
      <c r="Q195" s="4">
        <v>0</v>
      </c>
      <c r="R195" s="8">
        <v>44312</v>
      </c>
      <c r="S195" s="5">
        <v>44328</v>
      </c>
      <c r="T195" s="4" t="s">
        <v>32</v>
      </c>
      <c r="U195" s="4">
        <v>124</v>
      </c>
      <c r="V195" s="4">
        <v>0</v>
      </c>
      <c r="W195" s="4">
        <v>0</v>
      </c>
      <c r="X195" s="4">
        <v>2085388</v>
      </c>
    </row>
    <row r="196" s="4" customFormat="1" spans="1:24">
      <c r="A196" s="4">
        <v>15016051820</v>
      </c>
      <c r="B196" s="4" t="s">
        <v>24</v>
      </c>
      <c r="C196" s="4" t="s">
        <v>25</v>
      </c>
      <c r="D196" s="4" t="s">
        <v>415</v>
      </c>
      <c r="E196" s="4" t="s">
        <v>416</v>
      </c>
      <c r="F196" s="5">
        <v>44312</v>
      </c>
      <c r="G196" s="5">
        <v>44313</v>
      </c>
      <c r="H196" s="4">
        <v>1</v>
      </c>
      <c r="I196" s="4">
        <v>1</v>
      </c>
      <c r="J196" s="4">
        <v>1</v>
      </c>
      <c r="K196" s="4" t="s">
        <v>28</v>
      </c>
      <c r="L196" s="4">
        <v>150</v>
      </c>
      <c r="M196" s="4">
        <v>150</v>
      </c>
      <c r="N196" s="4" t="s">
        <v>417</v>
      </c>
      <c r="O196" s="4" t="s">
        <v>275</v>
      </c>
      <c r="P196" s="4" t="s">
        <v>31</v>
      </c>
      <c r="Q196" s="4">
        <v>0</v>
      </c>
      <c r="R196" s="8">
        <v>44312</v>
      </c>
      <c r="S196" s="5">
        <v>44328</v>
      </c>
      <c r="T196" s="4" t="s">
        <v>32</v>
      </c>
      <c r="U196" s="4">
        <v>150</v>
      </c>
      <c r="V196" s="4">
        <v>0</v>
      </c>
      <c r="W196" s="4">
        <v>0</v>
      </c>
      <c r="X196" s="4">
        <v>2085407</v>
      </c>
    </row>
    <row r="197" s="4" customFormat="1" spans="1:24">
      <c r="A197" s="4">
        <v>15016120847</v>
      </c>
      <c r="B197" s="4" t="s">
        <v>24</v>
      </c>
      <c r="C197" s="4" t="s">
        <v>25</v>
      </c>
      <c r="D197" s="4" t="s">
        <v>418</v>
      </c>
      <c r="E197" s="4" t="s">
        <v>401</v>
      </c>
      <c r="F197" s="5">
        <v>44312</v>
      </c>
      <c r="G197" s="5">
        <v>44313</v>
      </c>
      <c r="H197" s="4">
        <v>1</v>
      </c>
      <c r="I197" s="4">
        <v>1</v>
      </c>
      <c r="J197" s="4">
        <v>1</v>
      </c>
      <c r="K197" s="4" t="s">
        <v>28</v>
      </c>
      <c r="L197" s="4">
        <v>210</v>
      </c>
      <c r="M197" s="4">
        <v>210</v>
      </c>
      <c r="N197" s="4" t="s">
        <v>419</v>
      </c>
      <c r="O197" s="4" t="s">
        <v>275</v>
      </c>
      <c r="P197" s="4" t="s">
        <v>31</v>
      </c>
      <c r="Q197" s="4">
        <v>0</v>
      </c>
      <c r="R197" s="8">
        <v>44312</v>
      </c>
      <c r="S197" s="5">
        <v>44328</v>
      </c>
      <c r="T197" s="4" t="s">
        <v>32</v>
      </c>
      <c r="U197" s="4">
        <v>210</v>
      </c>
      <c r="V197" s="4">
        <v>0</v>
      </c>
      <c r="W197" s="4">
        <v>0</v>
      </c>
      <c r="X197" s="4">
        <v>2085429</v>
      </c>
    </row>
    <row r="198" s="4" customFormat="1" spans="1:24">
      <c r="A198" s="4">
        <v>15016137660</v>
      </c>
      <c r="B198" s="4" t="s">
        <v>24</v>
      </c>
      <c r="C198" s="4" t="s">
        <v>25</v>
      </c>
      <c r="D198" s="4" t="s">
        <v>420</v>
      </c>
      <c r="E198" s="4" t="s">
        <v>44</v>
      </c>
      <c r="F198" s="5">
        <v>44312</v>
      </c>
      <c r="G198" s="5">
        <v>44313</v>
      </c>
      <c r="H198" s="4">
        <v>1</v>
      </c>
      <c r="I198" s="4">
        <v>1</v>
      </c>
      <c r="J198" s="4">
        <v>1</v>
      </c>
      <c r="K198" s="4" t="s">
        <v>28</v>
      </c>
      <c r="L198" s="4">
        <v>131</v>
      </c>
      <c r="M198" s="4">
        <v>131</v>
      </c>
      <c r="N198" s="4" t="s">
        <v>421</v>
      </c>
      <c r="O198" s="4" t="s">
        <v>275</v>
      </c>
      <c r="P198" s="4" t="s">
        <v>31</v>
      </c>
      <c r="Q198" s="4">
        <v>0</v>
      </c>
      <c r="R198" s="8">
        <v>44312</v>
      </c>
      <c r="S198" s="5">
        <v>44328</v>
      </c>
      <c r="T198" s="4" t="s">
        <v>32</v>
      </c>
      <c r="U198" s="4">
        <v>131</v>
      </c>
      <c r="V198" s="4">
        <v>0</v>
      </c>
      <c r="W198" s="4">
        <v>0</v>
      </c>
      <c r="X198" s="4">
        <v>2085436</v>
      </c>
    </row>
    <row r="199" s="4" customFormat="1" spans="1:24">
      <c r="A199" s="4">
        <v>15016184609</v>
      </c>
      <c r="B199" s="4" t="s">
        <v>24</v>
      </c>
      <c r="C199" s="4" t="s">
        <v>25</v>
      </c>
      <c r="D199" s="4" t="s">
        <v>422</v>
      </c>
      <c r="E199" s="4" t="s">
        <v>423</v>
      </c>
      <c r="F199" s="5">
        <v>44312</v>
      </c>
      <c r="G199" s="5">
        <v>44313</v>
      </c>
      <c r="H199" s="4">
        <v>1</v>
      </c>
      <c r="I199" s="4">
        <v>1</v>
      </c>
      <c r="J199" s="4">
        <v>1</v>
      </c>
      <c r="K199" s="4" t="s">
        <v>28</v>
      </c>
      <c r="L199" s="4">
        <v>130</v>
      </c>
      <c r="M199" s="4">
        <v>130</v>
      </c>
      <c r="N199" s="4" t="s">
        <v>424</v>
      </c>
      <c r="O199" s="4" t="s">
        <v>275</v>
      </c>
      <c r="P199" s="4" t="s">
        <v>31</v>
      </c>
      <c r="Q199" s="4">
        <v>0</v>
      </c>
      <c r="R199" s="8">
        <v>44312</v>
      </c>
      <c r="S199" s="5">
        <v>44328</v>
      </c>
      <c r="T199" s="4" t="s">
        <v>32</v>
      </c>
      <c r="U199" s="4">
        <v>130</v>
      </c>
      <c r="V199" s="4">
        <v>0</v>
      </c>
      <c r="W199" s="4">
        <v>0</v>
      </c>
      <c r="X199" s="4">
        <v>2085449</v>
      </c>
    </row>
    <row r="200" s="4" customFormat="1" spans="1:24">
      <c r="A200" s="4">
        <v>15016234212</v>
      </c>
      <c r="B200" s="4" t="s">
        <v>24</v>
      </c>
      <c r="C200" s="4" t="s">
        <v>25</v>
      </c>
      <c r="D200" s="4" t="s">
        <v>425</v>
      </c>
      <c r="E200" s="4" t="s">
        <v>54</v>
      </c>
      <c r="F200" s="5">
        <v>44312</v>
      </c>
      <c r="G200" s="5">
        <v>44313</v>
      </c>
      <c r="H200" s="4">
        <v>1</v>
      </c>
      <c r="I200" s="4">
        <v>1</v>
      </c>
      <c r="J200" s="4">
        <v>1</v>
      </c>
      <c r="K200" s="4" t="s">
        <v>28</v>
      </c>
      <c r="L200" s="4">
        <v>220</v>
      </c>
      <c r="M200" s="4">
        <v>220</v>
      </c>
      <c r="N200" s="4" t="s">
        <v>426</v>
      </c>
      <c r="O200" s="4" t="s">
        <v>275</v>
      </c>
      <c r="P200" s="4" t="s">
        <v>31</v>
      </c>
      <c r="Q200" s="4">
        <v>0</v>
      </c>
      <c r="R200" s="8">
        <v>44312</v>
      </c>
      <c r="S200" s="5">
        <v>44328</v>
      </c>
      <c r="T200" s="4" t="s">
        <v>32</v>
      </c>
      <c r="U200" s="4">
        <v>220</v>
      </c>
      <c r="V200" s="4">
        <v>0</v>
      </c>
      <c r="W200" s="4">
        <v>0</v>
      </c>
      <c r="X200" s="4">
        <v>2085471</v>
      </c>
    </row>
    <row r="201" s="4" customFormat="1" spans="1:24">
      <c r="A201" s="4">
        <v>15016242258</v>
      </c>
      <c r="B201" s="4" t="s">
        <v>24</v>
      </c>
      <c r="C201" s="4" t="s">
        <v>25</v>
      </c>
      <c r="D201" s="4" t="s">
        <v>427</v>
      </c>
      <c r="E201" s="4" t="s">
        <v>349</v>
      </c>
      <c r="F201" s="5">
        <v>44312</v>
      </c>
      <c r="G201" s="5">
        <v>44313</v>
      </c>
      <c r="H201" s="4">
        <v>1</v>
      </c>
      <c r="I201" s="4">
        <v>1</v>
      </c>
      <c r="J201" s="4">
        <v>1</v>
      </c>
      <c r="K201" s="4" t="s">
        <v>28</v>
      </c>
      <c r="L201" s="4">
        <v>222</v>
      </c>
      <c r="M201" s="4">
        <v>222</v>
      </c>
      <c r="N201" s="4" t="s">
        <v>428</v>
      </c>
      <c r="O201" s="4" t="s">
        <v>275</v>
      </c>
      <c r="P201" s="4" t="s">
        <v>31</v>
      </c>
      <c r="Q201" s="4">
        <v>0</v>
      </c>
      <c r="R201" s="8">
        <v>44312</v>
      </c>
      <c r="S201" s="5">
        <v>44328</v>
      </c>
      <c r="T201" s="4" t="s">
        <v>32</v>
      </c>
      <c r="U201" s="4">
        <v>222</v>
      </c>
      <c r="V201" s="4">
        <v>0</v>
      </c>
      <c r="W201" s="4">
        <v>0</v>
      </c>
      <c r="X201" s="4">
        <v>2085475</v>
      </c>
    </row>
    <row r="202" s="4" customFormat="1" spans="1:24">
      <c r="A202" s="4">
        <v>15016252554</v>
      </c>
      <c r="B202" s="4" t="s">
        <v>24</v>
      </c>
      <c r="C202" s="4" t="s">
        <v>25</v>
      </c>
      <c r="D202" s="4" t="s">
        <v>427</v>
      </c>
      <c r="E202" s="4" t="s">
        <v>349</v>
      </c>
      <c r="F202" s="5">
        <v>44312</v>
      </c>
      <c r="G202" s="5">
        <v>44313</v>
      </c>
      <c r="H202" s="4">
        <v>1</v>
      </c>
      <c r="I202" s="4">
        <v>1</v>
      </c>
      <c r="J202" s="4">
        <v>1</v>
      </c>
      <c r="K202" s="4" t="s">
        <v>28</v>
      </c>
      <c r="L202" s="4">
        <v>222</v>
      </c>
      <c r="M202" s="4">
        <v>222</v>
      </c>
      <c r="N202" s="4" t="s">
        <v>429</v>
      </c>
      <c r="O202" s="4" t="s">
        <v>275</v>
      </c>
      <c r="P202" s="4" t="s">
        <v>31</v>
      </c>
      <c r="Q202" s="4">
        <v>0</v>
      </c>
      <c r="R202" s="8">
        <v>44312</v>
      </c>
      <c r="S202" s="5">
        <v>44328</v>
      </c>
      <c r="T202" s="4" t="s">
        <v>32</v>
      </c>
      <c r="U202" s="4">
        <v>222</v>
      </c>
      <c r="V202" s="4">
        <v>0</v>
      </c>
      <c r="W202" s="4">
        <v>0</v>
      </c>
      <c r="X202" s="4">
        <v>2085479</v>
      </c>
    </row>
    <row r="203" s="4" customFormat="1" spans="1:24">
      <c r="A203" s="4">
        <v>15016297940</v>
      </c>
      <c r="B203" s="4" t="s">
        <v>24</v>
      </c>
      <c r="C203" s="4" t="s">
        <v>25</v>
      </c>
      <c r="D203" s="4" t="s">
        <v>430</v>
      </c>
      <c r="E203" s="4" t="s">
        <v>149</v>
      </c>
      <c r="F203" s="5">
        <v>44312</v>
      </c>
      <c r="G203" s="5">
        <v>44313</v>
      </c>
      <c r="H203" s="4">
        <v>1</v>
      </c>
      <c r="I203" s="4">
        <v>1</v>
      </c>
      <c r="J203" s="4">
        <v>1</v>
      </c>
      <c r="K203" s="4" t="s">
        <v>28</v>
      </c>
      <c r="L203" s="4">
        <v>103</v>
      </c>
      <c r="M203" s="4">
        <v>103</v>
      </c>
      <c r="N203" s="4" t="s">
        <v>431</v>
      </c>
      <c r="O203" s="4" t="s">
        <v>275</v>
      </c>
      <c r="P203" s="4" t="s">
        <v>31</v>
      </c>
      <c r="Q203" s="4">
        <v>0</v>
      </c>
      <c r="R203" s="8">
        <v>44312</v>
      </c>
      <c r="S203" s="5">
        <v>44328</v>
      </c>
      <c r="T203" s="4" t="s">
        <v>32</v>
      </c>
      <c r="U203" s="4">
        <v>103</v>
      </c>
      <c r="V203" s="4">
        <v>0</v>
      </c>
      <c r="W203" s="4">
        <v>0</v>
      </c>
      <c r="X203" s="4">
        <v>2085487</v>
      </c>
    </row>
    <row r="204" s="4" customFormat="1" spans="1:24">
      <c r="A204" s="4">
        <v>15016359695</v>
      </c>
      <c r="B204" s="4" t="s">
        <v>24</v>
      </c>
      <c r="C204" s="4" t="s">
        <v>25</v>
      </c>
      <c r="D204" s="4" t="s">
        <v>422</v>
      </c>
      <c r="E204" s="4" t="s">
        <v>183</v>
      </c>
      <c r="F204" s="5">
        <v>44312</v>
      </c>
      <c r="G204" s="5">
        <v>44313</v>
      </c>
      <c r="H204" s="4">
        <v>1</v>
      </c>
      <c r="I204" s="4">
        <v>1</v>
      </c>
      <c r="J204" s="4">
        <v>1</v>
      </c>
      <c r="K204" s="4" t="s">
        <v>28</v>
      </c>
      <c r="L204" s="4">
        <v>123</v>
      </c>
      <c r="M204" s="4">
        <v>123</v>
      </c>
      <c r="N204" s="4" t="s">
        <v>432</v>
      </c>
      <c r="O204" s="4" t="s">
        <v>275</v>
      </c>
      <c r="P204" s="4" t="s">
        <v>31</v>
      </c>
      <c r="Q204" s="4">
        <v>0</v>
      </c>
      <c r="R204" s="8">
        <v>44312</v>
      </c>
      <c r="S204" s="5">
        <v>44328</v>
      </c>
      <c r="T204" s="4" t="s">
        <v>32</v>
      </c>
      <c r="U204" s="4">
        <v>123</v>
      </c>
      <c r="V204" s="4">
        <v>0</v>
      </c>
      <c r="W204" s="4">
        <v>0</v>
      </c>
      <c r="X204" s="4">
        <v>2085497</v>
      </c>
    </row>
    <row r="205" s="4" customFormat="1" spans="1:24">
      <c r="A205" s="4">
        <v>15016420420</v>
      </c>
      <c r="B205" s="4" t="s">
        <v>24</v>
      </c>
      <c r="C205" s="4" t="s">
        <v>25</v>
      </c>
      <c r="D205" s="4" t="s">
        <v>198</v>
      </c>
      <c r="E205" s="4" t="s">
        <v>199</v>
      </c>
      <c r="F205" s="5">
        <v>44312</v>
      </c>
      <c r="G205" s="5">
        <v>44313</v>
      </c>
      <c r="H205" s="4">
        <v>1</v>
      </c>
      <c r="I205" s="4">
        <v>1</v>
      </c>
      <c r="J205" s="4">
        <v>1</v>
      </c>
      <c r="K205" s="4" t="s">
        <v>28</v>
      </c>
      <c r="L205" s="4">
        <v>213</v>
      </c>
      <c r="M205" s="4">
        <v>213</v>
      </c>
      <c r="N205" s="4" t="s">
        <v>433</v>
      </c>
      <c r="O205" s="4" t="s">
        <v>275</v>
      </c>
      <c r="P205" s="4" t="s">
        <v>31</v>
      </c>
      <c r="Q205" s="4">
        <v>0</v>
      </c>
      <c r="R205" s="8">
        <v>44312</v>
      </c>
      <c r="S205" s="5">
        <v>44328</v>
      </c>
      <c r="T205" s="4" t="s">
        <v>32</v>
      </c>
      <c r="U205" s="4">
        <v>213</v>
      </c>
      <c r="V205" s="4">
        <v>0</v>
      </c>
      <c r="W205" s="4">
        <v>0</v>
      </c>
      <c r="X205" s="4">
        <v>2085524</v>
      </c>
    </row>
    <row r="206" s="4" customFormat="1" spans="1:24">
      <c r="A206" s="4">
        <v>15016427022</v>
      </c>
      <c r="B206" s="4" t="s">
        <v>24</v>
      </c>
      <c r="C206" s="4" t="s">
        <v>25</v>
      </c>
      <c r="D206" s="4" t="s">
        <v>434</v>
      </c>
      <c r="E206" s="4" t="s">
        <v>54</v>
      </c>
      <c r="F206" s="5">
        <v>44312</v>
      </c>
      <c r="G206" s="5">
        <v>44313</v>
      </c>
      <c r="H206" s="4">
        <v>1</v>
      </c>
      <c r="I206" s="4">
        <v>1</v>
      </c>
      <c r="J206" s="4">
        <v>1</v>
      </c>
      <c r="K206" s="4" t="s">
        <v>28</v>
      </c>
      <c r="L206" s="4">
        <v>187</v>
      </c>
      <c r="M206" s="4">
        <v>187</v>
      </c>
      <c r="N206" s="4" t="s">
        <v>435</v>
      </c>
      <c r="O206" s="4" t="s">
        <v>275</v>
      </c>
      <c r="P206" s="4" t="s">
        <v>31</v>
      </c>
      <c r="Q206" s="4">
        <v>0</v>
      </c>
      <c r="R206" s="8">
        <v>44312</v>
      </c>
      <c r="S206" s="5">
        <v>44328</v>
      </c>
      <c r="T206" s="4" t="s">
        <v>32</v>
      </c>
      <c r="U206" s="4">
        <v>187</v>
      </c>
      <c r="V206" s="4">
        <v>0</v>
      </c>
      <c r="W206" s="4">
        <v>0</v>
      </c>
      <c r="X206" s="4">
        <v>2085528</v>
      </c>
    </row>
    <row r="207" s="4" customFormat="1" spans="1:24">
      <c r="A207" s="4">
        <v>15016441934</v>
      </c>
      <c r="B207" s="4" t="s">
        <v>24</v>
      </c>
      <c r="C207" s="4" t="s">
        <v>25</v>
      </c>
      <c r="D207" s="4" t="s">
        <v>436</v>
      </c>
      <c r="E207" s="4" t="s">
        <v>437</v>
      </c>
      <c r="F207" s="5">
        <v>44312</v>
      </c>
      <c r="G207" s="5">
        <v>44313</v>
      </c>
      <c r="H207" s="4">
        <v>1</v>
      </c>
      <c r="I207" s="4">
        <v>1</v>
      </c>
      <c r="J207" s="4">
        <v>1</v>
      </c>
      <c r="K207" s="4" t="s">
        <v>28</v>
      </c>
      <c r="L207" s="4">
        <v>132</v>
      </c>
      <c r="M207" s="4">
        <v>132</v>
      </c>
      <c r="N207" s="4" t="s">
        <v>438</v>
      </c>
      <c r="O207" s="4" t="s">
        <v>275</v>
      </c>
      <c r="P207" s="4" t="s">
        <v>31</v>
      </c>
      <c r="Q207" s="4">
        <v>0</v>
      </c>
      <c r="R207" s="8">
        <v>44312</v>
      </c>
      <c r="S207" s="5">
        <v>44328</v>
      </c>
      <c r="T207" s="4" t="s">
        <v>32</v>
      </c>
      <c r="U207" s="4">
        <v>132</v>
      </c>
      <c r="V207" s="4">
        <v>0</v>
      </c>
      <c r="W207" s="4">
        <v>0</v>
      </c>
      <c r="X207" s="4">
        <v>2085531</v>
      </c>
    </row>
    <row r="208" s="4" customFormat="1" spans="1:24">
      <c r="A208" s="4">
        <v>15016453370</v>
      </c>
      <c r="B208" s="4" t="s">
        <v>24</v>
      </c>
      <c r="C208" s="4" t="s">
        <v>25</v>
      </c>
      <c r="D208" s="4" t="s">
        <v>439</v>
      </c>
      <c r="E208" s="4" t="s">
        <v>440</v>
      </c>
      <c r="F208" s="5">
        <v>44312</v>
      </c>
      <c r="G208" s="5">
        <v>44313</v>
      </c>
      <c r="H208" s="4">
        <v>1</v>
      </c>
      <c r="I208" s="4">
        <v>1</v>
      </c>
      <c r="J208" s="4">
        <v>1</v>
      </c>
      <c r="K208" s="4" t="s">
        <v>28</v>
      </c>
      <c r="L208" s="4">
        <v>345</v>
      </c>
      <c r="M208" s="4">
        <v>345</v>
      </c>
      <c r="N208" s="4" t="s">
        <v>441</v>
      </c>
      <c r="O208" s="4" t="s">
        <v>275</v>
      </c>
      <c r="P208" s="4" t="s">
        <v>31</v>
      </c>
      <c r="Q208" s="4">
        <v>0</v>
      </c>
      <c r="R208" s="8">
        <v>44312</v>
      </c>
      <c r="S208" s="5">
        <v>44328</v>
      </c>
      <c r="T208" s="4" t="s">
        <v>32</v>
      </c>
      <c r="U208" s="4">
        <v>345</v>
      </c>
      <c r="V208" s="4">
        <v>0</v>
      </c>
      <c r="W208" s="4">
        <v>0</v>
      </c>
      <c r="X208" s="4">
        <v>2085532</v>
      </c>
    </row>
    <row r="209" s="4" customFormat="1" spans="1:24">
      <c r="A209" s="4">
        <v>15016474576</v>
      </c>
      <c r="B209" s="4" t="s">
        <v>24</v>
      </c>
      <c r="C209" s="4" t="s">
        <v>25</v>
      </c>
      <c r="D209" s="4" t="s">
        <v>144</v>
      </c>
      <c r="E209" s="4" t="s">
        <v>73</v>
      </c>
      <c r="F209" s="5">
        <v>44312</v>
      </c>
      <c r="G209" s="5">
        <v>44313</v>
      </c>
      <c r="H209" s="4">
        <v>1</v>
      </c>
      <c r="I209" s="4">
        <v>1</v>
      </c>
      <c r="J209" s="4">
        <v>1</v>
      </c>
      <c r="K209" s="4" t="s">
        <v>28</v>
      </c>
      <c r="L209" s="4">
        <v>293</v>
      </c>
      <c r="M209" s="4">
        <v>293</v>
      </c>
      <c r="N209" s="4" t="s">
        <v>442</v>
      </c>
      <c r="O209" s="4" t="s">
        <v>275</v>
      </c>
      <c r="P209" s="4" t="s">
        <v>31</v>
      </c>
      <c r="Q209" s="4">
        <v>0</v>
      </c>
      <c r="R209" s="8">
        <v>44312</v>
      </c>
      <c r="S209" s="5">
        <v>44328</v>
      </c>
      <c r="T209" s="4" t="s">
        <v>32</v>
      </c>
      <c r="U209" s="4">
        <v>293</v>
      </c>
      <c r="V209" s="4">
        <v>0</v>
      </c>
      <c r="W209" s="4">
        <v>0</v>
      </c>
      <c r="X209" s="4">
        <v>2085539</v>
      </c>
    </row>
    <row r="210" s="4" customFormat="1" spans="1:24">
      <c r="A210" s="4">
        <v>15016525095</v>
      </c>
      <c r="B210" s="4" t="s">
        <v>24</v>
      </c>
      <c r="C210" s="4" t="s">
        <v>25</v>
      </c>
      <c r="D210" s="4" t="s">
        <v>443</v>
      </c>
      <c r="E210" s="4" t="s">
        <v>133</v>
      </c>
      <c r="F210" s="5">
        <v>44312</v>
      </c>
      <c r="G210" s="5">
        <v>44313</v>
      </c>
      <c r="H210" s="4">
        <v>1</v>
      </c>
      <c r="I210" s="4">
        <v>1</v>
      </c>
      <c r="J210" s="4">
        <v>1</v>
      </c>
      <c r="K210" s="4" t="s">
        <v>28</v>
      </c>
      <c r="L210" s="4">
        <v>190</v>
      </c>
      <c r="M210" s="4">
        <v>190</v>
      </c>
      <c r="N210" s="4" t="s">
        <v>444</v>
      </c>
      <c r="O210" s="4" t="s">
        <v>275</v>
      </c>
      <c r="P210" s="4" t="s">
        <v>31</v>
      </c>
      <c r="Q210" s="4">
        <v>0</v>
      </c>
      <c r="R210" s="8">
        <v>44312</v>
      </c>
      <c r="S210" s="5">
        <v>44328</v>
      </c>
      <c r="T210" s="4" t="s">
        <v>32</v>
      </c>
      <c r="U210" s="4">
        <v>190</v>
      </c>
      <c r="V210" s="4">
        <v>0</v>
      </c>
      <c r="W210" s="4">
        <v>0</v>
      </c>
      <c r="X210" s="4">
        <v>2085574</v>
      </c>
    </row>
    <row r="211" s="4" customFormat="1" spans="1:24">
      <c r="A211" s="4">
        <v>15016774042</v>
      </c>
      <c r="B211" s="4" t="s">
        <v>24</v>
      </c>
      <c r="C211" s="4" t="s">
        <v>25</v>
      </c>
      <c r="D211" s="4" t="s">
        <v>198</v>
      </c>
      <c r="E211" s="4" t="s">
        <v>445</v>
      </c>
      <c r="F211" s="5">
        <v>44312</v>
      </c>
      <c r="G211" s="5">
        <v>44313</v>
      </c>
      <c r="H211" s="4">
        <v>1</v>
      </c>
      <c r="I211" s="4">
        <v>1</v>
      </c>
      <c r="J211" s="4">
        <v>1</v>
      </c>
      <c r="K211" s="4" t="s">
        <v>28</v>
      </c>
      <c r="L211" s="4">
        <v>192</v>
      </c>
      <c r="M211" s="4">
        <v>192</v>
      </c>
      <c r="N211" s="4" t="s">
        <v>446</v>
      </c>
      <c r="O211" s="4" t="s">
        <v>275</v>
      </c>
      <c r="P211" s="4" t="s">
        <v>31</v>
      </c>
      <c r="Q211" s="4">
        <v>0</v>
      </c>
      <c r="R211" s="8">
        <v>44312</v>
      </c>
      <c r="S211" s="5">
        <v>44328</v>
      </c>
      <c r="T211" s="4" t="s">
        <v>32</v>
      </c>
      <c r="U211" s="4">
        <v>192</v>
      </c>
      <c r="V211" s="4">
        <v>0</v>
      </c>
      <c r="W211" s="4">
        <v>0</v>
      </c>
      <c r="X211" s="4">
        <v>2085646</v>
      </c>
    </row>
    <row r="212" s="4" customFormat="1" spans="1:24">
      <c r="A212" s="4">
        <v>15016763552</v>
      </c>
      <c r="B212" s="4" t="s">
        <v>24</v>
      </c>
      <c r="C212" s="4" t="s">
        <v>25</v>
      </c>
      <c r="D212" s="4" t="s">
        <v>447</v>
      </c>
      <c r="E212" s="4" t="s">
        <v>149</v>
      </c>
      <c r="F212" s="5">
        <v>44312</v>
      </c>
      <c r="G212" s="5">
        <v>44313</v>
      </c>
      <c r="H212" s="4">
        <v>1</v>
      </c>
      <c r="I212" s="4">
        <v>1</v>
      </c>
      <c r="J212" s="4">
        <v>1</v>
      </c>
      <c r="K212" s="4" t="s">
        <v>28</v>
      </c>
      <c r="L212" s="4">
        <v>157</v>
      </c>
      <c r="M212" s="4">
        <v>157</v>
      </c>
      <c r="N212" s="4" t="s">
        <v>448</v>
      </c>
      <c r="O212" s="4" t="s">
        <v>275</v>
      </c>
      <c r="P212" s="4" t="s">
        <v>31</v>
      </c>
      <c r="Q212" s="4">
        <v>0</v>
      </c>
      <c r="R212" s="8">
        <v>44312</v>
      </c>
      <c r="S212" s="5">
        <v>44328</v>
      </c>
      <c r="T212" s="4" t="s">
        <v>32</v>
      </c>
      <c r="U212" s="4">
        <v>157</v>
      </c>
      <c r="V212" s="4">
        <v>0</v>
      </c>
      <c r="W212" s="4">
        <v>0</v>
      </c>
      <c r="X212" s="4">
        <v>2085649</v>
      </c>
    </row>
    <row r="213" s="4" customFormat="1" spans="1:24">
      <c r="A213" s="4">
        <v>15016815220</v>
      </c>
      <c r="B213" s="4" t="s">
        <v>24</v>
      </c>
      <c r="C213" s="4" t="s">
        <v>25</v>
      </c>
      <c r="D213" s="4" t="s">
        <v>218</v>
      </c>
      <c r="E213" s="4" t="s">
        <v>54</v>
      </c>
      <c r="F213" s="5">
        <v>44312</v>
      </c>
      <c r="G213" s="5">
        <v>44313</v>
      </c>
      <c r="H213" s="4">
        <v>1</v>
      </c>
      <c r="I213" s="4">
        <v>1</v>
      </c>
      <c r="J213" s="4">
        <v>1</v>
      </c>
      <c r="K213" s="4" t="s">
        <v>28</v>
      </c>
      <c r="L213" s="4">
        <v>285</v>
      </c>
      <c r="M213" s="4">
        <v>285</v>
      </c>
      <c r="N213" s="4" t="s">
        <v>340</v>
      </c>
      <c r="O213" s="4" t="s">
        <v>275</v>
      </c>
      <c r="P213" s="4" t="s">
        <v>31</v>
      </c>
      <c r="Q213" s="4">
        <v>0</v>
      </c>
      <c r="R213" s="8">
        <v>44312</v>
      </c>
      <c r="S213" s="5">
        <v>44328</v>
      </c>
      <c r="T213" s="4" t="s">
        <v>32</v>
      </c>
      <c r="U213" s="4">
        <v>285</v>
      </c>
      <c r="V213" s="4">
        <v>0</v>
      </c>
      <c r="W213" s="4">
        <v>0</v>
      </c>
      <c r="X213" s="4">
        <v>2085663</v>
      </c>
    </row>
    <row r="214" s="4" customFormat="1" spans="1:24">
      <c r="A214" s="4">
        <v>15016828742</v>
      </c>
      <c r="B214" s="4" t="s">
        <v>24</v>
      </c>
      <c r="C214" s="4" t="s">
        <v>25</v>
      </c>
      <c r="D214" s="4" t="s">
        <v>222</v>
      </c>
      <c r="E214" s="4" t="s">
        <v>449</v>
      </c>
      <c r="F214" s="5">
        <v>44312</v>
      </c>
      <c r="G214" s="5">
        <v>44313</v>
      </c>
      <c r="H214" s="4">
        <v>1</v>
      </c>
      <c r="I214" s="4">
        <v>1</v>
      </c>
      <c r="J214" s="4">
        <v>1</v>
      </c>
      <c r="K214" s="4" t="s">
        <v>28</v>
      </c>
      <c r="L214" s="4">
        <v>366</v>
      </c>
      <c r="M214" s="4">
        <v>366</v>
      </c>
      <c r="N214" s="4" t="s">
        <v>450</v>
      </c>
      <c r="O214" s="4" t="s">
        <v>275</v>
      </c>
      <c r="P214" s="4" t="s">
        <v>31</v>
      </c>
      <c r="Q214" s="4">
        <v>0</v>
      </c>
      <c r="R214" s="8">
        <v>44312</v>
      </c>
      <c r="S214" s="5">
        <v>44328</v>
      </c>
      <c r="T214" s="4" t="s">
        <v>32</v>
      </c>
      <c r="U214" s="4">
        <v>366</v>
      </c>
      <c r="V214" s="4">
        <v>0</v>
      </c>
      <c r="W214" s="4">
        <v>0</v>
      </c>
      <c r="X214" s="4">
        <v>2085667</v>
      </c>
    </row>
    <row r="215" s="4" customFormat="1" spans="1:24">
      <c r="A215" s="4">
        <v>15016893620</v>
      </c>
      <c r="B215" s="4" t="s">
        <v>24</v>
      </c>
      <c r="C215" s="4" t="s">
        <v>25</v>
      </c>
      <c r="D215" s="4" t="s">
        <v>451</v>
      </c>
      <c r="E215" s="4" t="s">
        <v>452</v>
      </c>
      <c r="F215" s="5">
        <v>44312</v>
      </c>
      <c r="G215" s="5">
        <v>44313</v>
      </c>
      <c r="H215" s="4">
        <v>1</v>
      </c>
      <c r="I215" s="4">
        <v>1</v>
      </c>
      <c r="J215" s="4">
        <v>1</v>
      </c>
      <c r="K215" s="4" t="s">
        <v>28</v>
      </c>
      <c r="L215" s="4">
        <v>365</v>
      </c>
      <c r="M215" s="4">
        <v>365</v>
      </c>
      <c r="N215" s="4" t="s">
        <v>453</v>
      </c>
      <c r="O215" s="4" t="s">
        <v>275</v>
      </c>
      <c r="P215" s="4" t="s">
        <v>31</v>
      </c>
      <c r="Q215" s="4">
        <v>0</v>
      </c>
      <c r="R215" s="8">
        <v>44312</v>
      </c>
      <c r="S215" s="5">
        <v>44328</v>
      </c>
      <c r="T215" s="4" t="s">
        <v>32</v>
      </c>
      <c r="U215" s="4">
        <v>365</v>
      </c>
      <c r="V215" s="4">
        <v>0</v>
      </c>
      <c r="W215" s="4">
        <v>0</v>
      </c>
      <c r="X215" s="4">
        <v>2085686</v>
      </c>
    </row>
    <row r="216" s="4" customFormat="1" spans="1:24">
      <c r="A216" s="4">
        <v>15016903007</v>
      </c>
      <c r="B216" s="4" t="s">
        <v>24</v>
      </c>
      <c r="C216" s="4" t="s">
        <v>25</v>
      </c>
      <c r="D216" s="4" t="s">
        <v>257</v>
      </c>
      <c r="E216" s="4" t="s">
        <v>258</v>
      </c>
      <c r="F216" s="5">
        <v>44312</v>
      </c>
      <c r="G216" s="5">
        <v>44313</v>
      </c>
      <c r="H216" s="4">
        <v>1</v>
      </c>
      <c r="I216" s="4">
        <v>1</v>
      </c>
      <c r="J216" s="4">
        <v>1</v>
      </c>
      <c r="K216" s="4" t="s">
        <v>28</v>
      </c>
      <c r="L216" s="4">
        <v>397</v>
      </c>
      <c r="M216" s="4">
        <v>397</v>
      </c>
      <c r="N216" s="4" t="s">
        <v>454</v>
      </c>
      <c r="O216" s="4" t="s">
        <v>275</v>
      </c>
      <c r="P216" s="4" t="s">
        <v>31</v>
      </c>
      <c r="Q216" s="4">
        <v>0</v>
      </c>
      <c r="R216" s="8">
        <v>44312</v>
      </c>
      <c r="S216" s="5">
        <v>44328</v>
      </c>
      <c r="T216" s="4" t="s">
        <v>32</v>
      </c>
      <c r="U216" s="4">
        <v>397</v>
      </c>
      <c r="V216" s="4">
        <v>0</v>
      </c>
      <c r="W216" s="4">
        <v>0</v>
      </c>
      <c r="X216" s="4">
        <v>2085693</v>
      </c>
    </row>
    <row r="217" s="4" customFormat="1" spans="1:24">
      <c r="A217" s="4">
        <v>15016943822</v>
      </c>
      <c r="B217" s="4" t="s">
        <v>24</v>
      </c>
      <c r="C217" s="4" t="s">
        <v>25</v>
      </c>
      <c r="D217" s="4" t="s">
        <v>455</v>
      </c>
      <c r="E217" s="4" t="s">
        <v>401</v>
      </c>
      <c r="F217" s="5">
        <v>44312</v>
      </c>
      <c r="G217" s="5">
        <v>44313</v>
      </c>
      <c r="H217" s="4">
        <v>1</v>
      </c>
      <c r="I217" s="4">
        <v>1</v>
      </c>
      <c r="J217" s="4">
        <v>1</v>
      </c>
      <c r="K217" s="4" t="s">
        <v>28</v>
      </c>
      <c r="L217" s="4">
        <v>201</v>
      </c>
      <c r="M217" s="4">
        <v>201</v>
      </c>
      <c r="N217" s="4" t="s">
        <v>456</v>
      </c>
      <c r="O217" s="4" t="s">
        <v>275</v>
      </c>
      <c r="P217" s="4" t="s">
        <v>31</v>
      </c>
      <c r="Q217" s="4">
        <v>0</v>
      </c>
      <c r="R217" s="8">
        <v>44312</v>
      </c>
      <c r="S217" s="5">
        <v>44328</v>
      </c>
      <c r="T217" s="4" t="s">
        <v>32</v>
      </c>
      <c r="U217" s="4">
        <v>201</v>
      </c>
      <c r="V217" s="4">
        <v>0</v>
      </c>
      <c r="W217" s="4">
        <v>0</v>
      </c>
      <c r="X217" s="4">
        <v>2085713</v>
      </c>
    </row>
    <row r="218" s="4" customFormat="1" spans="1:24">
      <c r="A218" s="4">
        <v>15017015302</v>
      </c>
      <c r="B218" s="4" t="s">
        <v>24</v>
      </c>
      <c r="C218" s="4" t="s">
        <v>25</v>
      </c>
      <c r="D218" s="4" t="s">
        <v>457</v>
      </c>
      <c r="E218" s="4" t="s">
        <v>57</v>
      </c>
      <c r="F218" s="5">
        <v>44312</v>
      </c>
      <c r="G218" s="5">
        <v>44313</v>
      </c>
      <c r="H218" s="4">
        <v>1</v>
      </c>
      <c r="I218" s="4">
        <v>1</v>
      </c>
      <c r="J218" s="4">
        <v>1</v>
      </c>
      <c r="K218" s="4" t="s">
        <v>28</v>
      </c>
      <c r="L218" s="4">
        <v>135</v>
      </c>
      <c r="M218" s="4">
        <v>135</v>
      </c>
      <c r="N218" s="4" t="s">
        <v>458</v>
      </c>
      <c r="O218" s="4" t="s">
        <v>275</v>
      </c>
      <c r="P218" s="4" t="s">
        <v>31</v>
      </c>
      <c r="Q218" s="4">
        <v>0</v>
      </c>
      <c r="R218" s="8">
        <v>44312</v>
      </c>
      <c r="S218" s="5">
        <v>44328</v>
      </c>
      <c r="T218" s="4" t="s">
        <v>32</v>
      </c>
      <c r="U218" s="4">
        <v>135</v>
      </c>
      <c r="V218" s="4">
        <v>0</v>
      </c>
      <c r="W218" s="4">
        <v>0</v>
      </c>
      <c r="X218" s="4">
        <v>2085740</v>
      </c>
    </row>
    <row r="219" s="4" customFormat="1" spans="1:24">
      <c r="A219" s="4">
        <v>15017033335</v>
      </c>
      <c r="B219" s="4" t="s">
        <v>24</v>
      </c>
      <c r="C219" s="4" t="s">
        <v>25</v>
      </c>
      <c r="D219" s="4" t="s">
        <v>459</v>
      </c>
      <c r="E219" s="4" t="s">
        <v>38</v>
      </c>
      <c r="F219" s="5">
        <v>44312</v>
      </c>
      <c r="G219" s="5">
        <v>44313</v>
      </c>
      <c r="H219" s="4">
        <v>1</v>
      </c>
      <c r="I219" s="4">
        <v>1</v>
      </c>
      <c r="J219" s="4">
        <v>1</v>
      </c>
      <c r="K219" s="4" t="s">
        <v>28</v>
      </c>
      <c r="L219" s="4">
        <v>253</v>
      </c>
      <c r="M219" s="4">
        <v>253</v>
      </c>
      <c r="N219" s="4" t="s">
        <v>460</v>
      </c>
      <c r="O219" s="4" t="s">
        <v>275</v>
      </c>
      <c r="P219" s="4" t="s">
        <v>31</v>
      </c>
      <c r="Q219" s="4">
        <v>0</v>
      </c>
      <c r="R219" s="8">
        <v>44312</v>
      </c>
      <c r="S219" s="5">
        <v>44328</v>
      </c>
      <c r="T219" s="4" t="s">
        <v>32</v>
      </c>
      <c r="U219" s="4">
        <v>253</v>
      </c>
      <c r="V219" s="4">
        <v>0</v>
      </c>
      <c r="W219" s="4">
        <v>0</v>
      </c>
      <c r="X219" s="4">
        <v>2085749</v>
      </c>
    </row>
    <row r="220" s="4" customFormat="1" spans="1:24">
      <c r="A220" s="4">
        <v>15017044284</v>
      </c>
      <c r="B220" s="4" t="s">
        <v>24</v>
      </c>
      <c r="C220" s="4" t="s">
        <v>25</v>
      </c>
      <c r="D220" s="4" t="s">
        <v>461</v>
      </c>
      <c r="E220" s="4" t="s">
        <v>462</v>
      </c>
      <c r="F220" s="5">
        <v>44312</v>
      </c>
      <c r="G220" s="5">
        <v>44313</v>
      </c>
      <c r="H220" s="4">
        <v>1</v>
      </c>
      <c r="I220" s="4">
        <v>1</v>
      </c>
      <c r="J220" s="4">
        <v>1</v>
      </c>
      <c r="K220" s="4" t="s">
        <v>28</v>
      </c>
      <c r="L220" s="4">
        <v>518</v>
      </c>
      <c r="M220" s="4">
        <v>518</v>
      </c>
      <c r="N220" s="4" t="s">
        <v>463</v>
      </c>
      <c r="O220" s="4" t="s">
        <v>275</v>
      </c>
      <c r="P220" s="4" t="s">
        <v>31</v>
      </c>
      <c r="Q220" s="4">
        <v>0</v>
      </c>
      <c r="R220" s="8">
        <v>44312</v>
      </c>
      <c r="S220" s="5">
        <v>44328</v>
      </c>
      <c r="T220" s="4" t="s">
        <v>32</v>
      </c>
      <c r="U220" s="4">
        <v>518</v>
      </c>
      <c r="V220" s="4">
        <v>0</v>
      </c>
      <c r="W220" s="4">
        <v>0</v>
      </c>
      <c r="X220" s="4">
        <v>2085753</v>
      </c>
    </row>
    <row r="221" s="4" customFormat="1" spans="1:24">
      <c r="A221" s="4">
        <v>15017074051</v>
      </c>
      <c r="B221" s="4" t="s">
        <v>24</v>
      </c>
      <c r="C221" s="4" t="s">
        <v>25</v>
      </c>
      <c r="D221" s="4" t="s">
        <v>464</v>
      </c>
      <c r="E221" s="4" t="s">
        <v>27</v>
      </c>
      <c r="F221" s="5">
        <v>44312</v>
      </c>
      <c r="G221" s="5">
        <v>44313</v>
      </c>
      <c r="H221" s="4">
        <v>1</v>
      </c>
      <c r="I221" s="4">
        <v>1</v>
      </c>
      <c r="J221" s="4">
        <v>1</v>
      </c>
      <c r="K221" s="4" t="s">
        <v>28</v>
      </c>
      <c r="L221" s="4">
        <v>257</v>
      </c>
      <c r="M221" s="4">
        <v>257</v>
      </c>
      <c r="N221" s="4" t="s">
        <v>465</v>
      </c>
      <c r="O221" s="4" t="s">
        <v>275</v>
      </c>
      <c r="P221" s="4" t="s">
        <v>31</v>
      </c>
      <c r="Q221" s="4">
        <v>0</v>
      </c>
      <c r="R221" s="8">
        <v>44312</v>
      </c>
      <c r="S221" s="5">
        <v>44328</v>
      </c>
      <c r="T221" s="4" t="s">
        <v>32</v>
      </c>
      <c r="U221" s="4">
        <v>257</v>
      </c>
      <c r="V221" s="4">
        <v>0</v>
      </c>
      <c r="W221" s="4">
        <v>0</v>
      </c>
      <c r="X221" s="4">
        <v>2085774</v>
      </c>
    </row>
    <row r="222" s="4" customFormat="1" spans="1:23">
      <c r="A222" s="4">
        <v>15017119395</v>
      </c>
      <c r="B222" s="4" t="s">
        <v>24</v>
      </c>
      <c r="C222" s="4" t="s">
        <v>25</v>
      </c>
      <c r="D222" s="4" t="s">
        <v>466</v>
      </c>
      <c r="E222" s="4" t="s">
        <v>467</v>
      </c>
      <c r="F222" s="5">
        <v>44312</v>
      </c>
      <c r="G222" s="5">
        <v>44313</v>
      </c>
      <c r="H222" s="4">
        <v>1</v>
      </c>
      <c r="I222" s="4">
        <v>1</v>
      </c>
      <c r="J222" s="4">
        <v>1</v>
      </c>
      <c r="K222" s="4" t="s">
        <v>28</v>
      </c>
      <c r="L222" s="4">
        <v>273</v>
      </c>
      <c r="M222" s="4">
        <v>273</v>
      </c>
      <c r="N222" s="4" t="s">
        <v>468</v>
      </c>
      <c r="O222" s="4" t="s">
        <v>275</v>
      </c>
      <c r="P222" s="4" t="s">
        <v>31</v>
      </c>
      <c r="Q222" s="4">
        <v>0</v>
      </c>
      <c r="R222" s="8">
        <v>44312</v>
      </c>
      <c r="S222" s="5">
        <v>44328</v>
      </c>
      <c r="T222" s="4" t="s">
        <v>32</v>
      </c>
      <c r="U222" s="4">
        <v>273</v>
      </c>
      <c r="V222" s="4">
        <v>0</v>
      </c>
      <c r="W222" s="4">
        <v>0</v>
      </c>
    </row>
    <row r="223" s="4" customFormat="1" spans="1:24">
      <c r="A223" s="4">
        <v>15017044284</v>
      </c>
      <c r="B223" s="4" t="s">
        <v>24</v>
      </c>
      <c r="C223" s="4" t="s">
        <v>49</v>
      </c>
      <c r="D223" s="4" t="s">
        <v>461</v>
      </c>
      <c r="E223" s="4" t="s">
        <v>462</v>
      </c>
      <c r="F223" s="5">
        <v>44312</v>
      </c>
      <c r="G223" s="5">
        <v>44313</v>
      </c>
      <c r="H223" s="4">
        <v>1</v>
      </c>
      <c r="I223" s="4">
        <v>1</v>
      </c>
      <c r="J223" s="4">
        <v>1</v>
      </c>
      <c r="K223" s="4" t="s">
        <v>28</v>
      </c>
      <c r="L223" s="4">
        <v>-518</v>
      </c>
      <c r="M223" s="4">
        <v>-518</v>
      </c>
      <c r="N223" s="4" t="s">
        <v>463</v>
      </c>
      <c r="O223" s="4" t="s">
        <v>275</v>
      </c>
      <c r="P223" s="4" t="s">
        <v>31</v>
      </c>
      <c r="Q223" s="4">
        <v>0</v>
      </c>
      <c r="R223" s="8">
        <v>44312</v>
      </c>
      <c r="S223" s="5">
        <v>44328</v>
      </c>
      <c r="T223" s="4" t="s">
        <v>32</v>
      </c>
      <c r="U223" s="4">
        <v>-518</v>
      </c>
      <c r="V223" s="4">
        <v>0</v>
      </c>
      <c r="W223" s="4">
        <v>0</v>
      </c>
      <c r="X223" s="4">
        <v>2085753</v>
      </c>
    </row>
    <row r="224" s="4" customFormat="1" spans="1:24">
      <c r="A224" s="4">
        <v>15017152298</v>
      </c>
      <c r="B224" s="4" t="s">
        <v>24</v>
      </c>
      <c r="C224" s="4" t="s">
        <v>25</v>
      </c>
      <c r="D224" s="4" t="s">
        <v>469</v>
      </c>
      <c r="E224" s="4" t="s">
        <v>54</v>
      </c>
      <c r="F224" s="5">
        <v>44312</v>
      </c>
      <c r="G224" s="5">
        <v>44313</v>
      </c>
      <c r="H224" s="4">
        <v>1</v>
      </c>
      <c r="I224" s="4">
        <v>1</v>
      </c>
      <c r="J224" s="4">
        <v>1</v>
      </c>
      <c r="K224" s="4" t="s">
        <v>28</v>
      </c>
      <c r="L224" s="4">
        <v>194</v>
      </c>
      <c r="M224" s="4">
        <v>194</v>
      </c>
      <c r="N224" s="4" t="s">
        <v>470</v>
      </c>
      <c r="O224" s="4" t="s">
        <v>275</v>
      </c>
      <c r="P224" s="4" t="s">
        <v>31</v>
      </c>
      <c r="Q224" s="4">
        <v>0</v>
      </c>
      <c r="R224" s="8">
        <v>44312</v>
      </c>
      <c r="S224" s="5">
        <v>44328</v>
      </c>
      <c r="T224" s="4" t="s">
        <v>32</v>
      </c>
      <c r="U224" s="4">
        <v>194</v>
      </c>
      <c r="V224" s="4">
        <v>0</v>
      </c>
      <c r="W224" s="4">
        <v>0</v>
      </c>
      <c r="X224" s="4">
        <v>2085795</v>
      </c>
    </row>
    <row r="225" s="4" customFormat="1" spans="1:24">
      <c r="A225" s="4">
        <v>15017207592</v>
      </c>
      <c r="B225" s="4" t="s">
        <v>24</v>
      </c>
      <c r="C225" s="4" t="s">
        <v>25</v>
      </c>
      <c r="D225" s="4" t="s">
        <v>471</v>
      </c>
      <c r="E225" s="4" t="s">
        <v>54</v>
      </c>
      <c r="F225" s="5">
        <v>44312</v>
      </c>
      <c r="G225" s="5">
        <v>44313</v>
      </c>
      <c r="H225" s="4">
        <v>1</v>
      </c>
      <c r="I225" s="4">
        <v>1</v>
      </c>
      <c r="J225" s="4">
        <v>1</v>
      </c>
      <c r="K225" s="4" t="s">
        <v>28</v>
      </c>
      <c r="L225" s="4">
        <v>210</v>
      </c>
      <c r="M225" s="4">
        <v>210</v>
      </c>
      <c r="N225" s="4" t="s">
        <v>472</v>
      </c>
      <c r="O225" s="4" t="s">
        <v>275</v>
      </c>
      <c r="P225" s="4" t="s">
        <v>31</v>
      </c>
      <c r="Q225" s="4">
        <v>0</v>
      </c>
      <c r="R225" s="8">
        <v>44312</v>
      </c>
      <c r="S225" s="5">
        <v>44328</v>
      </c>
      <c r="T225" s="4" t="s">
        <v>32</v>
      </c>
      <c r="U225" s="4">
        <v>210</v>
      </c>
      <c r="V225" s="4">
        <v>0</v>
      </c>
      <c r="W225" s="4">
        <v>0</v>
      </c>
      <c r="X225" s="4">
        <v>2085823</v>
      </c>
    </row>
    <row r="226" s="4" customFormat="1" spans="1:24">
      <c r="A226" s="4">
        <v>15017266574</v>
      </c>
      <c r="B226" s="4" t="s">
        <v>24</v>
      </c>
      <c r="C226" s="4" t="s">
        <v>25</v>
      </c>
      <c r="D226" s="4" t="s">
        <v>434</v>
      </c>
      <c r="E226" s="4" t="s">
        <v>73</v>
      </c>
      <c r="F226" s="5">
        <v>44312</v>
      </c>
      <c r="G226" s="5">
        <v>44313</v>
      </c>
      <c r="H226" s="4">
        <v>1</v>
      </c>
      <c r="I226" s="4">
        <v>1</v>
      </c>
      <c r="J226" s="4">
        <v>1</v>
      </c>
      <c r="K226" s="4" t="s">
        <v>28</v>
      </c>
      <c r="L226" s="4">
        <v>194</v>
      </c>
      <c r="M226" s="4">
        <v>194</v>
      </c>
      <c r="N226" s="4" t="s">
        <v>473</v>
      </c>
      <c r="O226" s="4" t="s">
        <v>275</v>
      </c>
      <c r="P226" s="4" t="s">
        <v>31</v>
      </c>
      <c r="Q226" s="4">
        <v>0</v>
      </c>
      <c r="R226" s="8">
        <v>44312</v>
      </c>
      <c r="S226" s="5">
        <v>44328</v>
      </c>
      <c r="T226" s="4" t="s">
        <v>32</v>
      </c>
      <c r="U226" s="4">
        <v>194</v>
      </c>
      <c r="V226" s="4">
        <v>0</v>
      </c>
      <c r="W226" s="4">
        <v>0</v>
      </c>
      <c r="X226" s="4">
        <v>2085848</v>
      </c>
    </row>
    <row r="227" s="4" customFormat="1" spans="1:24">
      <c r="A227" s="4">
        <v>15017276075</v>
      </c>
      <c r="B227" s="4" t="s">
        <v>24</v>
      </c>
      <c r="C227" s="4" t="s">
        <v>25</v>
      </c>
      <c r="D227" s="4" t="s">
        <v>474</v>
      </c>
      <c r="E227" s="4" t="s">
        <v>34</v>
      </c>
      <c r="F227" s="5">
        <v>44312</v>
      </c>
      <c r="G227" s="5">
        <v>44313</v>
      </c>
      <c r="H227" s="4">
        <v>1</v>
      </c>
      <c r="I227" s="4">
        <v>1</v>
      </c>
      <c r="J227" s="4">
        <v>1</v>
      </c>
      <c r="K227" s="4" t="s">
        <v>28</v>
      </c>
      <c r="L227" s="4">
        <v>189</v>
      </c>
      <c r="M227" s="4">
        <v>189</v>
      </c>
      <c r="N227" s="4" t="s">
        <v>475</v>
      </c>
      <c r="O227" s="4" t="s">
        <v>275</v>
      </c>
      <c r="P227" s="4" t="s">
        <v>31</v>
      </c>
      <c r="Q227" s="4">
        <v>0</v>
      </c>
      <c r="R227" s="8">
        <v>44312</v>
      </c>
      <c r="S227" s="5">
        <v>44328</v>
      </c>
      <c r="T227" s="4" t="s">
        <v>32</v>
      </c>
      <c r="U227" s="4">
        <v>189</v>
      </c>
      <c r="V227" s="4">
        <v>0</v>
      </c>
      <c r="W227" s="4">
        <v>0</v>
      </c>
      <c r="X227" s="4">
        <v>2085853</v>
      </c>
    </row>
    <row r="228" s="4" customFormat="1" spans="1:24">
      <c r="A228" s="4">
        <v>15017285540</v>
      </c>
      <c r="B228" s="4" t="s">
        <v>24</v>
      </c>
      <c r="C228" s="4" t="s">
        <v>25</v>
      </c>
      <c r="D228" s="4" t="s">
        <v>476</v>
      </c>
      <c r="E228" s="4" t="s">
        <v>477</v>
      </c>
      <c r="F228" s="5">
        <v>44312</v>
      </c>
      <c r="G228" s="5">
        <v>44313</v>
      </c>
      <c r="H228" s="4">
        <v>1</v>
      </c>
      <c r="I228" s="4">
        <v>1</v>
      </c>
      <c r="J228" s="4">
        <v>1</v>
      </c>
      <c r="K228" s="4" t="s">
        <v>28</v>
      </c>
      <c r="L228" s="4">
        <v>281</v>
      </c>
      <c r="M228" s="4">
        <v>281</v>
      </c>
      <c r="N228" s="4" t="s">
        <v>478</v>
      </c>
      <c r="O228" s="4" t="s">
        <v>275</v>
      </c>
      <c r="P228" s="4" t="s">
        <v>31</v>
      </c>
      <c r="Q228" s="4">
        <v>0</v>
      </c>
      <c r="R228" s="8">
        <v>44312</v>
      </c>
      <c r="S228" s="5">
        <v>44328</v>
      </c>
      <c r="T228" s="4" t="s">
        <v>32</v>
      </c>
      <c r="U228" s="4">
        <v>281</v>
      </c>
      <c r="V228" s="4">
        <v>0</v>
      </c>
      <c r="W228" s="4">
        <v>0</v>
      </c>
      <c r="X228" s="4">
        <v>2085858</v>
      </c>
    </row>
    <row r="229" s="4" customFormat="1" spans="1:24">
      <c r="A229" s="4">
        <v>15017359136</v>
      </c>
      <c r="B229" s="4" t="s">
        <v>24</v>
      </c>
      <c r="C229" s="4" t="s">
        <v>25</v>
      </c>
      <c r="D229" s="4" t="s">
        <v>479</v>
      </c>
      <c r="E229" s="4" t="s">
        <v>63</v>
      </c>
      <c r="F229" s="5">
        <v>44312</v>
      </c>
      <c r="G229" s="5">
        <v>44313</v>
      </c>
      <c r="H229" s="4">
        <v>1</v>
      </c>
      <c r="I229" s="4">
        <v>1</v>
      </c>
      <c r="J229" s="4">
        <v>1</v>
      </c>
      <c r="K229" s="4" t="s">
        <v>28</v>
      </c>
      <c r="L229" s="4">
        <v>488</v>
      </c>
      <c r="M229" s="4">
        <v>488</v>
      </c>
      <c r="N229" s="4" t="s">
        <v>480</v>
      </c>
      <c r="O229" s="4" t="s">
        <v>275</v>
      </c>
      <c r="P229" s="4" t="s">
        <v>31</v>
      </c>
      <c r="Q229" s="4">
        <v>0</v>
      </c>
      <c r="R229" s="8">
        <v>44312</v>
      </c>
      <c r="S229" s="5">
        <v>44328</v>
      </c>
      <c r="T229" s="4" t="s">
        <v>32</v>
      </c>
      <c r="U229" s="4">
        <v>488</v>
      </c>
      <c r="V229" s="4">
        <v>0</v>
      </c>
      <c r="W229" s="4">
        <v>0</v>
      </c>
      <c r="X229" s="4">
        <v>2085901</v>
      </c>
    </row>
    <row r="230" s="4" customFormat="1" spans="1:24">
      <c r="A230" s="4">
        <v>15017445657</v>
      </c>
      <c r="B230" s="4" t="s">
        <v>24</v>
      </c>
      <c r="C230" s="4" t="s">
        <v>25</v>
      </c>
      <c r="D230" s="4" t="s">
        <v>140</v>
      </c>
      <c r="E230" s="4" t="s">
        <v>102</v>
      </c>
      <c r="F230" s="5">
        <v>44312</v>
      </c>
      <c r="G230" s="5">
        <v>44313</v>
      </c>
      <c r="H230" s="4">
        <v>1</v>
      </c>
      <c r="I230" s="4">
        <v>1</v>
      </c>
      <c r="J230" s="4">
        <v>1</v>
      </c>
      <c r="K230" s="4" t="s">
        <v>28</v>
      </c>
      <c r="L230" s="4">
        <v>163</v>
      </c>
      <c r="M230" s="4">
        <v>163</v>
      </c>
      <c r="N230" s="4" t="s">
        <v>481</v>
      </c>
      <c r="O230" s="4" t="s">
        <v>275</v>
      </c>
      <c r="P230" s="4" t="s">
        <v>31</v>
      </c>
      <c r="Q230" s="4">
        <v>0</v>
      </c>
      <c r="R230" s="8">
        <v>44312</v>
      </c>
      <c r="S230" s="5">
        <v>44328</v>
      </c>
      <c r="T230" s="4" t="s">
        <v>32</v>
      </c>
      <c r="U230" s="4">
        <v>163</v>
      </c>
      <c r="V230" s="4">
        <v>0</v>
      </c>
      <c r="W230" s="4">
        <v>0</v>
      </c>
      <c r="X230" s="4">
        <v>2085932</v>
      </c>
    </row>
    <row r="231" s="4" customFormat="1" spans="1:24">
      <c r="A231" s="4">
        <v>15017475980</v>
      </c>
      <c r="B231" s="4" t="s">
        <v>24</v>
      </c>
      <c r="C231" s="4" t="s">
        <v>25</v>
      </c>
      <c r="D231" s="4" t="s">
        <v>464</v>
      </c>
      <c r="E231" s="4" t="s">
        <v>27</v>
      </c>
      <c r="F231" s="5">
        <v>44312</v>
      </c>
      <c r="G231" s="5">
        <v>44313</v>
      </c>
      <c r="H231" s="4">
        <v>1</v>
      </c>
      <c r="I231" s="4">
        <v>1</v>
      </c>
      <c r="J231" s="4">
        <v>1</v>
      </c>
      <c r="K231" s="4" t="s">
        <v>28</v>
      </c>
      <c r="L231" s="4">
        <v>257</v>
      </c>
      <c r="M231" s="4">
        <v>257</v>
      </c>
      <c r="N231" s="4" t="s">
        <v>482</v>
      </c>
      <c r="O231" s="4" t="s">
        <v>275</v>
      </c>
      <c r="P231" s="4" t="s">
        <v>31</v>
      </c>
      <c r="Q231" s="4">
        <v>0</v>
      </c>
      <c r="R231" s="8">
        <v>44312</v>
      </c>
      <c r="S231" s="5">
        <v>44328</v>
      </c>
      <c r="T231" s="4" t="s">
        <v>32</v>
      </c>
      <c r="U231" s="4">
        <v>257</v>
      </c>
      <c r="V231" s="4">
        <v>0</v>
      </c>
      <c r="W231" s="4">
        <v>0</v>
      </c>
      <c r="X231" s="4">
        <v>2085947</v>
      </c>
    </row>
    <row r="232" s="4" customFormat="1" spans="1:24">
      <c r="A232" s="4">
        <v>15017524692</v>
      </c>
      <c r="B232" s="4" t="s">
        <v>24</v>
      </c>
      <c r="C232" s="4" t="s">
        <v>25</v>
      </c>
      <c r="D232" s="4" t="s">
        <v>483</v>
      </c>
      <c r="E232" s="4" t="s">
        <v>113</v>
      </c>
      <c r="F232" s="5">
        <v>44312</v>
      </c>
      <c r="G232" s="5">
        <v>44313</v>
      </c>
      <c r="H232" s="4">
        <v>1</v>
      </c>
      <c r="I232" s="4">
        <v>1</v>
      </c>
      <c r="J232" s="4">
        <v>1</v>
      </c>
      <c r="K232" s="4" t="s">
        <v>28</v>
      </c>
      <c r="L232" s="4">
        <v>146</v>
      </c>
      <c r="M232" s="4">
        <v>146</v>
      </c>
      <c r="N232" s="4" t="s">
        <v>484</v>
      </c>
      <c r="O232" s="4" t="s">
        <v>275</v>
      </c>
      <c r="P232" s="4" t="s">
        <v>31</v>
      </c>
      <c r="Q232" s="4">
        <v>0</v>
      </c>
      <c r="R232" s="8">
        <v>44312</v>
      </c>
      <c r="S232" s="5">
        <v>44328</v>
      </c>
      <c r="T232" s="4" t="s">
        <v>32</v>
      </c>
      <c r="U232" s="4">
        <v>146</v>
      </c>
      <c r="V232" s="4">
        <v>0</v>
      </c>
      <c r="W232" s="4">
        <v>0</v>
      </c>
      <c r="X232" s="4">
        <v>2085969</v>
      </c>
    </row>
    <row r="233" s="4" customFormat="1" spans="1:24">
      <c r="A233" s="4">
        <v>15017625317</v>
      </c>
      <c r="B233" s="4" t="s">
        <v>24</v>
      </c>
      <c r="C233" s="4" t="s">
        <v>25</v>
      </c>
      <c r="D233" s="4" t="s">
        <v>485</v>
      </c>
      <c r="E233" s="4" t="s">
        <v>60</v>
      </c>
      <c r="F233" s="5">
        <v>44312</v>
      </c>
      <c r="G233" s="5">
        <v>44313</v>
      </c>
      <c r="H233" s="4">
        <v>1</v>
      </c>
      <c r="I233" s="4">
        <v>1</v>
      </c>
      <c r="J233" s="4">
        <v>1</v>
      </c>
      <c r="K233" s="4" t="s">
        <v>28</v>
      </c>
      <c r="L233" s="4">
        <v>111</v>
      </c>
      <c r="M233" s="4">
        <v>111</v>
      </c>
      <c r="N233" s="4" t="s">
        <v>486</v>
      </c>
      <c r="O233" s="4" t="s">
        <v>275</v>
      </c>
      <c r="P233" s="4" t="s">
        <v>31</v>
      </c>
      <c r="Q233" s="4">
        <v>0</v>
      </c>
      <c r="R233" s="8">
        <v>44312</v>
      </c>
      <c r="S233" s="5">
        <v>44328</v>
      </c>
      <c r="T233" s="4" t="s">
        <v>32</v>
      </c>
      <c r="U233" s="4">
        <v>111</v>
      </c>
      <c r="V233" s="4">
        <v>0</v>
      </c>
      <c r="W233" s="4">
        <v>0</v>
      </c>
      <c r="X233" s="4">
        <v>2086016</v>
      </c>
    </row>
    <row r="234" s="4" customFormat="1" spans="1:24">
      <c r="A234" s="4">
        <v>15017632392</v>
      </c>
      <c r="B234" s="4" t="s">
        <v>24</v>
      </c>
      <c r="C234" s="4" t="s">
        <v>25</v>
      </c>
      <c r="D234" s="4" t="s">
        <v>487</v>
      </c>
      <c r="E234" s="4" t="s">
        <v>488</v>
      </c>
      <c r="F234" s="5">
        <v>44312</v>
      </c>
      <c r="G234" s="5">
        <v>44313</v>
      </c>
      <c r="H234" s="4">
        <v>1</v>
      </c>
      <c r="I234" s="4">
        <v>1</v>
      </c>
      <c r="J234" s="4">
        <v>1</v>
      </c>
      <c r="K234" s="4" t="s">
        <v>28</v>
      </c>
      <c r="L234" s="4">
        <v>1412</v>
      </c>
      <c r="M234" s="4">
        <v>1412</v>
      </c>
      <c r="N234" s="4" t="s">
        <v>489</v>
      </c>
      <c r="O234" s="4" t="s">
        <v>275</v>
      </c>
      <c r="P234" s="4" t="s">
        <v>31</v>
      </c>
      <c r="Q234" s="4">
        <v>0</v>
      </c>
      <c r="R234" s="8">
        <v>44312</v>
      </c>
      <c r="S234" s="5">
        <v>44328</v>
      </c>
      <c r="T234" s="4" t="s">
        <v>32</v>
      </c>
      <c r="U234" s="4">
        <v>1412</v>
      </c>
      <c r="V234" s="4">
        <v>0</v>
      </c>
      <c r="W234" s="4">
        <v>0</v>
      </c>
      <c r="X234" s="4">
        <v>2086019</v>
      </c>
    </row>
    <row r="235" s="4" customFormat="1" spans="1:24">
      <c r="A235" s="4">
        <v>15017359136</v>
      </c>
      <c r="B235" s="4" t="s">
        <v>24</v>
      </c>
      <c r="C235" s="4" t="s">
        <v>49</v>
      </c>
      <c r="D235" s="4" t="s">
        <v>479</v>
      </c>
      <c r="E235" s="4" t="s">
        <v>63</v>
      </c>
      <c r="F235" s="5">
        <v>44312</v>
      </c>
      <c r="G235" s="5">
        <v>44313</v>
      </c>
      <c r="H235" s="4">
        <v>1</v>
      </c>
      <c r="I235" s="4">
        <v>1</v>
      </c>
      <c r="J235" s="4">
        <v>1</v>
      </c>
      <c r="K235" s="4" t="s">
        <v>28</v>
      </c>
      <c r="L235" s="4">
        <v>-488</v>
      </c>
      <c r="M235" s="4">
        <v>-488</v>
      </c>
      <c r="N235" s="4" t="s">
        <v>480</v>
      </c>
      <c r="O235" s="4" t="s">
        <v>275</v>
      </c>
      <c r="P235" s="4" t="s">
        <v>31</v>
      </c>
      <c r="Q235" s="4">
        <v>0</v>
      </c>
      <c r="R235" s="8">
        <v>44312</v>
      </c>
      <c r="S235" s="5">
        <v>44328</v>
      </c>
      <c r="T235" s="4" t="s">
        <v>32</v>
      </c>
      <c r="U235" s="4">
        <v>-488</v>
      </c>
      <c r="V235" s="4">
        <v>0</v>
      </c>
      <c r="W235" s="4">
        <v>0</v>
      </c>
      <c r="X235" s="4">
        <v>2085901</v>
      </c>
    </row>
    <row r="236" s="4" customFormat="1" spans="1:24">
      <c r="A236" s="4">
        <v>15017660354</v>
      </c>
      <c r="B236" s="4" t="s">
        <v>24</v>
      </c>
      <c r="C236" s="4" t="s">
        <v>25</v>
      </c>
      <c r="D236" s="4" t="s">
        <v>239</v>
      </c>
      <c r="E236" s="4" t="s">
        <v>54</v>
      </c>
      <c r="F236" s="5">
        <v>44312</v>
      </c>
      <c r="G236" s="5">
        <v>44313</v>
      </c>
      <c r="H236" s="4">
        <v>1</v>
      </c>
      <c r="I236" s="4">
        <v>1</v>
      </c>
      <c r="J236" s="4">
        <v>1</v>
      </c>
      <c r="K236" s="4" t="s">
        <v>28</v>
      </c>
      <c r="L236" s="4">
        <v>247</v>
      </c>
      <c r="M236" s="4">
        <v>247</v>
      </c>
      <c r="N236" s="4" t="s">
        <v>490</v>
      </c>
      <c r="O236" s="4" t="s">
        <v>275</v>
      </c>
      <c r="P236" s="4" t="s">
        <v>31</v>
      </c>
      <c r="Q236" s="4">
        <v>0</v>
      </c>
      <c r="R236" s="8">
        <v>44312</v>
      </c>
      <c r="S236" s="5">
        <v>44328</v>
      </c>
      <c r="T236" s="4" t="s">
        <v>32</v>
      </c>
      <c r="U236" s="4">
        <v>247</v>
      </c>
      <c r="V236" s="4">
        <v>0</v>
      </c>
      <c r="W236" s="4">
        <v>0</v>
      </c>
      <c r="X236" s="4">
        <v>2086033</v>
      </c>
    </row>
    <row r="237" s="4" customFormat="1" spans="1:24">
      <c r="A237" s="4">
        <v>15017747391</v>
      </c>
      <c r="B237" s="4" t="s">
        <v>24</v>
      </c>
      <c r="C237" s="4" t="s">
        <v>25</v>
      </c>
      <c r="D237" s="4" t="s">
        <v>474</v>
      </c>
      <c r="E237" s="4" t="s">
        <v>38</v>
      </c>
      <c r="F237" s="5">
        <v>44312</v>
      </c>
      <c r="G237" s="5">
        <v>44313</v>
      </c>
      <c r="H237" s="4">
        <v>1</v>
      </c>
      <c r="I237" s="4">
        <v>1</v>
      </c>
      <c r="J237" s="4">
        <v>1</v>
      </c>
      <c r="K237" s="4" t="s">
        <v>28</v>
      </c>
      <c r="L237" s="4">
        <v>207</v>
      </c>
      <c r="M237" s="4">
        <v>207</v>
      </c>
      <c r="N237" s="4" t="s">
        <v>491</v>
      </c>
      <c r="O237" s="4" t="s">
        <v>275</v>
      </c>
      <c r="P237" s="4" t="s">
        <v>31</v>
      </c>
      <c r="Q237" s="4">
        <v>0</v>
      </c>
      <c r="R237" s="8">
        <v>44312</v>
      </c>
      <c r="S237" s="5">
        <v>44328</v>
      </c>
      <c r="T237" s="4" t="s">
        <v>32</v>
      </c>
      <c r="U237" s="4">
        <v>207</v>
      </c>
      <c r="V237" s="4">
        <v>0</v>
      </c>
      <c r="W237" s="4">
        <v>0</v>
      </c>
      <c r="X237" s="4">
        <v>2086072</v>
      </c>
    </row>
    <row r="238" s="4" customFormat="1" spans="1:24">
      <c r="A238" s="4">
        <v>15017807429</v>
      </c>
      <c r="B238" s="4" t="s">
        <v>24</v>
      </c>
      <c r="C238" s="4" t="s">
        <v>25</v>
      </c>
      <c r="D238" s="4" t="s">
        <v>492</v>
      </c>
      <c r="E238" s="4" t="s">
        <v>73</v>
      </c>
      <c r="F238" s="5">
        <v>44312</v>
      </c>
      <c r="G238" s="5">
        <v>44313</v>
      </c>
      <c r="H238" s="4">
        <v>1</v>
      </c>
      <c r="I238" s="4">
        <v>1</v>
      </c>
      <c r="J238" s="4">
        <v>1</v>
      </c>
      <c r="K238" s="4" t="s">
        <v>28</v>
      </c>
      <c r="L238" s="4">
        <v>232</v>
      </c>
      <c r="M238" s="4">
        <v>232</v>
      </c>
      <c r="N238" s="4" t="s">
        <v>493</v>
      </c>
      <c r="O238" s="4" t="s">
        <v>275</v>
      </c>
      <c r="P238" s="4" t="s">
        <v>31</v>
      </c>
      <c r="Q238" s="4">
        <v>0</v>
      </c>
      <c r="R238" s="8">
        <v>44312</v>
      </c>
      <c r="S238" s="5">
        <v>44328</v>
      </c>
      <c r="T238" s="4" t="s">
        <v>32</v>
      </c>
      <c r="U238" s="4">
        <v>232</v>
      </c>
      <c r="V238" s="4">
        <v>0</v>
      </c>
      <c r="W238" s="4">
        <v>0</v>
      </c>
      <c r="X238" s="4">
        <v>2086098</v>
      </c>
    </row>
    <row r="239" s="4" customFormat="1" spans="1:24">
      <c r="A239" s="4">
        <v>15019522941</v>
      </c>
      <c r="B239" s="4" t="s">
        <v>24</v>
      </c>
      <c r="C239" s="4" t="s">
        <v>25</v>
      </c>
      <c r="D239" s="4" t="s">
        <v>494</v>
      </c>
      <c r="E239" s="4" t="s">
        <v>73</v>
      </c>
      <c r="F239" s="5">
        <v>44312</v>
      </c>
      <c r="G239" s="5">
        <v>44313</v>
      </c>
      <c r="H239" s="4">
        <v>1</v>
      </c>
      <c r="I239" s="4">
        <v>1</v>
      </c>
      <c r="J239" s="4">
        <v>1</v>
      </c>
      <c r="K239" s="4" t="s">
        <v>28</v>
      </c>
      <c r="L239" s="4">
        <v>309</v>
      </c>
      <c r="M239" s="4">
        <v>309</v>
      </c>
      <c r="N239" s="4" t="s">
        <v>495</v>
      </c>
      <c r="O239" s="4" t="s">
        <v>275</v>
      </c>
      <c r="P239" s="4" t="s">
        <v>31</v>
      </c>
      <c r="Q239" s="4">
        <v>0</v>
      </c>
      <c r="R239" s="8">
        <v>44312</v>
      </c>
      <c r="S239" s="5">
        <v>44328</v>
      </c>
      <c r="T239" s="4" t="s">
        <v>32</v>
      </c>
      <c r="U239" s="4">
        <v>309</v>
      </c>
      <c r="V239" s="4">
        <v>0</v>
      </c>
      <c r="W239" s="4">
        <v>0</v>
      </c>
      <c r="X239" s="4">
        <v>2086104</v>
      </c>
    </row>
    <row r="240" s="4" customFormat="1" spans="1:24">
      <c r="A240" s="4">
        <v>15019606099</v>
      </c>
      <c r="B240" s="4" t="s">
        <v>24</v>
      </c>
      <c r="C240" s="4" t="s">
        <v>25</v>
      </c>
      <c r="D240" s="4" t="s">
        <v>496</v>
      </c>
      <c r="E240" s="4" t="s">
        <v>54</v>
      </c>
      <c r="F240" s="5">
        <v>44312</v>
      </c>
      <c r="G240" s="5">
        <v>44313</v>
      </c>
      <c r="H240" s="4">
        <v>1</v>
      </c>
      <c r="I240" s="4">
        <v>1</v>
      </c>
      <c r="J240" s="4">
        <v>1</v>
      </c>
      <c r="K240" s="4" t="s">
        <v>28</v>
      </c>
      <c r="L240" s="4">
        <v>217</v>
      </c>
      <c r="M240" s="4">
        <v>217</v>
      </c>
      <c r="N240" s="4" t="s">
        <v>497</v>
      </c>
      <c r="O240" s="4" t="s">
        <v>275</v>
      </c>
      <c r="P240" s="4" t="s">
        <v>31</v>
      </c>
      <c r="Q240" s="4">
        <v>0</v>
      </c>
      <c r="R240" s="8">
        <v>44312</v>
      </c>
      <c r="S240" s="5">
        <v>44328</v>
      </c>
      <c r="T240" s="4" t="s">
        <v>32</v>
      </c>
      <c r="U240" s="4">
        <v>217</v>
      </c>
      <c r="V240" s="4">
        <v>0</v>
      </c>
      <c r="W240" s="4">
        <v>0</v>
      </c>
      <c r="X240" s="4">
        <v>2086113</v>
      </c>
    </row>
    <row r="241" s="4" customFormat="1" spans="1:24">
      <c r="A241" s="4">
        <v>15017807429</v>
      </c>
      <c r="B241" s="4" t="s">
        <v>24</v>
      </c>
      <c r="C241" s="4" t="s">
        <v>36</v>
      </c>
      <c r="D241" s="4" t="s">
        <v>492</v>
      </c>
      <c r="E241" s="4" t="s">
        <v>73</v>
      </c>
      <c r="F241" s="5">
        <v>44312</v>
      </c>
      <c r="G241" s="5">
        <v>44313</v>
      </c>
      <c r="H241" s="4">
        <v>1</v>
      </c>
      <c r="I241" s="4">
        <v>1</v>
      </c>
      <c r="J241" s="4">
        <v>1</v>
      </c>
      <c r="K241" s="4" t="s">
        <v>28</v>
      </c>
      <c r="L241" s="4">
        <v>-232</v>
      </c>
      <c r="M241" s="4">
        <v>-232</v>
      </c>
      <c r="N241" s="4" t="s">
        <v>493</v>
      </c>
      <c r="O241" s="4" t="s">
        <v>275</v>
      </c>
      <c r="P241" s="4" t="s">
        <v>31</v>
      </c>
      <c r="Q241" s="4">
        <v>0</v>
      </c>
      <c r="R241" s="8">
        <v>44312</v>
      </c>
      <c r="S241" s="5">
        <v>44328</v>
      </c>
      <c r="T241" s="4" t="s">
        <v>32</v>
      </c>
      <c r="U241" s="4">
        <v>-232</v>
      </c>
      <c r="V241" s="4">
        <v>0</v>
      </c>
      <c r="W241" s="4">
        <v>0</v>
      </c>
      <c r="X241" s="4">
        <v>2086098</v>
      </c>
    </row>
    <row r="242" s="4" customFormat="1" spans="1:24">
      <c r="A242" s="4">
        <v>15021801578</v>
      </c>
      <c r="B242" s="4" t="s">
        <v>24</v>
      </c>
      <c r="C242" s="4" t="s">
        <v>36</v>
      </c>
      <c r="D242" s="4" t="s">
        <v>498</v>
      </c>
      <c r="E242" s="4" t="s">
        <v>138</v>
      </c>
      <c r="F242" s="5">
        <v>44313</v>
      </c>
      <c r="G242" s="5">
        <v>44314</v>
      </c>
      <c r="H242" s="4">
        <v>1</v>
      </c>
      <c r="I242" s="4">
        <v>1</v>
      </c>
      <c r="J242" s="4">
        <v>1</v>
      </c>
      <c r="K242" s="4" t="s">
        <v>28</v>
      </c>
      <c r="L242" s="4">
        <v>-117</v>
      </c>
      <c r="M242" s="4">
        <v>-117</v>
      </c>
      <c r="N242" s="4" t="s">
        <v>499</v>
      </c>
      <c r="O242" s="4" t="s">
        <v>500</v>
      </c>
      <c r="P242" s="4" t="s">
        <v>31</v>
      </c>
      <c r="Q242" s="4">
        <v>0</v>
      </c>
      <c r="R242" s="8">
        <v>44313</v>
      </c>
      <c r="S242" s="5">
        <v>44329</v>
      </c>
      <c r="T242" s="4" t="s">
        <v>32</v>
      </c>
      <c r="U242" s="4">
        <v>-117</v>
      </c>
      <c r="V242" s="4">
        <v>0</v>
      </c>
      <c r="W242" s="4">
        <v>0</v>
      </c>
      <c r="X242" s="4">
        <v>2086556</v>
      </c>
    </row>
    <row r="243" s="4" customFormat="1" spans="1:24">
      <c r="A243" s="4">
        <v>15027833150</v>
      </c>
      <c r="B243" s="4" t="s">
        <v>24</v>
      </c>
      <c r="C243" s="4" t="s">
        <v>36</v>
      </c>
      <c r="D243" s="4" t="s">
        <v>346</v>
      </c>
      <c r="E243" s="4" t="s">
        <v>54</v>
      </c>
      <c r="F243" s="5">
        <v>44313</v>
      </c>
      <c r="G243" s="5">
        <v>44314</v>
      </c>
      <c r="H243" s="4">
        <v>1</v>
      </c>
      <c r="I243" s="4">
        <v>1</v>
      </c>
      <c r="J243" s="4">
        <v>1</v>
      </c>
      <c r="K243" s="4" t="s">
        <v>28</v>
      </c>
      <c r="L243" s="4">
        <v>-217</v>
      </c>
      <c r="M243" s="4">
        <v>-217</v>
      </c>
      <c r="N243" s="4" t="s">
        <v>501</v>
      </c>
      <c r="O243" s="4" t="s">
        <v>500</v>
      </c>
      <c r="P243" s="4" t="s">
        <v>31</v>
      </c>
      <c r="Q243" s="4">
        <v>0</v>
      </c>
      <c r="R243" s="8">
        <v>44313</v>
      </c>
      <c r="S243" s="5">
        <v>44329</v>
      </c>
      <c r="T243" s="4" t="s">
        <v>32</v>
      </c>
      <c r="U243" s="4">
        <v>-217</v>
      </c>
      <c r="V243" s="4">
        <v>0</v>
      </c>
      <c r="W243" s="4">
        <v>0</v>
      </c>
      <c r="X243" s="4">
        <v>2087584</v>
      </c>
    </row>
    <row r="244" s="4" customFormat="1" spans="1:24">
      <c r="A244" s="4">
        <v>14903272256</v>
      </c>
      <c r="B244" s="4" t="s">
        <v>24</v>
      </c>
      <c r="C244" s="4" t="s">
        <v>25</v>
      </c>
      <c r="D244" s="4" t="s">
        <v>59</v>
      </c>
      <c r="E244" s="4" t="s">
        <v>60</v>
      </c>
      <c r="F244" s="5">
        <v>44313</v>
      </c>
      <c r="G244" s="5">
        <v>44314</v>
      </c>
      <c r="H244" s="4">
        <v>1</v>
      </c>
      <c r="I244" s="4">
        <v>1</v>
      </c>
      <c r="J244" s="4">
        <v>1</v>
      </c>
      <c r="K244" s="4" t="s">
        <v>28</v>
      </c>
      <c r="L244" s="4">
        <v>515</v>
      </c>
      <c r="M244" s="4">
        <v>515</v>
      </c>
      <c r="N244" s="4" t="s">
        <v>502</v>
      </c>
      <c r="O244" s="4" t="s">
        <v>500</v>
      </c>
      <c r="P244" s="4" t="s">
        <v>31</v>
      </c>
      <c r="Q244" s="4">
        <v>0</v>
      </c>
      <c r="R244" s="8">
        <v>44299</v>
      </c>
      <c r="S244" s="5">
        <v>44329</v>
      </c>
      <c r="T244" s="4" t="s">
        <v>32</v>
      </c>
      <c r="U244" s="4">
        <v>515</v>
      </c>
      <c r="V244" s="4">
        <v>0</v>
      </c>
      <c r="W244" s="4">
        <v>0</v>
      </c>
      <c r="X244" s="4">
        <v>2065483</v>
      </c>
    </row>
    <row r="245" s="4" customFormat="1" spans="1:24">
      <c r="A245" s="4">
        <v>14908221505</v>
      </c>
      <c r="B245" s="4" t="s">
        <v>24</v>
      </c>
      <c r="C245" s="4" t="s">
        <v>25</v>
      </c>
      <c r="D245" s="4" t="s">
        <v>503</v>
      </c>
      <c r="E245" s="4" t="s">
        <v>133</v>
      </c>
      <c r="F245" s="5">
        <v>44313</v>
      </c>
      <c r="G245" s="5">
        <v>44314</v>
      </c>
      <c r="H245" s="4">
        <v>1</v>
      </c>
      <c r="I245" s="4">
        <v>1</v>
      </c>
      <c r="J245" s="4">
        <v>1</v>
      </c>
      <c r="K245" s="4" t="s">
        <v>28</v>
      </c>
      <c r="L245" s="4">
        <v>173</v>
      </c>
      <c r="M245" s="4">
        <v>173</v>
      </c>
      <c r="N245" s="4" t="s">
        <v>504</v>
      </c>
      <c r="O245" s="4" t="s">
        <v>500</v>
      </c>
      <c r="P245" s="4" t="s">
        <v>31</v>
      </c>
      <c r="Q245" s="4">
        <v>0</v>
      </c>
      <c r="R245" s="8">
        <v>44300</v>
      </c>
      <c r="S245" s="5">
        <v>44329</v>
      </c>
      <c r="T245" s="4" t="s">
        <v>32</v>
      </c>
      <c r="U245" s="4">
        <v>173</v>
      </c>
      <c r="V245" s="4">
        <v>0</v>
      </c>
      <c r="W245" s="4">
        <v>0</v>
      </c>
      <c r="X245" s="4">
        <v>2066088</v>
      </c>
    </row>
    <row r="246" s="4" customFormat="1" spans="1:24">
      <c r="A246" s="4">
        <v>14909860368</v>
      </c>
      <c r="B246" s="4" t="s">
        <v>24</v>
      </c>
      <c r="C246" s="4" t="s">
        <v>25</v>
      </c>
      <c r="D246" s="4" t="s">
        <v>33</v>
      </c>
      <c r="E246" s="4" t="s">
        <v>34</v>
      </c>
      <c r="F246" s="5">
        <v>44313</v>
      </c>
      <c r="G246" s="5">
        <v>44314</v>
      </c>
      <c r="H246" s="4">
        <v>1</v>
      </c>
      <c r="I246" s="4">
        <v>1</v>
      </c>
      <c r="J246" s="4">
        <v>1</v>
      </c>
      <c r="K246" s="4" t="s">
        <v>28</v>
      </c>
      <c r="L246" s="4">
        <v>346</v>
      </c>
      <c r="M246" s="4">
        <v>346</v>
      </c>
      <c r="N246" s="4" t="s">
        <v>505</v>
      </c>
      <c r="O246" s="4" t="s">
        <v>500</v>
      </c>
      <c r="P246" s="4" t="s">
        <v>31</v>
      </c>
      <c r="Q246" s="4">
        <v>0</v>
      </c>
      <c r="R246" s="8">
        <v>44300</v>
      </c>
      <c r="S246" s="5">
        <v>44329</v>
      </c>
      <c r="T246" s="4" t="s">
        <v>32</v>
      </c>
      <c r="U246" s="4">
        <v>346</v>
      </c>
      <c r="V246" s="4">
        <v>0</v>
      </c>
      <c r="W246" s="4">
        <v>0</v>
      </c>
      <c r="X246" s="4">
        <v>2066505</v>
      </c>
    </row>
    <row r="247" s="4" customFormat="1" spans="1:24">
      <c r="A247" s="4">
        <v>14920777400</v>
      </c>
      <c r="B247" s="4" t="s">
        <v>24</v>
      </c>
      <c r="C247" s="4" t="s">
        <v>25</v>
      </c>
      <c r="D247" s="4" t="s">
        <v>506</v>
      </c>
      <c r="E247" s="4" t="s">
        <v>84</v>
      </c>
      <c r="F247" s="5">
        <v>44312</v>
      </c>
      <c r="G247" s="5">
        <v>44314</v>
      </c>
      <c r="H247" s="4">
        <v>1</v>
      </c>
      <c r="I247" s="4">
        <v>2</v>
      </c>
      <c r="J247" s="4">
        <v>2</v>
      </c>
      <c r="K247" s="4" t="s">
        <v>28</v>
      </c>
      <c r="L247" s="4">
        <v>524</v>
      </c>
      <c r="M247" s="4">
        <v>524</v>
      </c>
      <c r="N247" s="4" t="s">
        <v>507</v>
      </c>
      <c r="O247" s="4" t="s">
        <v>500</v>
      </c>
      <c r="P247" s="4" t="s">
        <v>31</v>
      </c>
      <c r="Q247" s="4">
        <v>0</v>
      </c>
      <c r="R247" s="8">
        <v>44301</v>
      </c>
      <c r="S247" s="5">
        <v>44329</v>
      </c>
      <c r="T247" s="4" t="s">
        <v>32</v>
      </c>
      <c r="U247" s="4">
        <v>524</v>
      </c>
      <c r="V247" s="4">
        <v>0</v>
      </c>
      <c r="W247" s="4">
        <v>0</v>
      </c>
      <c r="X247" s="4">
        <v>2067897</v>
      </c>
    </row>
    <row r="248" s="4" customFormat="1" spans="1:24">
      <c r="A248" s="4">
        <v>14927270156</v>
      </c>
      <c r="B248" s="4" t="s">
        <v>24</v>
      </c>
      <c r="C248" s="4" t="s">
        <v>25</v>
      </c>
      <c r="D248" s="4" t="s">
        <v>508</v>
      </c>
      <c r="E248" s="4" t="s">
        <v>509</v>
      </c>
      <c r="F248" s="5">
        <v>44313</v>
      </c>
      <c r="G248" s="5">
        <v>44314</v>
      </c>
      <c r="H248" s="4">
        <v>1</v>
      </c>
      <c r="I248" s="4">
        <v>1</v>
      </c>
      <c r="J248" s="4">
        <v>1</v>
      </c>
      <c r="K248" s="4" t="s">
        <v>28</v>
      </c>
      <c r="L248" s="4">
        <v>296</v>
      </c>
      <c r="M248" s="4">
        <v>296</v>
      </c>
      <c r="N248" s="4" t="s">
        <v>510</v>
      </c>
      <c r="O248" s="4" t="s">
        <v>500</v>
      </c>
      <c r="P248" s="4" t="s">
        <v>31</v>
      </c>
      <c r="Q248" s="4">
        <v>0</v>
      </c>
      <c r="R248" s="8">
        <v>44302</v>
      </c>
      <c r="S248" s="5">
        <v>44329</v>
      </c>
      <c r="T248" s="4" t="s">
        <v>32</v>
      </c>
      <c r="U248" s="4">
        <v>296</v>
      </c>
      <c r="V248" s="4">
        <v>0</v>
      </c>
      <c r="W248" s="4">
        <v>0</v>
      </c>
      <c r="X248" s="4">
        <v>2068983</v>
      </c>
    </row>
    <row r="249" s="4" customFormat="1" spans="1:24">
      <c r="A249" s="4">
        <v>14927270156</v>
      </c>
      <c r="B249" s="4" t="s">
        <v>24</v>
      </c>
      <c r="C249" s="4" t="s">
        <v>49</v>
      </c>
      <c r="D249" s="4" t="s">
        <v>508</v>
      </c>
      <c r="E249" s="4" t="s">
        <v>509</v>
      </c>
      <c r="F249" s="5">
        <v>44313</v>
      </c>
      <c r="G249" s="5">
        <v>44314</v>
      </c>
      <c r="H249" s="4">
        <v>1</v>
      </c>
      <c r="I249" s="4">
        <v>1</v>
      </c>
      <c r="J249" s="4">
        <v>1</v>
      </c>
      <c r="K249" s="4" t="s">
        <v>28</v>
      </c>
      <c r="L249" s="4">
        <v>-296</v>
      </c>
      <c r="M249" s="4">
        <v>-296</v>
      </c>
      <c r="N249" s="4" t="s">
        <v>510</v>
      </c>
      <c r="O249" s="4" t="s">
        <v>500</v>
      </c>
      <c r="P249" s="4" t="s">
        <v>31</v>
      </c>
      <c r="Q249" s="4">
        <v>0</v>
      </c>
      <c r="R249" s="8">
        <v>44302</v>
      </c>
      <c r="S249" s="5">
        <v>44329</v>
      </c>
      <c r="T249" s="4" t="s">
        <v>32</v>
      </c>
      <c r="U249" s="4">
        <v>-296</v>
      </c>
      <c r="V249" s="4">
        <v>0</v>
      </c>
      <c r="W249" s="4">
        <v>0</v>
      </c>
      <c r="X249" s="4">
        <v>2068983</v>
      </c>
    </row>
    <row r="250" s="4" customFormat="1" spans="1:24">
      <c r="A250" s="4">
        <v>14929341131</v>
      </c>
      <c r="B250" s="4" t="s">
        <v>24</v>
      </c>
      <c r="C250" s="4" t="s">
        <v>25</v>
      </c>
      <c r="D250" s="4" t="s">
        <v>511</v>
      </c>
      <c r="E250" s="4" t="s">
        <v>60</v>
      </c>
      <c r="F250" s="5">
        <v>44312</v>
      </c>
      <c r="G250" s="5">
        <v>44314</v>
      </c>
      <c r="H250" s="4">
        <v>3</v>
      </c>
      <c r="I250" s="4">
        <v>2</v>
      </c>
      <c r="J250" s="4">
        <v>6</v>
      </c>
      <c r="K250" s="4" t="s">
        <v>28</v>
      </c>
      <c r="L250" s="4">
        <v>1476</v>
      </c>
      <c r="M250" s="4">
        <v>1476</v>
      </c>
      <c r="N250" s="4" t="s">
        <v>512</v>
      </c>
      <c r="O250" s="4" t="s">
        <v>500</v>
      </c>
      <c r="P250" s="4" t="s">
        <v>31</v>
      </c>
      <c r="Q250" s="4">
        <v>0</v>
      </c>
      <c r="R250" s="8">
        <v>44302</v>
      </c>
      <c r="S250" s="5">
        <v>44329</v>
      </c>
      <c r="T250" s="4" t="s">
        <v>32</v>
      </c>
      <c r="U250" s="4">
        <v>1476</v>
      </c>
      <c r="V250" s="4">
        <v>0</v>
      </c>
      <c r="W250" s="4">
        <v>0</v>
      </c>
      <c r="X250" s="4">
        <v>2069483</v>
      </c>
    </row>
    <row r="251" s="4" customFormat="1" spans="1:23">
      <c r="A251" s="4">
        <v>14935545007</v>
      </c>
      <c r="B251" s="4" t="s">
        <v>24</v>
      </c>
      <c r="C251" s="4" t="s">
        <v>25</v>
      </c>
      <c r="D251" s="4" t="s">
        <v>513</v>
      </c>
      <c r="E251" s="4" t="s">
        <v>316</v>
      </c>
      <c r="F251" s="5">
        <v>44307</v>
      </c>
      <c r="G251" s="5">
        <v>44314</v>
      </c>
      <c r="H251" s="4">
        <v>2</v>
      </c>
      <c r="I251" s="4">
        <v>7</v>
      </c>
      <c r="J251" s="4">
        <v>14</v>
      </c>
      <c r="K251" s="4" t="s">
        <v>28</v>
      </c>
      <c r="L251" s="4">
        <v>8748</v>
      </c>
      <c r="M251" s="4">
        <v>8748</v>
      </c>
      <c r="N251" s="4" t="s">
        <v>514</v>
      </c>
      <c r="O251" s="4" t="s">
        <v>500</v>
      </c>
      <c r="P251" s="4" t="s">
        <v>31</v>
      </c>
      <c r="Q251" s="4">
        <v>0</v>
      </c>
      <c r="R251" s="8">
        <v>44303</v>
      </c>
      <c r="S251" s="5">
        <v>44329</v>
      </c>
      <c r="T251" s="4" t="s">
        <v>32</v>
      </c>
      <c r="U251" s="4">
        <v>8748</v>
      </c>
      <c r="V251" s="4">
        <v>0</v>
      </c>
      <c r="W251" s="4">
        <v>0</v>
      </c>
    </row>
    <row r="252" s="4" customFormat="1" spans="1:24">
      <c r="A252" s="4">
        <v>14936647102</v>
      </c>
      <c r="B252" s="4" t="s">
        <v>24</v>
      </c>
      <c r="C252" s="4" t="s">
        <v>25</v>
      </c>
      <c r="D252" s="4" t="s">
        <v>301</v>
      </c>
      <c r="E252" s="4" t="s">
        <v>515</v>
      </c>
      <c r="F252" s="5">
        <v>44313</v>
      </c>
      <c r="G252" s="5">
        <v>44314</v>
      </c>
      <c r="H252" s="4">
        <v>1</v>
      </c>
      <c r="I252" s="4">
        <v>1</v>
      </c>
      <c r="J252" s="4">
        <v>1</v>
      </c>
      <c r="K252" s="4" t="s">
        <v>28</v>
      </c>
      <c r="L252" s="4">
        <v>181</v>
      </c>
      <c r="M252" s="4">
        <v>181</v>
      </c>
      <c r="N252" s="4" t="s">
        <v>516</v>
      </c>
      <c r="O252" s="4" t="s">
        <v>500</v>
      </c>
      <c r="P252" s="4" t="s">
        <v>31</v>
      </c>
      <c r="Q252" s="4">
        <v>0</v>
      </c>
      <c r="R252" s="8">
        <v>44303</v>
      </c>
      <c r="S252" s="5">
        <v>44329</v>
      </c>
      <c r="T252" s="4" t="s">
        <v>32</v>
      </c>
      <c r="U252" s="4">
        <v>181</v>
      </c>
      <c r="V252" s="4">
        <v>0</v>
      </c>
      <c r="W252" s="4">
        <v>0</v>
      </c>
      <c r="X252" s="4">
        <v>2070855</v>
      </c>
    </row>
    <row r="253" s="4" customFormat="1" spans="1:24">
      <c r="A253" s="4">
        <v>14950520200</v>
      </c>
      <c r="B253" s="4" t="s">
        <v>24</v>
      </c>
      <c r="C253" s="4" t="s">
        <v>25</v>
      </c>
      <c r="D253" s="4" t="s">
        <v>517</v>
      </c>
      <c r="E253" s="4" t="s">
        <v>34</v>
      </c>
      <c r="F253" s="5">
        <v>44312</v>
      </c>
      <c r="G253" s="5">
        <v>44314</v>
      </c>
      <c r="H253" s="4">
        <v>2</v>
      </c>
      <c r="I253" s="4">
        <v>2</v>
      </c>
      <c r="J253" s="4">
        <v>4</v>
      </c>
      <c r="K253" s="4" t="s">
        <v>28</v>
      </c>
      <c r="L253" s="4">
        <v>1936</v>
      </c>
      <c r="M253" s="4">
        <v>1936</v>
      </c>
      <c r="N253" s="4" t="s">
        <v>518</v>
      </c>
      <c r="O253" s="4" t="s">
        <v>500</v>
      </c>
      <c r="P253" s="4" t="s">
        <v>31</v>
      </c>
      <c r="Q253" s="4">
        <v>0</v>
      </c>
      <c r="R253" s="8">
        <v>44305</v>
      </c>
      <c r="S253" s="5">
        <v>44329</v>
      </c>
      <c r="T253" s="4" t="s">
        <v>32</v>
      </c>
      <c r="U253" s="4">
        <v>1936</v>
      </c>
      <c r="V253" s="4">
        <v>0</v>
      </c>
      <c r="W253" s="4">
        <v>0</v>
      </c>
      <c r="X253" s="4">
        <v>2073193</v>
      </c>
    </row>
    <row r="254" s="4" customFormat="1" spans="1:24">
      <c r="A254" s="4">
        <v>14957276033</v>
      </c>
      <c r="B254" s="4" t="s">
        <v>24</v>
      </c>
      <c r="C254" s="4" t="s">
        <v>25</v>
      </c>
      <c r="D254" s="4" t="s">
        <v>519</v>
      </c>
      <c r="E254" s="4" t="s">
        <v>60</v>
      </c>
      <c r="F254" s="5">
        <v>44312</v>
      </c>
      <c r="G254" s="5">
        <v>44314</v>
      </c>
      <c r="H254" s="4">
        <v>1</v>
      </c>
      <c r="I254" s="4">
        <v>2</v>
      </c>
      <c r="J254" s="4">
        <v>2</v>
      </c>
      <c r="K254" s="4" t="s">
        <v>28</v>
      </c>
      <c r="L254" s="4">
        <v>450</v>
      </c>
      <c r="M254" s="4">
        <v>450</v>
      </c>
      <c r="N254" s="4" t="s">
        <v>520</v>
      </c>
      <c r="O254" s="4" t="s">
        <v>500</v>
      </c>
      <c r="P254" s="4" t="s">
        <v>31</v>
      </c>
      <c r="Q254" s="4">
        <v>0</v>
      </c>
      <c r="R254" s="8">
        <v>44305</v>
      </c>
      <c r="S254" s="5">
        <v>44329</v>
      </c>
      <c r="T254" s="4" t="s">
        <v>32</v>
      </c>
      <c r="U254" s="4">
        <v>450</v>
      </c>
      <c r="V254" s="4">
        <v>0</v>
      </c>
      <c r="W254" s="4">
        <v>0</v>
      </c>
      <c r="X254" s="4">
        <v>2074235</v>
      </c>
    </row>
    <row r="255" s="4" customFormat="1" spans="1:24">
      <c r="A255" s="4">
        <v>14970322372</v>
      </c>
      <c r="B255" s="4" t="s">
        <v>24</v>
      </c>
      <c r="C255" s="4" t="s">
        <v>25</v>
      </c>
      <c r="D255" s="4" t="s">
        <v>521</v>
      </c>
      <c r="E255" s="4" t="s">
        <v>57</v>
      </c>
      <c r="F255" s="5">
        <v>44310</v>
      </c>
      <c r="G255" s="5">
        <v>44314</v>
      </c>
      <c r="H255" s="4">
        <v>1</v>
      </c>
      <c r="I255" s="4">
        <v>4</v>
      </c>
      <c r="J255" s="4">
        <v>4</v>
      </c>
      <c r="K255" s="4" t="s">
        <v>28</v>
      </c>
      <c r="L255" s="4">
        <v>2053</v>
      </c>
      <c r="M255" s="4">
        <v>2053</v>
      </c>
      <c r="N255" s="4" t="s">
        <v>522</v>
      </c>
      <c r="O255" s="4" t="s">
        <v>500</v>
      </c>
      <c r="P255" s="4" t="s">
        <v>31</v>
      </c>
      <c r="Q255" s="4">
        <v>0</v>
      </c>
      <c r="R255" s="8">
        <v>44307</v>
      </c>
      <c r="S255" s="5">
        <v>44329</v>
      </c>
      <c r="T255" s="4" t="s">
        <v>32</v>
      </c>
      <c r="U255" s="4">
        <v>2053</v>
      </c>
      <c r="V255" s="4">
        <v>0</v>
      </c>
      <c r="W255" s="4">
        <v>0</v>
      </c>
      <c r="X255" s="4">
        <v>2076152</v>
      </c>
    </row>
    <row r="256" s="4" customFormat="1" spans="1:24">
      <c r="A256" s="4">
        <v>14982603736</v>
      </c>
      <c r="B256" s="4" t="s">
        <v>24</v>
      </c>
      <c r="C256" s="4" t="s">
        <v>25</v>
      </c>
      <c r="D256" s="4" t="s">
        <v>523</v>
      </c>
      <c r="E256" s="4" t="s">
        <v>524</v>
      </c>
      <c r="F256" s="5">
        <v>44313</v>
      </c>
      <c r="G256" s="5">
        <v>44314</v>
      </c>
      <c r="H256" s="4">
        <v>1</v>
      </c>
      <c r="I256" s="4">
        <v>1</v>
      </c>
      <c r="J256" s="4">
        <v>1</v>
      </c>
      <c r="K256" s="4" t="s">
        <v>28</v>
      </c>
      <c r="L256" s="4">
        <v>274</v>
      </c>
      <c r="M256" s="4">
        <v>274</v>
      </c>
      <c r="N256" s="4" t="s">
        <v>525</v>
      </c>
      <c r="O256" s="4" t="s">
        <v>500</v>
      </c>
      <c r="P256" s="4" t="s">
        <v>31</v>
      </c>
      <c r="Q256" s="4">
        <v>0</v>
      </c>
      <c r="R256" s="8">
        <v>44308</v>
      </c>
      <c r="S256" s="5">
        <v>44329</v>
      </c>
      <c r="T256" s="4" t="s">
        <v>32</v>
      </c>
      <c r="U256" s="4">
        <v>274</v>
      </c>
      <c r="V256" s="4">
        <v>0</v>
      </c>
      <c r="W256" s="4">
        <v>0</v>
      </c>
      <c r="X256" s="4">
        <v>2077951</v>
      </c>
    </row>
    <row r="257" s="4" customFormat="1" spans="1:24">
      <c r="A257" s="4">
        <v>14984952010</v>
      </c>
      <c r="B257" s="4" t="s">
        <v>24</v>
      </c>
      <c r="C257" s="4" t="s">
        <v>25</v>
      </c>
      <c r="D257" s="4" t="s">
        <v>526</v>
      </c>
      <c r="E257" s="4" t="s">
        <v>54</v>
      </c>
      <c r="F257" s="5">
        <v>44313</v>
      </c>
      <c r="G257" s="5">
        <v>44314</v>
      </c>
      <c r="H257" s="4">
        <v>1</v>
      </c>
      <c r="I257" s="4">
        <v>1</v>
      </c>
      <c r="J257" s="4">
        <v>1</v>
      </c>
      <c r="K257" s="4" t="s">
        <v>28</v>
      </c>
      <c r="L257" s="4">
        <v>285</v>
      </c>
      <c r="M257" s="4">
        <v>285</v>
      </c>
      <c r="N257" s="4" t="s">
        <v>527</v>
      </c>
      <c r="O257" s="4" t="s">
        <v>500</v>
      </c>
      <c r="P257" s="4" t="s">
        <v>31</v>
      </c>
      <c r="Q257" s="4">
        <v>0</v>
      </c>
      <c r="R257" s="8">
        <v>44308</v>
      </c>
      <c r="S257" s="5">
        <v>44329</v>
      </c>
      <c r="T257" s="4" t="s">
        <v>32</v>
      </c>
      <c r="U257" s="4">
        <v>285</v>
      </c>
      <c r="V257" s="4">
        <v>0</v>
      </c>
      <c r="W257" s="4">
        <v>0</v>
      </c>
      <c r="X257" s="4">
        <v>2078665</v>
      </c>
    </row>
    <row r="258" s="4" customFormat="1" spans="1:24">
      <c r="A258" s="4">
        <v>15175207940</v>
      </c>
      <c r="B258" s="4" t="s">
        <v>24</v>
      </c>
      <c r="C258" s="4" t="s">
        <v>25</v>
      </c>
      <c r="D258" s="4" t="s">
        <v>528</v>
      </c>
      <c r="E258" s="4" t="s">
        <v>154</v>
      </c>
      <c r="F258" s="5">
        <v>44313</v>
      </c>
      <c r="G258" s="5">
        <v>44314</v>
      </c>
      <c r="H258" s="4">
        <v>1</v>
      </c>
      <c r="I258" s="4">
        <v>1</v>
      </c>
      <c r="J258" s="4">
        <v>1</v>
      </c>
      <c r="K258" s="4" t="s">
        <v>28</v>
      </c>
      <c r="L258" s="4">
        <v>370</v>
      </c>
      <c r="M258" s="4">
        <v>370</v>
      </c>
      <c r="N258" s="4" t="s">
        <v>529</v>
      </c>
      <c r="O258" s="4" t="s">
        <v>500</v>
      </c>
      <c r="P258" s="4" t="s">
        <v>31</v>
      </c>
      <c r="Q258" s="4">
        <v>0</v>
      </c>
      <c r="R258" s="8">
        <v>44309</v>
      </c>
      <c r="S258" s="5">
        <v>44329</v>
      </c>
      <c r="T258" s="4" t="s">
        <v>32</v>
      </c>
      <c r="U258" s="4">
        <v>370</v>
      </c>
      <c r="V258" s="4">
        <v>0</v>
      </c>
      <c r="W258" s="4">
        <v>0</v>
      </c>
      <c r="X258" s="4">
        <v>2078889</v>
      </c>
    </row>
    <row r="259" s="4" customFormat="1" spans="1:24">
      <c r="A259" s="4">
        <v>15005464118</v>
      </c>
      <c r="B259" s="4" t="s">
        <v>24</v>
      </c>
      <c r="C259" s="4" t="s">
        <v>25</v>
      </c>
      <c r="D259" s="4" t="s">
        <v>153</v>
      </c>
      <c r="E259" s="4" t="s">
        <v>154</v>
      </c>
      <c r="F259" s="5">
        <v>44313</v>
      </c>
      <c r="G259" s="5">
        <v>44314</v>
      </c>
      <c r="H259" s="4">
        <v>1</v>
      </c>
      <c r="I259" s="4">
        <v>1</v>
      </c>
      <c r="J259" s="4">
        <v>1</v>
      </c>
      <c r="K259" s="4" t="s">
        <v>28</v>
      </c>
      <c r="L259" s="4">
        <v>383</v>
      </c>
      <c r="M259" s="4">
        <v>383</v>
      </c>
      <c r="N259" s="4" t="s">
        <v>530</v>
      </c>
      <c r="O259" s="4" t="s">
        <v>500</v>
      </c>
      <c r="P259" s="4" t="s">
        <v>31</v>
      </c>
      <c r="Q259" s="4">
        <v>0</v>
      </c>
      <c r="R259" s="8">
        <v>44311</v>
      </c>
      <c r="S259" s="5">
        <v>44329</v>
      </c>
      <c r="T259" s="4" t="s">
        <v>32</v>
      </c>
      <c r="U259" s="4">
        <v>383</v>
      </c>
      <c r="V259" s="4">
        <v>0</v>
      </c>
      <c r="W259" s="4">
        <v>0</v>
      </c>
      <c r="X259" s="4">
        <v>2082915</v>
      </c>
    </row>
    <row r="260" s="4" customFormat="1" spans="1:24">
      <c r="A260" s="4">
        <v>15005953612</v>
      </c>
      <c r="B260" s="4" t="s">
        <v>24</v>
      </c>
      <c r="C260" s="4" t="s">
        <v>25</v>
      </c>
      <c r="D260" s="4" t="s">
        <v>205</v>
      </c>
      <c r="E260" s="4" t="s">
        <v>154</v>
      </c>
      <c r="F260" s="5">
        <v>44312</v>
      </c>
      <c r="G260" s="5">
        <v>44314</v>
      </c>
      <c r="H260" s="4">
        <v>1</v>
      </c>
      <c r="I260" s="4">
        <v>2</v>
      </c>
      <c r="J260" s="4">
        <v>2</v>
      </c>
      <c r="K260" s="4" t="s">
        <v>28</v>
      </c>
      <c r="L260" s="4">
        <v>300</v>
      </c>
      <c r="M260" s="4">
        <v>300</v>
      </c>
      <c r="N260" s="4" t="s">
        <v>531</v>
      </c>
      <c r="O260" s="4" t="s">
        <v>500</v>
      </c>
      <c r="P260" s="4" t="s">
        <v>31</v>
      </c>
      <c r="Q260" s="4">
        <v>0</v>
      </c>
      <c r="R260" s="8">
        <v>44311</v>
      </c>
      <c r="S260" s="5">
        <v>44329</v>
      </c>
      <c r="T260" s="4" t="s">
        <v>32</v>
      </c>
      <c r="U260" s="4">
        <v>300</v>
      </c>
      <c r="V260" s="4">
        <v>0</v>
      </c>
      <c r="W260" s="4">
        <v>0</v>
      </c>
      <c r="X260" s="4">
        <v>2083103</v>
      </c>
    </row>
    <row r="261" s="4" customFormat="1" spans="1:24">
      <c r="A261" s="4">
        <v>15006159633</v>
      </c>
      <c r="B261" s="4" t="s">
        <v>24</v>
      </c>
      <c r="C261" s="4" t="s">
        <v>25</v>
      </c>
      <c r="D261" s="4" t="s">
        <v>532</v>
      </c>
      <c r="E261" s="4" t="s">
        <v>149</v>
      </c>
      <c r="F261" s="5">
        <v>44313</v>
      </c>
      <c r="G261" s="5">
        <v>44314</v>
      </c>
      <c r="H261" s="4">
        <v>1</v>
      </c>
      <c r="I261" s="4">
        <v>1</v>
      </c>
      <c r="J261" s="4">
        <v>1</v>
      </c>
      <c r="K261" s="4" t="s">
        <v>28</v>
      </c>
      <c r="L261" s="4">
        <v>361</v>
      </c>
      <c r="M261" s="4">
        <v>361</v>
      </c>
      <c r="N261" s="4" t="s">
        <v>533</v>
      </c>
      <c r="O261" s="4" t="s">
        <v>500</v>
      </c>
      <c r="P261" s="4" t="s">
        <v>31</v>
      </c>
      <c r="Q261" s="4">
        <v>0</v>
      </c>
      <c r="R261" s="8">
        <v>44311</v>
      </c>
      <c r="S261" s="5">
        <v>44329</v>
      </c>
      <c r="T261" s="4" t="s">
        <v>32</v>
      </c>
      <c r="U261" s="4">
        <v>361</v>
      </c>
      <c r="V261" s="4">
        <v>0</v>
      </c>
      <c r="W261" s="4">
        <v>0</v>
      </c>
      <c r="X261" s="4">
        <v>2083146</v>
      </c>
    </row>
    <row r="262" s="4" customFormat="1" spans="1:24">
      <c r="A262" s="4">
        <v>15009026102</v>
      </c>
      <c r="B262" s="4" t="s">
        <v>24</v>
      </c>
      <c r="C262" s="4" t="s">
        <v>25</v>
      </c>
      <c r="D262" s="4" t="s">
        <v>415</v>
      </c>
      <c r="E262" s="4" t="s">
        <v>416</v>
      </c>
      <c r="F262" s="5">
        <v>44313</v>
      </c>
      <c r="G262" s="5">
        <v>44314</v>
      </c>
      <c r="H262" s="4">
        <v>1</v>
      </c>
      <c r="I262" s="4">
        <v>1</v>
      </c>
      <c r="J262" s="4">
        <v>1</v>
      </c>
      <c r="K262" s="4" t="s">
        <v>28</v>
      </c>
      <c r="L262" s="4">
        <v>150</v>
      </c>
      <c r="M262" s="4">
        <v>150</v>
      </c>
      <c r="N262" s="4" t="s">
        <v>534</v>
      </c>
      <c r="O262" s="4" t="s">
        <v>500</v>
      </c>
      <c r="P262" s="4" t="s">
        <v>31</v>
      </c>
      <c r="Q262" s="4">
        <v>0</v>
      </c>
      <c r="R262" s="8">
        <v>44311</v>
      </c>
      <c r="S262" s="5">
        <v>44329</v>
      </c>
      <c r="T262" s="4" t="s">
        <v>32</v>
      </c>
      <c r="U262" s="4">
        <v>150</v>
      </c>
      <c r="V262" s="4">
        <v>0</v>
      </c>
      <c r="W262" s="4">
        <v>0</v>
      </c>
      <c r="X262" s="4">
        <v>2084190</v>
      </c>
    </row>
    <row r="263" s="4" customFormat="1" spans="1:24">
      <c r="A263" s="4">
        <v>15012610927</v>
      </c>
      <c r="B263" s="4" t="s">
        <v>24</v>
      </c>
      <c r="C263" s="4" t="s">
        <v>25</v>
      </c>
      <c r="D263" s="4" t="s">
        <v>535</v>
      </c>
      <c r="E263" s="4" t="s">
        <v>536</v>
      </c>
      <c r="F263" s="5">
        <v>44313</v>
      </c>
      <c r="G263" s="5">
        <v>44314</v>
      </c>
      <c r="H263" s="4">
        <v>1</v>
      </c>
      <c r="I263" s="4">
        <v>1</v>
      </c>
      <c r="J263" s="4">
        <v>1</v>
      </c>
      <c r="K263" s="4" t="s">
        <v>28</v>
      </c>
      <c r="L263" s="4">
        <v>170</v>
      </c>
      <c r="M263" s="4">
        <v>170</v>
      </c>
      <c r="N263" s="4" t="s">
        <v>537</v>
      </c>
      <c r="O263" s="4" t="s">
        <v>500</v>
      </c>
      <c r="P263" s="4" t="s">
        <v>31</v>
      </c>
      <c r="Q263" s="4">
        <v>0</v>
      </c>
      <c r="R263" s="8">
        <v>44312</v>
      </c>
      <c r="S263" s="5">
        <v>44329</v>
      </c>
      <c r="T263" s="4" t="s">
        <v>32</v>
      </c>
      <c r="U263" s="4">
        <v>170</v>
      </c>
      <c r="V263" s="4">
        <v>0</v>
      </c>
      <c r="W263" s="4">
        <v>0</v>
      </c>
      <c r="X263" s="4">
        <v>2084462</v>
      </c>
    </row>
    <row r="264" s="4" customFormat="1" spans="1:24">
      <c r="A264" s="4">
        <v>15013020192</v>
      </c>
      <c r="B264" s="4" t="s">
        <v>24</v>
      </c>
      <c r="C264" s="4" t="s">
        <v>25</v>
      </c>
      <c r="D264" s="4" t="s">
        <v>538</v>
      </c>
      <c r="E264" s="4" t="s">
        <v>325</v>
      </c>
      <c r="F264" s="5">
        <v>44313</v>
      </c>
      <c r="G264" s="5">
        <v>44314</v>
      </c>
      <c r="H264" s="4">
        <v>3</v>
      </c>
      <c r="I264" s="4">
        <v>1</v>
      </c>
      <c r="J264" s="4">
        <v>3</v>
      </c>
      <c r="K264" s="4" t="s">
        <v>28</v>
      </c>
      <c r="L264" s="4">
        <v>648</v>
      </c>
      <c r="M264" s="4">
        <v>648</v>
      </c>
      <c r="N264" s="4" t="s">
        <v>539</v>
      </c>
      <c r="O264" s="4" t="s">
        <v>500</v>
      </c>
      <c r="P264" s="4" t="s">
        <v>31</v>
      </c>
      <c r="Q264" s="4">
        <v>0</v>
      </c>
      <c r="R264" s="8">
        <v>44312</v>
      </c>
      <c r="S264" s="5">
        <v>44329</v>
      </c>
      <c r="T264" s="4" t="s">
        <v>32</v>
      </c>
      <c r="U264" s="4">
        <v>648</v>
      </c>
      <c r="V264" s="4">
        <v>0</v>
      </c>
      <c r="W264" s="4">
        <v>0</v>
      </c>
      <c r="X264" s="4">
        <v>2084520</v>
      </c>
    </row>
    <row r="265" s="4" customFormat="1" spans="1:24">
      <c r="A265" s="4">
        <v>15013461716</v>
      </c>
      <c r="B265" s="4" t="s">
        <v>24</v>
      </c>
      <c r="C265" s="4" t="s">
        <v>25</v>
      </c>
      <c r="D265" s="4" t="s">
        <v>540</v>
      </c>
      <c r="E265" s="4" t="s">
        <v>133</v>
      </c>
      <c r="F265" s="5">
        <v>44313</v>
      </c>
      <c r="G265" s="5">
        <v>44314</v>
      </c>
      <c r="H265" s="4">
        <v>1</v>
      </c>
      <c r="I265" s="4">
        <v>1</v>
      </c>
      <c r="J265" s="4">
        <v>1</v>
      </c>
      <c r="K265" s="4" t="s">
        <v>28</v>
      </c>
      <c r="L265" s="4">
        <v>518</v>
      </c>
      <c r="M265" s="4">
        <v>518</v>
      </c>
      <c r="N265" s="4" t="s">
        <v>541</v>
      </c>
      <c r="O265" s="4" t="s">
        <v>500</v>
      </c>
      <c r="P265" s="4" t="s">
        <v>31</v>
      </c>
      <c r="Q265" s="4">
        <v>0</v>
      </c>
      <c r="R265" s="8">
        <v>44312</v>
      </c>
      <c r="S265" s="5">
        <v>44329</v>
      </c>
      <c r="T265" s="4" t="s">
        <v>32</v>
      </c>
      <c r="U265" s="4">
        <v>518</v>
      </c>
      <c r="V265" s="4">
        <v>0</v>
      </c>
      <c r="W265" s="4">
        <v>0</v>
      </c>
      <c r="X265" s="4">
        <v>2084604</v>
      </c>
    </row>
    <row r="266" s="4" customFormat="1" spans="1:24">
      <c r="A266" s="4">
        <v>15014266799</v>
      </c>
      <c r="B266" s="4" t="s">
        <v>24</v>
      </c>
      <c r="C266" s="4" t="s">
        <v>25</v>
      </c>
      <c r="D266" s="4" t="s">
        <v>374</v>
      </c>
      <c r="E266" s="4" t="s">
        <v>375</v>
      </c>
      <c r="F266" s="5">
        <v>44313</v>
      </c>
      <c r="G266" s="5">
        <v>44314</v>
      </c>
      <c r="H266" s="4">
        <v>1</v>
      </c>
      <c r="I266" s="4">
        <v>1</v>
      </c>
      <c r="J266" s="4">
        <v>1</v>
      </c>
      <c r="K266" s="4" t="s">
        <v>28</v>
      </c>
      <c r="L266" s="4">
        <v>1000</v>
      </c>
      <c r="M266" s="4">
        <v>1000</v>
      </c>
      <c r="N266" s="4" t="s">
        <v>542</v>
      </c>
      <c r="O266" s="4" t="s">
        <v>500</v>
      </c>
      <c r="P266" s="4" t="s">
        <v>31</v>
      </c>
      <c r="Q266" s="4">
        <v>0</v>
      </c>
      <c r="R266" s="8">
        <v>44312</v>
      </c>
      <c r="S266" s="5">
        <v>44329</v>
      </c>
      <c r="T266" s="4" t="s">
        <v>32</v>
      </c>
      <c r="U266" s="4">
        <v>1000</v>
      </c>
      <c r="V266" s="4">
        <v>0</v>
      </c>
      <c r="W266" s="4">
        <v>0</v>
      </c>
      <c r="X266" s="4">
        <v>2084827</v>
      </c>
    </row>
    <row r="267" s="4" customFormat="1" spans="1:24">
      <c r="A267" s="4">
        <v>15014722538</v>
      </c>
      <c r="B267" s="4" t="s">
        <v>24</v>
      </c>
      <c r="C267" s="4" t="s">
        <v>25</v>
      </c>
      <c r="D267" s="4" t="s">
        <v>543</v>
      </c>
      <c r="E267" s="4" t="s">
        <v>544</v>
      </c>
      <c r="F267" s="5">
        <v>44313</v>
      </c>
      <c r="G267" s="5">
        <v>44314</v>
      </c>
      <c r="H267" s="4">
        <v>1</v>
      </c>
      <c r="I267" s="4">
        <v>1</v>
      </c>
      <c r="J267" s="4">
        <v>1</v>
      </c>
      <c r="K267" s="4" t="s">
        <v>28</v>
      </c>
      <c r="L267" s="4">
        <v>160</v>
      </c>
      <c r="M267" s="4">
        <v>160</v>
      </c>
      <c r="N267" s="4" t="s">
        <v>545</v>
      </c>
      <c r="O267" s="4" t="s">
        <v>500</v>
      </c>
      <c r="P267" s="4" t="s">
        <v>31</v>
      </c>
      <c r="Q267" s="4">
        <v>0</v>
      </c>
      <c r="R267" s="8">
        <v>44312</v>
      </c>
      <c r="S267" s="5">
        <v>44329</v>
      </c>
      <c r="T267" s="4" t="s">
        <v>32</v>
      </c>
      <c r="U267" s="4">
        <v>160</v>
      </c>
      <c r="V267" s="4">
        <v>0</v>
      </c>
      <c r="W267" s="4">
        <v>0</v>
      </c>
      <c r="X267" s="4">
        <v>2084990</v>
      </c>
    </row>
    <row r="268" s="4" customFormat="1" spans="1:24">
      <c r="A268" s="4">
        <v>15014983941</v>
      </c>
      <c r="B268" s="4" t="s">
        <v>24</v>
      </c>
      <c r="C268" s="4" t="s">
        <v>25</v>
      </c>
      <c r="D268" s="4" t="s">
        <v>374</v>
      </c>
      <c r="E268" s="4" t="s">
        <v>375</v>
      </c>
      <c r="F268" s="5">
        <v>44313</v>
      </c>
      <c r="G268" s="5">
        <v>44314</v>
      </c>
      <c r="H268" s="4">
        <v>1</v>
      </c>
      <c r="I268" s="4">
        <v>1</v>
      </c>
      <c r="J268" s="4">
        <v>1</v>
      </c>
      <c r="K268" s="4" t="s">
        <v>28</v>
      </c>
      <c r="L268" s="4">
        <v>1000</v>
      </c>
      <c r="M268" s="4">
        <v>1000</v>
      </c>
      <c r="N268" s="4" t="s">
        <v>546</v>
      </c>
      <c r="O268" s="4" t="s">
        <v>500</v>
      </c>
      <c r="P268" s="4" t="s">
        <v>31</v>
      </c>
      <c r="Q268" s="4">
        <v>0</v>
      </c>
      <c r="R268" s="8">
        <v>44312</v>
      </c>
      <c r="S268" s="5">
        <v>44329</v>
      </c>
      <c r="T268" s="4" t="s">
        <v>32</v>
      </c>
      <c r="U268" s="4">
        <v>1000</v>
      </c>
      <c r="V268" s="4">
        <v>0</v>
      </c>
      <c r="W268" s="4">
        <v>0</v>
      </c>
      <c r="X268" s="4">
        <v>2085079</v>
      </c>
    </row>
    <row r="269" s="4" customFormat="1" spans="1:24">
      <c r="A269" s="4">
        <v>15015050316</v>
      </c>
      <c r="B269" s="4" t="s">
        <v>24</v>
      </c>
      <c r="C269" s="4" t="s">
        <v>25</v>
      </c>
      <c r="D269" s="4" t="s">
        <v>547</v>
      </c>
      <c r="E269" s="4" t="s">
        <v>445</v>
      </c>
      <c r="F269" s="5">
        <v>44312</v>
      </c>
      <c r="G269" s="5">
        <v>44314</v>
      </c>
      <c r="H269" s="4">
        <v>1</v>
      </c>
      <c r="I269" s="4">
        <v>2</v>
      </c>
      <c r="J269" s="4">
        <v>2</v>
      </c>
      <c r="K269" s="4" t="s">
        <v>28</v>
      </c>
      <c r="L269" s="4">
        <v>388</v>
      </c>
      <c r="M269" s="4">
        <v>388</v>
      </c>
      <c r="N269" s="4" t="s">
        <v>548</v>
      </c>
      <c r="O269" s="4" t="s">
        <v>500</v>
      </c>
      <c r="P269" s="4" t="s">
        <v>31</v>
      </c>
      <c r="Q269" s="4">
        <v>0</v>
      </c>
      <c r="R269" s="8">
        <v>44312</v>
      </c>
      <c r="S269" s="5">
        <v>44329</v>
      </c>
      <c r="T269" s="4" t="s">
        <v>32</v>
      </c>
      <c r="U269" s="4">
        <v>388</v>
      </c>
      <c r="V269" s="4">
        <v>0</v>
      </c>
      <c r="W269" s="4">
        <v>0</v>
      </c>
      <c r="X269" s="4">
        <v>2085096</v>
      </c>
    </row>
    <row r="270" s="4" customFormat="1" spans="1:24">
      <c r="A270" s="4">
        <v>15005464118</v>
      </c>
      <c r="B270" s="4" t="s">
        <v>24</v>
      </c>
      <c r="C270" s="4" t="s">
        <v>49</v>
      </c>
      <c r="D270" s="4" t="s">
        <v>153</v>
      </c>
      <c r="E270" s="4" t="s">
        <v>154</v>
      </c>
      <c r="F270" s="5">
        <v>44313</v>
      </c>
      <c r="G270" s="5">
        <v>44314</v>
      </c>
      <c r="H270" s="4">
        <v>1</v>
      </c>
      <c r="I270" s="4">
        <v>1</v>
      </c>
      <c r="J270" s="4">
        <v>1</v>
      </c>
      <c r="K270" s="4" t="s">
        <v>28</v>
      </c>
      <c r="L270" s="4">
        <v>-383</v>
      </c>
      <c r="M270" s="4">
        <v>-383</v>
      </c>
      <c r="N270" s="4" t="s">
        <v>530</v>
      </c>
      <c r="O270" s="4" t="s">
        <v>500</v>
      </c>
      <c r="P270" s="4" t="s">
        <v>31</v>
      </c>
      <c r="Q270" s="4">
        <v>0</v>
      </c>
      <c r="R270" s="8">
        <v>44311</v>
      </c>
      <c r="S270" s="5">
        <v>44329</v>
      </c>
      <c r="T270" s="4" t="s">
        <v>32</v>
      </c>
      <c r="U270" s="4">
        <v>-383</v>
      </c>
      <c r="V270" s="4">
        <v>0</v>
      </c>
      <c r="W270" s="4">
        <v>0</v>
      </c>
      <c r="X270" s="4">
        <v>2082915</v>
      </c>
    </row>
    <row r="271" s="4" customFormat="1" spans="1:24">
      <c r="A271" s="4">
        <v>15015495826</v>
      </c>
      <c r="B271" s="4" t="s">
        <v>24</v>
      </c>
      <c r="C271" s="4" t="s">
        <v>25</v>
      </c>
      <c r="D271" s="4" t="s">
        <v>549</v>
      </c>
      <c r="E271" s="4" t="s">
        <v>133</v>
      </c>
      <c r="F271" s="5">
        <v>44313</v>
      </c>
      <c r="G271" s="5">
        <v>44314</v>
      </c>
      <c r="H271" s="4">
        <v>1</v>
      </c>
      <c r="I271" s="4">
        <v>1</v>
      </c>
      <c r="J271" s="4">
        <v>1</v>
      </c>
      <c r="K271" s="4" t="s">
        <v>28</v>
      </c>
      <c r="L271" s="4">
        <v>253</v>
      </c>
      <c r="M271" s="4">
        <v>253</v>
      </c>
      <c r="N271" s="4" t="s">
        <v>550</v>
      </c>
      <c r="O271" s="4" t="s">
        <v>500</v>
      </c>
      <c r="P271" s="4" t="s">
        <v>31</v>
      </c>
      <c r="Q271" s="4">
        <v>0</v>
      </c>
      <c r="R271" s="8">
        <v>44312</v>
      </c>
      <c r="S271" s="5">
        <v>44329</v>
      </c>
      <c r="T271" s="4" t="s">
        <v>32</v>
      </c>
      <c r="U271" s="4">
        <v>253</v>
      </c>
      <c r="V271" s="4">
        <v>0</v>
      </c>
      <c r="W271" s="4">
        <v>0</v>
      </c>
      <c r="X271" s="4">
        <v>2085211</v>
      </c>
    </row>
    <row r="272" s="4" customFormat="1" spans="1:24">
      <c r="A272" s="4">
        <v>15016086235</v>
      </c>
      <c r="B272" s="4" t="s">
        <v>24</v>
      </c>
      <c r="C272" s="4" t="s">
        <v>25</v>
      </c>
      <c r="D272" s="4" t="s">
        <v>551</v>
      </c>
      <c r="E272" s="4" t="s">
        <v>34</v>
      </c>
      <c r="F272" s="5">
        <v>44313</v>
      </c>
      <c r="G272" s="5">
        <v>44314</v>
      </c>
      <c r="H272" s="4">
        <v>1</v>
      </c>
      <c r="I272" s="4">
        <v>1</v>
      </c>
      <c r="J272" s="4">
        <v>1</v>
      </c>
      <c r="K272" s="4" t="s">
        <v>28</v>
      </c>
      <c r="L272" s="4">
        <v>473</v>
      </c>
      <c r="M272" s="4">
        <v>473</v>
      </c>
      <c r="N272" s="4" t="s">
        <v>552</v>
      </c>
      <c r="O272" s="4" t="s">
        <v>500</v>
      </c>
      <c r="P272" s="4" t="s">
        <v>31</v>
      </c>
      <c r="Q272" s="4">
        <v>0</v>
      </c>
      <c r="R272" s="8">
        <v>44312</v>
      </c>
      <c r="S272" s="5">
        <v>44329</v>
      </c>
      <c r="T272" s="4" t="s">
        <v>32</v>
      </c>
      <c r="U272" s="4">
        <v>473</v>
      </c>
      <c r="V272" s="4">
        <v>0</v>
      </c>
      <c r="W272" s="4">
        <v>0</v>
      </c>
      <c r="X272" s="4">
        <v>2085418</v>
      </c>
    </row>
    <row r="273" s="4" customFormat="1" spans="1:24">
      <c r="A273" s="4">
        <v>15014983941</v>
      </c>
      <c r="B273" s="4" t="s">
        <v>24</v>
      </c>
      <c r="C273" s="4" t="s">
        <v>49</v>
      </c>
      <c r="D273" s="4" t="s">
        <v>374</v>
      </c>
      <c r="E273" s="4" t="s">
        <v>375</v>
      </c>
      <c r="F273" s="5">
        <v>44313</v>
      </c>
      <c r="G273" s="5">
        <v>44314</v>
      </c>
      <c r="H273" s="4">
        <v>1</v>
      </c>
      <c r="I273" s="4">
        <v>1</v>
      </c>
      <c r="J273" s="4">
        <v>1</v>
      </c>
      <c r="K273" s="4" t="s">
        <v>28</v>
      </c>
      <c r="L273" s="4">
        <v>-1000</v>
      </c>
      <c r="M273" s="4">
        <v>-1000</v>
      </c>
      <c r="N273" s="4" t="s">
        <v>546</v>
      </c>
      <c r="O273" s="4" t="s">
        <v>500</v>
      </c>
      <c r="P273" s="4" t="s">
        <v>31</v>
      </c>
      <c r="Q273" s="4">
        <v>0</v>
      </c>
      <c r="R273" s="8">
        <v>44312</v>
      </c>
      <c r="S273" s="5">
        <v>44329</v>
      </c>
      <c r="T273" s="4" t="s">
        <v>32</v>
      </c>
      <c r="U273" s="4">
        <v>-1000</v>
      </c>
      <c r="V273" s="4">
        <v>0</v>
      </c>
      <c r="W273" s="4">
        <v>0</v>
      </c>
      <c r="X273" s="4">
        <v>2085079</v>
      </c>
    </row>
    <row r="274" s="4" customFormat="1" spans="1:24">
      <c r="A274" s="4">
        <v>15016786457</v>
      </c>
      <c r="B274" s="4" t="s">
        <v>24</v>
      </c>
      <c r="C274" s="4" t="s">
        <v>25</v>
      </c>
      <c r="D274" s="4" t="s">
        <v>244</v>
      </c>
      <c r="E274" s="4" t="s">
        <v>57</v>
      </c>
      <c r="F274" s="5">
        <v>44313</v>
      </c>
      <c r="G274" s="5">
        <v>44314</v>
      </c>
      <c r="H274" s="4">
        <v>1</v>
      </c>
      <c r="I274" s="4">
        <v>1</v>
      </c>
      <c r="J274" s="4">
        <v>1</v>
      </c>
      <c r="K274" s="4" t="s">
        <v>28</v>
      </c>
      <c r="L274" s="4">
        <v>228</v>
      </c>
      <c r="M274" s="4">
        <v>228</v>
      </c>
      <c r="N274" s="4" t="s">
        <v>553</v>
      </c>
      <c r="O274" s="4" t="s">
        <v>500</v>
      </c>
      <c r="P274" s="4" t="s">
        <v>31</v>
      </c>
      <c r="Q274" s="4">
        <v>0</v>
      </c>
      <c r="R274" s="8">
        <v>44312</v>
      </c>
      <c r="S274" s="5">
        <v>44329</v>
      </c>
      <c r="T274" s="4" t="s">
        <v>32</v>
      </c>
      <c r="U274" s="4">
        <v>228</v>
      </c>
      <c r="V274" s="4">
        <v>0</v>
      </c>
      <c r="W274" s="4">
        <v>0</v>
      </c>
      <c r="X274" s="4">
        <v>2085650</v>
      </c>
    </row>
    <row r="275" s="4" customFormat="1" spans="1:24">
      <c r="A275" s="4">
        <v>15016979113</v>
      </c>
      <c r="B275" s="4" t="s">
        <v>24</v>
      </c>
      <c r="C275" s="4" t="s">
        <v>25</v>
      </c>
      <c r="D275" s="4" t="s">
        <v>554</v>
      </c>
      <c r="E275" s="4" t="s">
        <v>54</v>
      </c>
      <c r="F275" s="5">
        <v>44313</v>
      </c>
      <c r="G275" s="5">
        <v>44314</v>
      </c>
      <c r="H275" s="4">
        <v>1</v>
      </c>
      <c r="I275" s="4">
        <v>1</v>
      </c>
      <c r="J275" s="4">
        <v>1</v>
      </c>
      <c r="K275" s="4" t="s">
        <v>28</v>
      </c>
      <c r="L275" s="4">
        <v>201</v>
      </c>
      <c r="M275" s="4">
        <v>201</v>
      </c>
      <c r="N275" s="4" t="s">
        <v>555</v>
      </c>
      <c r="O275" s="4" t="s">
        <v>500</v>
      </c>
      <c r="P275" s="4" t="s">
        <v>31</v>
      </c>
      <c r="Q275" s="4">
        <v>0</v>
      </c>
      <c r="R275" s="8">
        <v>44312</v>
      </c>
      <c r="S275" s="5">
        <v>44329</v>
      </c>
      <c r="T275" s="4" t="s">
        <v>32</v>
      </c>
      <c r="U275" s="4">
        <v>201</v>
      </c>
      <c r="V275" s="4">
        <v>0</v>
      </c>
      <c r="W275" s="4">
        <v>0</v>
      </c>
      <c r="X275" s="4">
        <v>2085726</v>
      </c>
    </row>
    <row r="276" s="4" customFormat="1" spans="1:24">
      <c r="A276" s="4">
        <v>15015495826</v>
      </c>
      <c r="B276" s="4" t="s">
        <v>24</v>
      </c>
      <c r="C276" s="4" t="s">
        <v>49</v>
      </c>
      <c r="D276" s="4" t="s">
        <v>549</v>
      </c>
      <c r="E276" s="4" t="s">
        <v>133</v>
      </c>
      <c r="F276" s="5">
        <v>44313</v>
      </c>
      <c r="G276" s="5">
        <v>44314</v>
      </c>
      <c r="H276" s="4">
        <v>1</v>
      </c>
      <c r="I276" s="4">
        <v>1</v>
      </c>
      <c r="J276" s="4">
        <v>1</v>
      </c>
      <c r="K276" s="4" t="s">
        <v>28</v>
      </c>
      <c r="L276" s="4">
        <v>-253</v>
      </c>
      <c r="M276" s="4">
        <v>-253</v>
      </c>
      <c r="N276" s="4" t="s">
        <v>550</v>
      </c>
      <c r="O276" s="4" t="s">
        <v>500</v>
      </c>
      <c r="P276" s="4" t="s">
        <v>31</v>
      </c>
      <c r="Q276" s="4">
        <v>0</v>
      </c>
      <c r="R276" s="8">
        <v>44312</v>
      </c>
      <c r="S276" s="5">
        <v>44329</v>
      </c>
      <c r="T276" s="4" t="s">
        <v>32</v>
      </c>
      <c r="U276" s="4">
        <v>-253</v>
      </c>
      <c r="V276" s="4">
        <v>0</v>
      </c>
      <c r="W276" s="4">
        <v>0</v>
      </c>
      <c r="X276" s="4">
        <v>2085211</v>
      </c>
    </row>
    <row r="277" s="4" customFormat="1" spans="1:24">
      <c r="A277" s="4">
        <v>15020000920</v>
      </c>
      <c r="B277" s="4" t="s">
        <v>24</v>
      </c>
      <c r="C277" s="4" t="s">
        <v>25</v>
      </c>
      <c r="D277" s="4" t="s">
        <v>556</v>
      </c>
      <c r="E277" s="4" t="s">
        <v>27</v>
      </c>
      <c r="F277" s="5">
        <v>44313</v>
      </c>
      <c r="G277" s="5">
        <v>44314</v>
      </c>
      <c r="H277" s="4">
        <v>1</v>
      </c>
      <c r="I277" s="4">
        <v>1</v>
      </c>
      <c r="J277" s="4">
        <v>1</v>
      </c>
      <c r="K277" s="4" t="s">
        <v>28</v>
      </c>
      <c r="L277" s="4">
        <v>285</v>
      </c>
      <c r="M277" s="4">
        <v>285</v>
      </c>
      <c r="N277" s="4" t="s">
        <v>557</v>
      </c>
      <c r="O277" s="4" t="s">
        <v>500</v>
      </c>
      <c r="P277" s="4" t="s">
        <v>31</v>
      </c>
      <c r="Q277" s="4">
        <v>0</v>
      </c>
      <c r="R277" s="8">
        <v>44312</v>
      </c>
      <c r="S277" s="5">
        <v>44329</v>
      </c>
      <c r="T277" s="4" t="s">
        <v>32</v>
      </c>
      <c r="U277" s="4">
        <v>285</v>
      </c>
      <c r="V277" s="4">
        <v>0</v>
      </c>
      <c r="W277" s="4">
        <v>0</v>
      </c>
      <c r="X277" s="4">
        <v>2086149</v>
      </c>
    </row>
    <row r="278" s="4" customFormat="1" spans="1:24">
      <c r="A278" s="4">
        <v>15020111255</v>
      </c>
      <c r="B278" s="4" t="s">
        <v>24</v>
      </c>
      <c r="C278" s="4" t="s">
        <v>25</v>
      </c>
      <c r="D278" s="4" t="s">
        <v>558</v>
      </c>
      <c r="E278" s="4" t="s">
        <v>208</v>
      </c>
      <c r="F278" s="5">
        <v>44313</v>
      </c>
      <c r="G278" s="5">
        <v>44314</v>
      </c>
      <c r="H278" s="4">
        <v>1</v>
      </c>
      <c r="I278" s="4">
        <v>1</v>
      </c>
      <c r="J278" s="4">
        <v>1</v>
      </c>
      <c r="K278" s="4" t="s">
        <v>28</v>
      </c>
      <c r="L278" s="4">
        <v>145</v>
      </c>
      <c r="M278" s="4">
        <v>145</v>
      </c>
      <c r="N278" s="4" t="s">
        <v>559</v>
      </c>
      <c r="O278" s="4" t="s">
        <v>500</v>
      </c>
      <c r="P278" s="4" t="s">
        <v>31</v>
      </c>
      <c r="Q278" s="4">
        <v>0</v>
      </c>
      <c r="R278" s="8">
        <v>44312</v>
      </c>
      <c r="S278" s="5">
        <v>44329</v>
      </c>
      <c r="T278" s="4" t="s">
        <v>32</v>
      </c>
      <c r="U278" s="4">
        <v>145</v>
      </c>
      <c r="V278" s="4">
        <v>0</v>
      </c>
      <c r="W278" s="4">
        <v>0</v>
      </c>
      <c r="X278" s="4">
        <v>2086159</v>
      </c>
    </row>
    <row r="279" s="4" customFormat="1" spans="1:24">
      <c r="A279" s="4">
        <v>15020115084</v>
      </c>
      <c r="B279" s="4" t="s">
        <v>24</v>
      </c>
      <c r="C279" s="4" t="s">
        <v>25</v>
      </c>
      <c r="D279" s="4" t="s">
        <v>560</v>
      </c>
      <c r="E279" s="4" t="s">
        <v>316</v>
      </c>
      <c r="F279" s="5">
        <v>44313</v>
      </c>
      <c r="G279" s="5">
        <v>44314</v>
      </c>
      <c r="H279" s="4">
        <v>1</v>
      </c>
      <c r="I279" s="4">
        <v>1</v>
      </c>
      <c r="J279" s="4">
        <v>1</v>
      </c>
      <c r="K279" s="4" t="s">
        <v>28</v>
      </c>
      <c r="L279" s="4">
        <v>792</v>
      </c>
      <c r="M279" s="4">
        <v>792</v>
      </c>
      <c r="N279" s="4" t="s">
        <v>561</v>
      </c>
      <c r="O279" s="4" t="s">
        <v>500</v>
      </c>
      <c r="P279" s="4" t="s">
        <v>31</v>
      </c>
      <c r="Q279" s="4">
        <v>0</v>
      </c>
      <c r="R279" s="8">
        <v>44312</v>
      </c>
      <c r="S279" s="5">
        <v>44329</v>
      </c>
      <c r="T279" s="4" t="s">
        <v>32</v>
      </c>
      <c r="U279" s="4">
        <v>792</v>
      </c>
      <c r="V279" s="4">
        <v>0</v>
      </c>
      <c r="W279" s="4">
        <v>0</v>
      </c>
      <c r="X279" s="4">
        <v>2086160</v>
      </c>
    </row>
    <row r="280" s="4" customFormat="1" spans="1:24">
      <c r="A280" s="4">
        <v>15020452812</v>
      </c>
      <c r="B280" s="4" t="s">
        <v>24</v>
      </c>
      <c r="C280" s="4" t="s">
        <v>25</v>
      </c>
      <c r="D280" s="4" t="s">
        <v>562</v>
      </c>
      <c r="E280" s="4" t="s">
        <v>27</v>
      </c>
      <c r="F280" s="5">
        <v>44313</v>
      </c>
      <c r="G280" s="5">
        <v>44314</v>
      </c>
      <c r="H280" s="4">
        <v>1</v>
      </c>
      <c r="I280" s="4">
        <v>1</v>
      </c>
      <c r="J280" s="4">
        <v>1</v>
      </c>
      <c r="K280" s="4" t="s">
        <v>28</v>
      </c>
      <c r="L280" s="4">
        <v>289</v>
      </c>
      <c r="M280" s="4">
        <v>289</v>
      </c>
      <c r="N280" s="4" t="s">
        <v>563</v>
      </c>
      <c r="O280" s="4" t="s">
        <v>500</v>
      </c>
      <c r="P280" s="4" t="s">
        <v>31</v>
      </c>
      <c r="Q280" s="4">
        <v>0</v>
      </c>
      <c r="R280" s="8">
        <v>44313</v>
      </c>
      <c r="S280" s="5">
        <v>44329</v>
      </c>
      <c r="T280" s="4" t="s">
        <v>32</v>
      </c>
      <c r="U280" s="4">
        <v>289</v>
      </c>
      <c r="V280" s="4">
        <v>0</v>
      </c>
      <c r="W280" s="4">
        <v>0</v>
      </c>
      <c r="X280" s="4">
        <v>2086223</v>
      </c>
    </row>
    <row r="281" s="4" customFormat="1" spans="1:24">
      <c r="A281" s="4">
        <v>15020561040</v>
      </c>
      <c r="B281" s="4" t="s">
        <v>24</v>
      </c>
      <c r="C281" s="4" t="s">
        <v>25</v>
      </c>
      <c r="D281" s="4" t="s">
        <v>212</v>
      </c>
      <c r="E281" s="4" t="s">
        <v>54</v>
      </c>
      <c r="F281" s="5">
        <v>44313</v>
      </c>
      <c r="G281" s="5">
        <v>44314</v>
      </c>
      <c r="H281" s="4">
        <v>1</v>
      </c>
      <c r="I281" s="4">
        <v>1</v>
      </c>
      <c r="J281" s="4">
        <v>1</v>
      </c>
      <c r="K281" s="4" t="s">
        <v>28</v>
      </c>
      <c r="L281" s="4">
        <v>225</v>
      </c>
      <c r="M281" s="4">
        <v>225</v>
      </c>
      <c r="N281" s="4" t="s">
        <v>564</v>
      </c>
      <c r="O281" s="4" t="s">
        <v>500</v>
      </c>
      <c r="P281" s="4" t="s">
        <v>31</v>
      </c>
      <c r="Q281" s="4">
        <v>0</v>
      </c>
      <c r="R281" s="8">
        <v>44313</v>
      </c>
      <c r="S281" s="5">
        <v>44329</v>
      </c>
      <c r="T281" s="4" t="s">
        <v>32</v>
      </c>
      <c r="U281" s="4">
        <v>225</v>
      </c>
      <c r="V281" s="4">
        <v>0</v>
      </c>
      <c r="W281" s="4">
        <v>0</v>
      </c>
      <c r="X281" s="4">
        <v>2086246</v>
      </c>
    </row>
    <row r="282" s="4" customFormat="1" spans="1:24">
      <c r="A282" s="4">
        <v>15020731154</v>
      </c>
      <c r="B282" s="4" t="s">
        <v>24</v>
      </c>
      <c r="C282" s="4" t="s">
        <v>25</v>
      </c>
      <c r="D282" s="4" t="s">
        <v>565</v>
      </c>
      <c r="E282" s="4" t="s">
        <v>133</v>
      </c>
      <c r="F282" s="5">
        <v>44313</v>
      </c>
      <c r="G282" s="5">
        <v>44314</v>
      </c>
      <c r="H282" s="4">
        <v>1</v>
      </c>
      <c r="I282" s="4">
        <v>1</v>
      </c>
      <c r="J282" s="4">
        <v>1</v>
      </c>
      <c r="K282" s="4" t="s">
        <v>28</v>
      </c>
      <c r="L282" s="4">
        <v>151</v>
      </c>
      <c r="M282" s="4">
        <v>151</v>
      </c>
      <c r="N282" s="4" t="s">
        <v>566</v>
      </c>
      <c r="O282" s="4" t="s">
        <v>500</v>
      </c>
      <c r="P282" s="4" t="s">
        <v>31</v>
      </c>
      <c r="Q282" s="4">
        <v>0</v>
      </c>
      <c r="R282" s="8">
        <v>44313</v>
      </c>
      <c r="S282" s="5">
        <v>44329</v>
      </c>
      <c r="T282" s="4" t="s">
        <v>32</v>
      </c>
      <c r="U282" s="4">
        <v>151</v>
      </c>
      <c r="V282" s="4">
        <v>0</v>
      </c>
      <c r="W282" s="4">
        <v>0</v>
      </c>
      <c r="X282" s="4">
        <v>2086281</v>
      </c>
    </row>
    <row r="283" s="4" customFormat="1" spans="1:24">
      <c r="A283" s="4">
        <v>15020905037</v>
      </c>
      <c r="B283" s="4" t="s">
        <v>24</v>
      </c>
      <c r="C283" s="4" t="s">
        <v>25</v>
      </c>
      <c r="D283" s="4" t="s">
        <v>567</v>
      </c>
      <c r="E283" s="4" t="s">
        <v>365</v>
      </c>
      <c r="F283" s="5">
        <v>44313</v>
      </c>
      <c r="G283" s="5">
        <v>44314</v>
      </c>
      <c r="H283" s="4">
        <v>1</v>
      </c>
      <c r="I283" s="4">
        <v>1</v>
      </c>
      <c r="J283" s="4">
        <v>1</v>
      </c>
      <c r="K283" s="4" t="s">
        <v>28</v>
      </c>
      <c r="L283" s="4">
        <v>364</v>
      </c>
      <c r="M283" s="4">
        <v>364</v>
      </c>
      <c r="N283" s="4" t="s">
        <v>568</v>
      </c>
      <c r="O283" s="4" t="s">
        <v>500</v>
      </c>
      <c r="P283" s="4" t="s">
        <v>31</v>
      </c>
      <c r="Q283" s="4">
        <v>0</v>
      </c>
      <c r="R283" s="8">
        <v>44313</v>
      </c>
      <c r="S283" s="5">
        <v>44329</v>
      </c>
      <c r="T283" s="4" t="s">
        <v>32</v>
      </c>
      <c r="U283" s="4">
        <v>364</v>
      </c>
      <c r="V283" s="4">
        <v>0</v>
      </c>
      <c r="W283" s="4">
        <v>0</v>
      </c>
      <c r="X283" s="4">
        <v>2086321</v>
      </c>
    </row>
    <row r="284" s="4" customFormat="1" spans="1:24">
      <c r="A284" s="4">
        <v>15020923979</v>
      </c>
      <c r="B284" s="4" t="s">
        <v>24</v>
      </c>
      <c r="C284" s="4" t="s">
        <v>25</v>
      </c>
      <c r="D284" s="4" t="s">
        <v>554</v>
      </c>
      <c r="E284" s="4" t="s">
        <v>569</v>
      </c>
      <c r="F284" s="5">
        <v>44313</v>
      </c>
      <c r="G284" s="5">
        <v>44314</v>
      </c>
      <c r="H284" s="4">
        <v>1</v>
      </c>
      <c r="I284" s="4">
        <v>1</v>
      </c>
      <c r="J284" s="4">
        <v>1</v>
      </c>
      <c r="K284" s="4" t="s">
        <v>28</v>
      </c>
      <c r="L284" s="4">
        <v>232</v>
      </c>
      <c r="M284" s="4">
        <v>232</v>
      </c>
      <c r="N284" s="4" t="s">
        <v>570</v>
      </c>
      <c r="O284" s="4" t="s">
        <v>500</v>
      </c>
      <c r="P284" s="4" t="s">
        <v>31</v>
      </c>
      <c r="Q284" s="4">
        <v>0</v>
      </c>
      <c r="R284" s="8">
        <v>44313</v>
      </c>
      <c r="S284" s="5">
        <v>44329</v>
      </c>
      <c r="T284" s="4" t="s">
        <v>32</v>
      </c>
      <c r="U284" s="4">
        <v>232</v>
      </c>
      <c r="V284" s="4">
        <v>0</v>
      </c>
      <c r="W284" s="4">
        <v>0</v>
      </c>
      <c r="X284" s="4">
        <v>2086327</v>
      </c>
    </row>
    <row r="285" s="4" customFormat="1" spans="1:24">
      <c r="A285" s="4">
        <v>15020979649</v>
      </c>
      <c r="B285" s="4" t="s">
        <v>24</v>
      </c>
      <c r="C285" s="4" t="s">
        <v>25</v>
      </c>
      <c r="D285" s="4" t="s">
        <v>571</v>
      </c>
      <c r="E285" s="4" t="s">
        <v>572</v>
      </c>
      <c r="F285" s="5">
        <v>44313</v>
      </c>
      <c r="G285" s="5">
        <v>44314</v>
      </c>
      <c r="H285" s="4">
        <v>1</v>
      </c>
      <c r="I285" s="4">
        <v>1</v>
      </c>
      <c r="J285" s="4">
        <v>1</v>
      </c>
      <c r="K285" s="4" t="s">
        <v>28</v>
      </c>
      <c r="L285" s="4">
        <v>186</v>
      </c>
      <c r="M285" s="4">
        <v>186</v>
      </c>
      <c r="N285" s="4" t="s">
        <v>573</v>
      </c>
      <c r="O285" s="4" t="s">
        <v>500</v>
      </c>
      <c r="P285" s="4" t="s">
        <v>31</v>
      </c>
      <c r="Q285" s="4">
        <v>0</v>
      </c>
      <c r="R285" s="8">
        <v>44313</v>
      </c>
      <c r="S285" s="5">
        <v>44329</v>
      </c>
      <c r="T285" s="4" t="s">
        <v>32</v>
      </c>
      <c r="U285" s="4">
        <v>186</v>
      </c>
      <c r="V285" s="4">
        <v>0</v>
      </c>
      <c r="W285" s="4">
        <v>0</v>
      </c>
      <c r="X285" s="4">
        <v>2086349</v>
      </c>
    </row>
    <row r="286" s="4" customFormat="1" spans="1:24">
      <c r="A286" s="4">
        <v>15020957441</v>
      </c>
      <c r="B286" s="4" t="s">
        <v>24</v>
      </c>
      <c r="C286" s="4" t="s">
        <v>25</v>
      </c>
      <c r="D286" s="4" t="s">
        <v>574</v>
      </c>
      <c r="E286" s="4" t="s">
        <v>183</v>
      </c>
      <c r="F286" s="5">
        <v>44313</v>
      </c>
      <c r="G286" s="5">
        <v>44314</v>
      </c>
      <c r="H286" s="4">
        <v>1</v>
      </c>
      <c r="I286" s="4">
        <v>1</v>
      </c>
      <c r="J286" s="4">
        <v>1</v>
      </c>
      <c r="K286" s="4" t="s">
        <v>28</v>
      </c>
      <c r="L286" s="4">
        <v>104</v>
      </c>
      <c r="M286" s="4">
        <v>104</v>
      </c>
      <c r="N286" s="4" t="s">
        <v>575</v>
      </c>
      <c r="O286" s="4" t="s">
        <v>500</v>
      </c>
      <c r="P286" s="4" t="s">
        <v>31</v>
      </c>
      <c r="Q286" s="4">
        <v>0</v>
      </c>
      <c r="R286" s="8">
        <v>44313</v>
      </c>
      <c r="S286" s="5">
        <v>44329</v>
      </c>
      <c r="T286" s="4" t="s">
        <v>32</v>
      </c>
      <c r="U286" s="4">
        <v>104</v>
      </c>
      <c r="V286" s="4">
        <v>0</v>
      </c>
      <c r="W286" s="4">
        <v>0</v>
      </c>
      <c r="X286" s="4">
        <v>2086337</v>
      </c>
    </row>
    <row r="287" s="4" customFormat="1" spans="1:24">
      <c r="A287" s="4">
        <v>15021092111</v>
      </c>
      <c r="B287" s="4" t="s">
        <v>24</v>
      </c>
      <c r="C287" s="4" t="s">
        <v>25</v>
      </c>
      <c r="D287" s="4" t="s">
        <v>214</v>
      </c>
      <c r="E287" s="4" t="s">
        <v>27</v>
      </c>
      <c r="F287" s="5">
        <v>44313</v>
      </c>
      <c r="G287" s="5">
        <v>44314</v>
      </c>
      <c r="H287" s="4">
        <v>1</v>
      </c>
      <c r="I287" s="4">
        <v>1</v>
      </c>
      <c r="J287" s="4">
        <v>1</v>
      </c>
      <c r="K287" s="4" t="s">
        <v>28</v>
      </c>
      <c r="L287" s="4">
        <v>231</v>
      </c>
      <c r="M287" s="4">
        <v>231</v>
      </c>
      <c r="N287" s="4" t="s">
        <v>576</v>
      </c>
      <c r="O287" s="4" t="s">
        <v>500</v>
      </c>
      <c r="P287" s="4" t="s">
        <v>31</v>
      </c>
      <c r="Q287" s="4">
        <v>0</v>
      </c>
      <c r="R287" s="8">
        <v>44313</v>
      </c>
      <c r="S287" s="5">
        <v>44329</v>
      </c>
      <c r="T287" s="4" t="s">
        <v>32</v>
      </c>
      <c r="U287" s="4">
        <v>231</v>
      </c>
      <c r="V287" s="4">
        <v>0</v>
      </c>
      <c r="W287" s="4">
        <v>0</v>
      </c>
      <c r="X287" s="4">
        <v>2086382</v>
      </c>
    </row>
    <row r="288" s="4" customFormat="1" spans="1:24">
      <c r="A288" s="4">
        <v>15021169913</v>
      </c>
      <c r="B288" s="4" t="s">
        <v>24</v>
      </c>
      <c r="C288" s="4" t="s">
        <v>25</v>
      </c>
      <c r="D288" s="4" t="s">
        <v>577</v>
      </c>
      <c r="E288" s="4" t="s">
        <v>349</v>
      </c>
      <c r="F288" s="5">
        <v>44313</v>
      </c>
      <c r="G288" s="5">
        <v>44314</v>
      </c>
      <c r="H288" s="4">
        <v>2</v>
      </c>
      <c r="I288" s="4">
        <v>1</v>
      </c>
      <c r="J288" s="4">
        <v>2</v>
      </c>
      <c r="K288" s="4" t="s">
        <v>28</v>
      </c>
      <c r="L288" s="4">
        <v>1010</v>
      </c>
      <c r="M288" s="4">
        <v>1010</v>
      </c>
      <c r="N288" s="4" t="s">
        <v>578</v>
      </c>
      <c r="O288" s="4" t="s">
        <v>500</v>
      </c>
      <c r="P288" s="4" t="s">
        <v>31</v>
      </c>
      <c r="Q288" s="4">
        <v>0</v>
      </c>
      <c r="R288" s="8">
        <v>44313</v>
      </c>
      <c r="S288" s="5">
        <v>44329</v>
      </c>
      <c r="T288" s="4" t="s">
        <v>32</v>
      </c>
      <c r="U288" s="4">
        <v>1010</v>
      </c>
      <c r="V288" s="4">
        <v>0</v>
      </c>
      <c r="W288" s="4">
        <v>0</v>
      </c>
      <c r="X288" s="4">
        <v>2086401</v>
      </c>
    </row>
    <row r="289" s="4" customFormat="1" spans="1:24">
      <c r="A289" s="4">
        <v>15021169913</v>
      </c>
      <c r="B289" s="4" t="s">
        <v>24</v>
      </c>
      <c r="C289" s="4" t="s">
        <v>49</v>
      </c>
      <c r="D289" s="4" t="s">
        <v>577</v>
      </c>
      <c r="E289" s="4" t="s">
        <v>349</v>
      </c>
      <c r="F289" s="5">
        <v>44313</v>
      </c>
      <c r="G289" s="5">
        <v>44314</v>
      </c>
      <c r="H289" s="4">
        <v>2</v>
      </c>
      <c r="I289" s="4">
        <v>1</v>
      </c>
      <c r="J289" s="4">
        <v>2</v>
      </c>
      <c r="K289" s="4" t="s">
        <v>28</v>
      </c>
      <c r="L289" s="4">
        <v>-1010</v>
      </c>
      <c r="M289" s="4">
        <v>-1010</v>
      </c>
      <c r="N289" s="4" t="s">
        <v>578</v>
      </c>
      <c r="O289" s="4" t="s">
        <v>500</v>
      </c>
      <c r="P289" s="4" t="s">
        <v>31</v>
      </c>
      <c r="Q289" s="4">
        <v>0</v>
      </c>
      <c r="R289" s="8">
        <v>44313</v>
      </c>
      <c r="S289" s="5">
        <v>44329</v>
      </c>
      <c r="T289" s="4" t="s">
        <v>32</v>
      </c>
      <c r="U289" s="4">
        <v>-1010</v>
      </c>
      <c r="V289" s="4">
        <v>0</v>
      </c>
      <c r="W289" s="4">
        <v>0</v>
      </c>
      <c r="X289" s="4">
        <v>2086401</v>
      </c>
    </row>
    <row r="290" s="4" customFormat="1" spans="1:24">
      <c r="A290" s="4">
        <v>15021266563</v>
      </c>
      <c r="B290" s="4" t="s">
        <v>24</v>
      </c>
      <c r="C290" s="4" t="s">
        <v>25</v>
      </c>
      <c r="D290" s="4" t="s">
        <v>579</v>
      </c>
      <c r="E290" s="4" t="s">
        <v>302</v>
      </c>
      <c r="F290" s="5">
        <v>44313</v>
      </c>
      <c r="G290" s="5">
        <v>44314</v>
      </c>
      <c r="H290" s="4">
        <v>1</v>
      </c>
      <c r="I290" s="4">
        <v>1</v>
      </c>
      <c r="J290" s="4">
        <v>1</v>
      </c>
      <c r="K290" s="4" t="s">
        <v>28</v>
      </c>
      <c r="L290" s="4">
        <v>321</v>
      </c>
      <c r="M290" s="4">
        <v>321</v>
      </c>
      <c r="N290" s="4" t="s">
        <v>580</v>
      </c>
      <c r="O290" s="4" t="s">
        <v>500</v>
      </c>
      <c r="P290" s="4" t="s">
        <v>31</v>
      </c>
      <c r="Q290" s="4">
        <v>0</v>
      </c>
      <c r="R290" s="8">
        <v>44313</v>
      </c>
      <c r="S290" s="5">
        <v>44329</v>
      </c>
      <c r="T290" s="4" t="s">
        <v>32</v>
      </c>
      <c r="U290" s="4">
        <v>321</v>
      </c>
      <c r="V290" s="4">
        <v>0</v>
      </c>
      <c r="W290" s="4">
        <v>0</v>
      </c>
      <c r="X290" s="4">
        <v>2086424</v>
      </c>
    </row>
    <row r="291" s="4" customFormat="1" spans="1:24">
      <c r="A291" s="4">
        <v>15021361048</v>
      </c>
      <c r="B291" s="4" t="s">
        <v>24</v>
      </c>
      <c r="C291" s="4" t="s">
        <v>25</v>
      </c>
      <c r="D291" s="4" t="s">
        <v>151</v>
      </c>
      <c r="E291" s="4" t="s">
        <v>44</v>
      </c>
      <c r="F291" s="5">
        <v>44313</v>
      </c>
      <c r="G291" s="5">
        <v>44314</v>
      </c>
      <c r="H291" s="4">
        <v>1</v>
      </c>
      <c r="I291" s="4">
        <v>1</v>
      </c>
      <c r="J291" s="4">
        <v>1</v>
      </c>
      <c r="K291" s="4" t="s">
        <v>28</v>
      </c>
      <c r="L291" s="4">
        <v>172</v>
      </c>
      <c r="M291" s="4">
        <v>172</v>
      </c>
      <c r="N291" s="4" t="s">
        <v>152</v>
      </c>
      <c r="O291" s="4" t="s">
        <v>500</v>
      </c>
      <c r="P291" s="4" t="s">
        <v>31</v>
      </c>
      <c r="Q291" s="4">
        <v>0</v>
      </c>
      <c r="R291" s="8">
        <v>44313</v>
      </c>
      <c r="S291" s="5">
        <v>44329</v>
      </c>
      <c r="T291" s="4" t="s">
        <v>32</v>
      </c>
      <c r="U291" s="4">
        <v>172</v>
      </c>
      <c r="V291" s="4">
        <v>0</v>
      </c>
      <c r="W291" s="4">
        <v>0</v>
      </c>
      <c r="X291" s="4">
        <v>2086446</v>
      </c>
    </row>
    <row r="292" s="4" customFormat="1" spans="1:24">
      <c r="A292" s="4">
        <v>15021392061</v>
      </c>
      <c r="B292" s="4" t="s">
        <v>24</v>
      </c>
      <c r="C292" s="4" t="s">
        <v>25</v>
      </c>
      <c r="D292" s="4" t="s">
        <v>528</v>
      </c>
      <c r="E292" s="4" t="s">
        <v>406</v>
      </c>
      <c r="F292" s="5">
        <v>44313</v>
      </c>
      <c r="G292" s="5">
        <v>44314</v>
      </c>
      <c r="H292" s="4">
        <v>1</v>
      </c>
      <c r="I292" s="4">
        <v>1</v>
      </c>
      <c r="J292" s="4">
        <v>1</v>
      </c>
      <c r="K292" s="4" t="s">
        <v>28</v>
      </c>
      <c r="L292" s="4">
        <v>382</v>
      </c>
      <c r="M292" s="4">
        <v>382</v>
      </c>
      <c r="N292" s="4" t="s">
        <v>581</v>
      </c>
      <c r="O292" s="4" t="s">
        <v>500</v>
      </c>
      <c r="P292" s="4" t="s">
        <v>31</v>
      </c>
      <c r="Q292" s="4">
        <v>0</v>
      </c>
      <c r="R292" s="8">
        <v>44313</v>
      </c>
      <c r="S292" s="5">
        <v>44329</v>
      </c>
      <c r="T292" s="4" t="s">
        <v>32</v>
      </c>
      <c r="U292" s="4">
        <v>382</v>
      </c>
      <c r="V292" s="4">
        <v>0</v>
      </c>
      <c r="W292" s="4">
        <v>0</v>
      </c>
      <c r="X292" s="4">
        <v>2086454</v>
      </c>
    </row>
    <row r="293" s="4" customFormat="1" spans="1:24">
      <c r="A293" s="4">
        <v>15021452727</v>
      </c>
      <c r="B293" s="4" t="s">
        <v>24</v>
      </c>
      <c r="C293" s="4" t="s">
        <v>25</v>
      </c>
      <c r="D293" s="4" t="s">
        <v>447</v>
      </c>
      <c r="E293" s="4" t="s">
        <v>149</v>
      </c>
      <c r="F293" s="5">
        <v>44313</v>
      </c>
      <c r="G293" s="5">
        <v>44314</v>
      </c>
      <c r="H293" s="4">
        <v>1</v>
      </c>
      <c r="I293" s="4">
        <v>1</v>
      </c>
      <c r="J293" s="4">
        <v>1</v>
      </c>
      <c r="K293" s="4" t="s">
        <v>28</v>
      </c>
      <c r="L293" s="4">
        <v>157</v>
      </c>
      <c r="M293" s="4">
        <v>157</v>
      </c>
      <c r="N293" s="4" t="s">
        <v>582</v>
      </c>
      <c r="O293" s="4" t="s">
        <v>500</v>
      </c>
      <c r="P293" s="4" t="s">
        <v>31</v>
      </c>
      <c r="Q293" s="4">
        <v>0</v>
      </c>
      <c r="R293" s="8">
        <v>44313</v>
      </c>
      <c r="S293" s="5">
        <v>44329</v>
      </c>
      <c r="T293" s="4" t="s">
        <v>32</v>
      </c>
      <c r="U293" s="4">
        <v>157</v>
      </c>
      <c r="V293" s="4">
        <v>0</v>
      </c>
      <c r="W293" s="4">
        <v>0</v>
      </c>
      <c r="X293" s="4">
        <v>2086464</v>
      </c>
    </row>
    <row r="294" s="4" customFormat="1" spans="1:24">
      <c r="A294" s="4">
        <v>15021592514</v>
      </c>
      <c r="B294" s="4" t="s">
        <v>24</v>
      </c>
      <c r="C294" s="4" t="s">
        <v>25</v>
      </c>
      <c r="D294" s="4" t="s">
        <v>151</v>
      </c>
      <c r="E294" s="4" t="s">
        <v>133</v>
      </c>
      <c r="F294" s="5">
        <v>44313</v>
      </c>
      <c r="G294" s="5">
        <v>44314</v>
      </c>
      <c r="H294" s="4">
        <v>1</v>
      </c>
      <c r="I294" s="4">
        <v>1</v>
      </c>
      <c r="J294" s="4">
        <v>1</v>
      </c>
      <c r="K294" s="4" t="s">
        <v>28</v>
      </c>
      <c r="L294" s="4">
        <v>163</v>
      </c>
      <c r="M294" s="4">
        <v>163</v>
      </c>
      <c r="N294" s="4" t="s">
        <v>583</v>
      </c>
      <c r="O294" s="4" t="s">
        <v>500</v>
      </c>
      <c r="P294" s="4" t="s">
        <v>31</v>
      </c>
      <c r="Q294" s="4">
        <v>0</v>
      </c>
      <c r="R294" s="8">
        <v>44313</v>
      </c>
      <c r="S294" s="5">
        <v>44329</v>
      </c>
      <c r="T294" s="4" t="s">
        <v>32</v>
      </c>
      <c r="U294" s="4">
        <v>163</v>
      </c>
      <c r="V294" s="4">
        <v>0</v>
      </c>
      <c r="W294" s="4">
        <v>0</v>
      </c>
      <c r="X294" s="4">
        <v>2086492</v>
      </c>
    </row>
    <row r="295" s="4" customFormat="1" spans="1:24">
      <c r="A295" s="4">
        <v>15021723302</v>
      </c>
      <c r="B295" s="4" t="s">
        <v>24</v>
      </c>
      <c r="C295" s="4" t="s">
        <v>25</v>
      </c>
      <c r="D295" s="4" t="s">
        <v>584</v>
      </c>
      <c r="E295" s="4" t="s">
        <v>57</v>
      </c>
      <c r="F295" s="5">
        <v>44313</v>
      </c>
      <c r="G295" s="5">
        <v>44314</v>
      </c>
      <c r="H295" s="4">
        <v>1</v>
      </c>
      <c r="I295" s="4">
        <v>1</v>
      </c>
      <c r="J295" s="4">
        <v>1</v>
      </c>
      <c r="K295" s="4" t="s">
        <v>28</v>
      </c>
      <c r="L295" s="4">
        <v>144</v>
      </c>
      <c r="M295" s="4">
        <v>144</v>
      </c>
      <c r="N295" s="4" t="s">
        <v>585</v>
      </c>
      <c r="O295" s="4" t="s">
        <v>500</v>
      </c>
      <c r="P295" s="4" t="s">
        <v>31</v>
      </c>
      <c r="Q295" s="4">
        <v>0</v>
      </c>
      <c r="R295" s="8">
        <v>44313</v>
      </c>
      <c r="S295" s="5">
        <v>44329</v>
      </c>
      <c r="T295" s="4" t="s">
        <v>32</v>
      </c>
      <c r="U295" s="4">
        <v>144</v>
      </c>
      <c r="V295" s="4">
        <v>0</v>
      </c>
      <c r="W295" s="4">
        <v>0</v>
      </c>
      <c r="X295" s="4">
        <v>2086545</v>
      </c>
    </row>
    <row r="296" s="4" customFormat="1" spans="1:24">
      <c r="A296" s="4">
        <v>15021801578</v>
      </c>
      <c r="B296" s="4" t="s">
        <v>24</v>
      </c>
      <c r="C296" s="4" t="s">
        <v>25</v>
      </c>
      <c r="D296" s="4" t="s">
        <v>498</v>
      </c>
      <c r="E296" s="4" t="s">
        <v>138</v>
      </c>
      <c r="F296" s="5">
        <v>44313</v>
      </c>
      <c r="G296" s="5">
        <v>44314</v>
      </c>
      <c r="H296" s="4">
        <v>1</v>
      </c>
      <c r="I296" s="4">
        <v>1</v>
      </c>
      <c r="J296" s="4">
        <v>1</v>
      </c>
      <c r="K296" s="4" t="s">
        <v>28</v>
      </c>
      <c r="L296" s="4">
        <v>117</v>
      </c>
      <c r="M296" s="4">
        <v>117</v>
      </c>
      <c r="N296" s="4" t="s">
        <v>499</v>
      </c>
      <c r="O296" s="4" t="s">
        <v>500</v>
      </c>
      <c r="P296" s="4" t="s">
        <v>31</v>
      </c>
      <c r="Q296" s="4">
        <v>0</v>
      </c>
      <c r="R296" s="8">
        <v>44313</v>
      </c>
      <c r="S296" s="5">
        <v>44329</v>
      </c>
      <c r="T296" s="4" t="s">
        <v>32</v>
      </c>
      <c r="U296" s="4">
        <v>117</v>
      </c>
      <c r="V296" s="4">
        <v>0</v>
      </c>
      <c r="W296" s="4">
        <v>0</v>
      </c>
      <c r="X296" s="4">
        <v>2086556</v>
      </c>
    </row>
    <row r="297" s="4" customFormat="1" spans="1:24">
      <c r="A297" s="4">
        <v>15021888613</v>
      </c>
      <c r="B297" s="4" t="s">
        <v>24</v>
      </c>
      <c r="C297" s="4" t="s">
        <v>25</v>
      </c>
      <c r="D297" s="4" t="s">
        <v>436</v>
      </c>
      <c r="E297" s="4" t="s">
        <v>437</v>
      </c>
      <c r="F297" s="5">
        <v>44313</v>
      </c>
      <c r="G297" s="5">
        <v>44314</v>
      </c>
      <c r="H297" s="4">
        <v>1</v>
      </c>
      <c r="I297" s="4">
        <v>1</v>
      </c>
      <c r="J297" s="4">
        <v>1</v>
      </c>
      <c r="K297" s="4" t="s">
        <v>28</v>
      </c>
      <c r="L297" s="4">
        <v>132</v>
      </c>
      <c r="M297" s="4">
        <v>132</v>
      </c>
      <c r="N297" s="4" t="s">
        <v>438</v>
      </c>
      <c r="O297" s="4" t="s">
        <v>500</v>
      </c>
      <c r="P297" s="4" t="s">
        <v>31</v>
      </c>
      <c r="Q297" s="4">
        <v>0</v>
      </c>
      <c r="R297" s="8">
        <v>44313</v>
      </c>
      <c r="S297" s="5">
        <v>44329</v>
      </c>
      <c r="T297" s="4" t="s">
        <v>32</v>
      </c>
      <c r="U297" s="4">
        <v>132</v>
      </c>
      <c r="V297" s="4">
        <v>0</v>
      </c>
      <c r="W297" s="4">
        <v>0</v>
      </c>
      <c r="X297" s="4">
        <v>2086587</v>
      </c>
    </row>
    <row r="298" s="4" customFormat="1" spans="1:24">
      <c r="A298" s="4">
        <v>15021903673</v>
      </c>
      <c r="B298" s="4" t="s">
        <v>24</v>
      </c>
      <c r="C298" s="4" t="s">
        <v>25</v>
      </c>
      <c r="D298" s="4" t="s">
        <v>315</v>
      </c>
      <c r="E298" s="4" t="s">
        <v>316</v>
      </c>
      <c r="F298" s="5">
        <v>44313</v>
      </c>
      <c r="G298" s="5">
        <v>44314</v>
      </c>
      <c r="H298" s="4">
        <v>1</v>
      </c>
      <c r="I298" s="4">
        <v>1</v>
      </c>
      <c r="J298" s="4">
        <v>1</v>
      </c>
      <c r="K298" s="4" t="s">
        <v>28</v>
      </c>
      <c r="L298" s="4">
        <v>414</v>
      </c>
      <c r="M298" s="4">
        <v>414</v>
      </c>
      <c r="N298" s="4" t="s">
        <v>586</v>
      </c>
      <c r="O298" s="4" t="s">
        <v>500</v>
      </c>
      <c r="P298" s="4" t="s">
        <v>31</v>
      </c>
      <c r="Q298" s="4">
        <v>0</v>
      </c>
      <c r="R298" s="8">
        <v>44313</v>
      </c>
      <c r="S298" s="5">
        <v>44329</v>
      </c>
      <c r="T298" s="4" t="s">
        <v>32</v>
      </c>
      <c r="U298" s="4">
        <v>414</v>
      </c>
      <c r="V298" s="4">
        <v>0</v>
      </c>
      <c r="W298" s="4">
        <v>0</v>
      </c>
      <c r="X298" s="4">
        <v>2086593</v>
      </c>
    </row>
    <row r="299" s="4" customFormat="1" spans="1:23">
      <c r="A299" s="4">
        <v>15021921693</v>
      </c>
      <c r="B299" s="4" t="s">
        <v>24</v>
      </c>
      <c r="C299" s="4" t="s">
        <v>25</v>
      </c>
      <c r="D299" s="4" t="s">
        <v>304</v>
      </c>
      <c r="E299" s="4" t="s">
        <v>27</v>
      </c>
      <c r="F299" s="5">
        <v>44313</v>
      </c>
      <c r="G299" s="5">
        <v>44314</v>
      </c>
      <c r="H299" s="4">
        <v>1</v>
      </c>
      <c r="I299" s="4">
        <v>1</v>
      </c>
      <c r="J299" s="4">
        <v>1</v>
      </c>
      <c r="K299" s="4" t="s">
        <v>28</v>
      </c>
      <c r="L299" s="4">
        <v>199</v>
      </c>
      <c r="M299" s="4">
        <v>199</v>
      </c>
      <c r="N299" s="4" t="s">
        <v>587</v>
      </c>
      <c r="O299" s="4" t="s">
        <v>500</v>
      </c>
      <c r="P299" s="4" t="s">
        <v>31</v>
      </c>
      <c r="Q299" s="4">
        <v>0</v>
      </c>
      <c r="R299" s="8">
        <v>44313</v>
      </c>
      <c r="S299" s="5">
        <v>44329</v>
      </c>
      <c r="T299" s="4" t="s">
        <v>32</v>
      </c>
      <c r="U299" s="4">
        <v>199</v>
      </c>
      <c r="V299" s="4">
        <v>0</v>
      </c>
      <c r="W299" s="4">
        <v>0</v>
      </c>
    </row>
    <row r="300" s="4" customFormat="1" spans="1:24">
      <c r="A300" s="4">
        <v>15021945082</v>
      </c>
      <c r="B300" s="4" t="s">
        <v>24</v>
      </c>
      <c r="C300" s="4" t="s">
        <v>25</v>
      </c>
      <c r="D300" s="4" t="s">
        <v>588</v>
      </c>
      <c r="E300" s="4" t="s">
        <v>57</v>
      </c>
      <c r="F300" s="5">
        <v>44313</v>
      </c>
      <c r="G300" s="5">
        <v>44314</v>
      </c>
      <c r="H300" s="4">
        <v>1</v>
      </c>
      <c r="I300" s="4">
        <v>1</v>
      </c>
      <c r="J300" s="4">
        <v>1</v>
      </c>
      <c r="K300" s="4" t="s">
        <v>28</v>
      </c>
      <c r="L300" s="4">
        <v>157</v>
      </c>
      <c r="M300" s="4">
        <v>157</v>
      </c>
      <c r="N300" s="4" t="s">
        <v>589</v>
      </c>
      <c r="O300" s="4" t="s">
        <v>500</v>
      </c>
      <c r="P300" s="4" t="s">
        <v>31</v>
      </c>
      <c r="Q300" s="4">
        <v>0</v>
      </c>
      <c r="R300" s="8">
        <v>44313</v>
      </c>
      <c r="S300" s="5">
        <v>44329</v>
      </c>
      <c r="T300" s="4" t="s">
        <v>32</v>
      </c>
      <c r="U300" s="4">
        <v>157</v>
      </c>
      <c r="V300" s="4">
        <v>0</v>
      </c>
      <c r="W300" s="4">
        <v>0</v>
      </c>
      <c r="X300" s="4">
        <v>2086604</v>
      </c>
    </row>
    <row r="301" s="4" customFormat="1" spans="1:24">
      <c r="A301" s="4">
        <v>15022008039</v>
      </c>
      <c r="B301" s="4" t="s">
        <v>24</v>
      </c>
      <c r="C301" s="4" t="s">
        <v>25</v>
      </c>
      <c r="D301" s="4" t="s">
        <v>324</v>
      </c>
      <c r="E301" s="4" t="s">
        <v>208</v>
      </c>
      <c r="F301" s="5">
        <v>44313</v>
      </c>
      <c r="G301" s="5">
        <v>44314</v>
      </c>
      <c r="H301" s="4">
        <v>1</v>
      </c>
      <c r="I301" s="4">
        <v>1</v>
      </c>
      <c r="J301" s="4">
        <v>1</v>
      </c>
      <c r="K301" s="4" t="s">
        <v>28</v>
      </c>
      <c r="L301" s="4">
        <v>144</v>
      </c>
      <c r="M301" s="4">
        <v>144</v>
      </c>
      <c r="N301" s="4" t="s">
        <v>590</v>
      </c>
      <c r="O301" s="4" t="s">
        <v>500</v>
      </c>
      <c r="P301" s="4" t="s">
        <v>31</v>
      </c>
      <c r="Q301" s="4">
        <v>0</v>
      </c>
      <c r="R301" s="8">
        <v>44313</v>
      </c>
      <c r="S301" s="5">
        <v>44329</v>
      </c>
      <c r="T301" s="4" t="s">
        <v>32</v>
      </c>
      <c r="U301" s="4">
        <v>144</v>
      </c>
      <c r="V301" s="4">
        <v>0</v>
      </c>
      <c r="W301" s="4">
        <v>0</v>
      </c>
      <c r="X301" s="4">
        <v>2086620</v>
      </c>
    </row>
    <row r="302" s="4" customFormat="1" spans="1:24">
      <c r="A302" s="4">
        <v>15022021860</v>
      </c>
      <c r="B302" s="4" t="s">
        <v>24</v>
      </c>
      <c r="C302" s="4" t="s">
        <v>25</v>
      </c>
      <c r="D302" s="4" t="s">
        <v>591</v>
      </c>
      <c r="E302" s="4" t="s">
        <v>34</v>
      </c>
      <c r="F302" s="5">
        <v>44313</v>
      </c>
      <c r="G302" s="5">
        <v>44314</v>
      </c>
      <c r="H302" s="4">
        <v>1</v>
      </c>
      <c r="I302" s="4">
        <v>1</v>
      </c>
      <c r="J302" s="4">
        <v>1</v>
      </c>
      <c r="K302" s="4" t="s">
        <v>28</v>
      </c>
      <c r="L302" s="4">
        <v>410</v>
      </c>
      <c r="M302" s="4">
        <v>410</v>
      </c>
      <c r="N302" s="4" t="s">
        <v>592</v>
      </c>
      <c r="O302" s="4" t="s">
        <v>500</v>
      </c>
      <c r="P302" s="4" t="s">
        <v>31</v>
      </c>
      <c r="Q302" s="4">
        <v>0</v>
      </c>
      <c r="R302" s="8">
        <v>44313</v>
      </c>
      <c r="S302" s="5">
        <v>44329</v>
      </c>
      <c r="T302" s="4" t="s">
        <v>32</v>
      </c>
      <c r="U302" s="4">
        <v>410</v>
      </c>
      <c r="V302" s="4">
        <v>0</v>
      </c>
      <c r="W302" s="4">
        <v>0</v>
      </c>
      <c r="X302" s="4">
        <v>2086626</v>
      </c>
    </row>
    <row r="303" s="4" customFormat="1" spans="1:24">
      <c r="A303" s="4">
        <v>15022124745</v>
      </c>
      <c r="B303" s="4" t="s">
        <v>24</v>
      </c>
      <c r="C303" s="4" t="s">
        <v>25</v>
      </c>
      <c r="D303" s="4" t="s">
        <v>593</v>
      </c>
      <c r="E303" s="4" t="s">
        <v>54</v>
      </c>
      <c r="F303" s="5">
        <v>44313</v>
      </c>
      <c r="G303" s="5">
        <v>44314</v>
      </c>
      <c r="H303" s="4">
        <v>1</v>
      </c>
      <c r="I303" s="4">
        <v>1</v>
      </c>
      <c r="J303" s="4">
        <v>1</v>
      </c>
      <c r="K303" s="4" t="s">
        <v>28</v>
      </c>
      <c r="L303" s="4">
        <v>229</v>
      </c>
      <c r="M303" s="4">
        <v>229</v>
      </c>
      <c r="N303" s="4" t="s">
        <v>594</v>
      </c>
      <c r="O303" s="4" t="s">
        <v>500</v>
      </c>
      <c r="P303" s="4" t="s">
        <v>31</v>
      </c>
      <c r="Q303" s="4">
        <v>0</v>
      </c>
      <c r="R303" s="8">
        <v>44313</v>
      </c>
      <c r="S303" s="5">
        <v>44329</v>
      </c>
      <c r="T303" s="4" t="s">
        <v>32</v>
      </c>
      <c r="U303" s="4">
        <v>229</v>
      </c>
      <c r="V303" s="4">
        <v>0</v>
      </c>
      <c r="W303" s="4">
        <v>0</v>
      </c>
      <c r="X303" s="4">
        <v>2086655</v>
      </c>
    </row>
    <row r="304" s="4" customFormat="1" spans="1:24">
      <c r="A304" s="4">
        <v>15022188701</v>
      </c>
      <c r="B304" s="4" t="s">
        <v>24</v>
      </c>
      <c r="C304" s="4" t="s">
        <v>25</v>
      </c>
      <c r="D304" s="4" t="s">
        <v>595</v>
      </c>
      <c r="E304" s="4" t="s">
        <v>60</v>
      </c>
      <c r="F304" s="5">
        <v>44313</v>
      </c>
      <c r="G304" s="5">
        <v>44314</v>
      </c>
      <c r="H304" s="4">
        <v>1</v>
      </c>
      <c r="I304" s="4">
        <v>1</v>
      </c>
      <c r="J304" s="4">
        <v>1</v>
      </c>
      <c r="K304" s="4" t="s">
        <v>28</v>
      </c>
      <c r="L304" s="4">
        <v>135</v>
      </c>
      <c r="M304" s="4">
        <v>135</v>
      </c>
      <c r="N304" s="4" t="s">
        <v>596</v>
      </c>
      <c r="O304" s="4" t="s">
        <v>500</v>
      </c>
      <c r="P304" s="4" t="s">
        <v>31</v>
      </c>
      <c r="Q304" s="4">
        <v>0</v>
      </c>
      <c r="R304" s="8">
        <v>44313</v>
      </c>
      <c r="S304" s="5">
        <v>44329</v>
      </c>
      <c r="T304" s="4" t="s">
        <v>32</v>
      </c>
      <c r="U304" s="4">
        <v>135</v>
      </c>
      <c r="V304" s="4">
        <v>0</v>
      </c>
      <c r="W304" s="4">
        <v>0</v>
      </c>
      <c r="X304" s="4">
        <v>2086680</v>
      </c>
    </row>
    <row r="305" s="4" customFormat="1" spans="1:24">
      <c r="A305" s="4">
        <v>15022183557</v>
      </c>
      <c r="B305" s="4" t="s">
        <v>24</v>
      </c>
      <c r="C305" s="4" t="s">
        <v>25</v>
      </c>
      <c r="D305" s="4" t="s">
        <v>597</v>
      </c>
      <c r="E305" s="4" t="s">
        <v>60</v>
      </c>
      <c r="F305" s="5">
        <v>44313</v>
      </c>
      <c r="G305" s="5">
        <v>44314</v>
      </c>
      <c r="H305" s="4">
        <v>1</v>
      </c>
      <c r="I305" s="4">
        <v>1</v>
      </c>
      <c r="J305" s="4">
        <v>1</v>
      </c>
      <c r="K305" s="4" t="s">
        <v>28</v>
      </c>
      <c r="L305" s="4">
        <v>132</v>
      </c>
      <c r="M305" s="4">
        <v>132</v>
      </c>
      <c r="N305" s="4" t="s">
        <v>598</v>
      </c>
      <c r="O305" s="4" t="s">
        <v>500</v>
      </c>
      <c r="P305" s="4" t="s">
        <v>31</v>
      </c>
      <c r="Q305" s="4">
        <v>0</v>
      </c>
      <c r="R305" s="8">
        <v>44313</v>
      </c>
      <c r="S305" s="5">
        <v>44329</v>
      </c>
      <c r="T305" s="4" t="s">
        <v>32</v>
      </c>
      <c r="U305" s="4">
        <v>132</v>
      </c>
      <c r="V305" s="4">
        <v>0</v>
      </c>
      <c r="W305" s="4">
        <v>0</v>
      </c>
      <c r="X305" s="4">
        <v>2086684</v>
      </c>
    </row>
    <row r="306" s="4" customFormat="1" spans="1:24">
      <c r="A306" s="4">
        <v>15022299405</v>
      </c>
      <c r="B306" s="4" t="s">
        <v>24</v>
      </c>
      <c r="C306" s="4" t="s">
        <v>25</v>
      </c>
      <c r="D306" s="4" t="s">
        <v>599</v>
      </c>
      <c r="E306" s="4" t="s">
        <v>44</v>
      </c>
      <c r="F306" s="5">
        <v>44313</v>
      </c>
      <c r="G306" s="5">
        <v>44314</v>
      </c>
      <c r="H306" s="4">
        <v>1</v>
      </c>
      <c r="I306" s="4">
        <v>1</v>
      </c>
      <c r="J306" s="4">
        <v>1</v>
      </c>
      <c r="K306" s="4" t="s">
        <v>28</v>
      </c>
      <c r="L306" s="4">
        <v>193</v>
      </c>
      <c r="M306" s="4">
        <v>193</v>
      </c>
      <c r="N306" s="4" t="s">
        <v>600</v>
      </c>
      <c r="O306" s="4" t="s">
        <v>500</v>
      </c>
      <c r="P306" s="4" t="s">
        <v>31</v>
      </c>
      <c r="Q306" s="4">
        <v>0</v>
      </c>
      <c r="R306" s="8">
        <v>44313</v>
      </c>
      <c r="S306" s="5">
        <v>44329</v>
      </c>
      <c r="T306" s="4" t="s">
        <v>32</v>
      </c>
      <c r="U306" s="4">
        <v>193</v>
      </c>
      <c r="V306" s="4">
        <v>0</v>
      </c>
      <c r="W306" s="4">
        <v>0</v>
      </c>
      <c r="X306" s="4">
        <v>2086698</v>
      </c>
    </row>
    <row r="307" s="4" customFormat="1" spans="1:24">
      <c r="A307" s="4">
        <v>15022381670</v>
      </c>
      <c r="B307" s="4" t="s">
        <v>24</v>
      </c>
      <c r="C307" s="4" t="s">
        <v>25</v>
      </c>
      <c r="D307" s="4" t="s">
        <v>601</v>
      </c>
      <c r="E307" s="4" t="s">
        <v>602</v>
      </c>
      <c r="F307" s="5">
        <v>44313</v>
      </c>
      <c r="G307" s="5">
        <v>44314</v>
      </c>
      <c r="H307" s="4">
        <v>1</v>
      </c>
      <c r="I307" s="4">
        <v>1</v>
      </c>
      <c r="J307" s="4">
        <v>1</v>
      </c>
      <c r="K307" s="4" t="s">
        <v>28</v>
      </c>
      <c r="L307" s="4">
        <v>614</v>
      </c>
      <c r="M307" s="4">
        <v>614</v>
      </c>
      <c r="N307" s="4" t="s">
        <v>603</v>
      </c>
      <c r="O307" s="4" t="s">
        <v>500</v>
      </c>
      <c r="P307" s="4" t="s">
        <v>31</v>
      </c>
      <c r="Q307" s="4">
        <v>0</v>
      </c>
      <c r="R307" s="8">
        <v>44313</v>
      </c>
      <c r="S307" s="5">
        <v>44329</v>
      </c>
      <c r="T307" s="4" t="s">
        <v>32</v>
      </c>
      <c r="U307" s="4">
        <v>614</v>
      </c>
      <c r="V307" s="4">
        <v>0</v>
      </c>
      <c r="W307" s="4">
        <v>0</v>
      </c>
      <c r="X307" s="4">
        <v>2086723</v>
      </c>
    </row>
    <row r="308" s="4" customFormat="1" spans="1:24">
      <c r="A308" s="4">
        <v>15022536051</v>
      </c>
      <c r="B308" s="4" t="s">
        <v>24</v>
      </c>
      <c r="C308" s="4" t="s">
        <v>25</v>
      </c>
      <c r="D308" s="4" t="s">
        <v>367</v>
      </c>
      <c r="E308" s="4" t="s">
        <v>133</v>
      </c>
      <c r="F308" s="5">
        <v>44313</v>
      </c>
      <c r="G308" s="5">
        <v>44314</v>
      </c>
      <c r="H308" s="4">
        <v>1</v>
      </c>
      <c r="I308" s="4">
        <v>1</v>
      </c>
      <c r="J308" s="4">
        <v>1</v>
      </c>
      <c r="K308" s="4" t="s">
        <v>28</v>
      </c>
      <c r="L308" s="4">
        <v>135</v>
      </c>
      <c r="M308" s="4">
        <v>135</v>
      </c>
      <c r="N308" s="4" t="s">
        <v>604</v>
      </c>
      <c r="O308" s="4" t="s">
        <v>500</v>
      </c>
      <c r="P308" s="4" t="s">
        <v>31</v>
      </c>
      <c r="Q308" s="4">
        <v>0</v>
      </c>
      <c r="R308" s="8">
        <v>44313</v>
      </c>
      <c r="S308" s="5">
        <v>44329</v>
      </c>
      <c r="T308" s="4" t="s">
        <v>32</v>
      </c>
      <c r="U308" s="4">
        <v>135</v>
      </c>
      <c r="V308" s="4">
        <v>0</v>
      </c>
      <c r="W308" s="4">
        <v>0</v>
      </c>
      <c r="X308" s="4">
        <v>2086764</v>
      </c>
    </row>
    <row r="309" s="4" customFormat="1" spans="1:24">
      <c r="A309" s="4">
        <v>15022642644</v>
      </c>
      <c r="B309" s="4" t="s">
        <v>24</v>
      </c>
      <c r="C309" s="4" t="s">
        <v>25</v>
      </c>
      <c r="D309" s="4" t="s">
        <v>159</v>
      </c>
      <c r="E309" s="4" t="s">
        <v>54</v>
      </c>
      <c r="F309" s="5">
        <v>44313</v>
      </c>
      <c r="G309" s="5">
        <v>44314</v>
      </c>
      <c r="H309" s="4">
        <v>1</v>
      </c>
      <c r="I309" s="4">
        <v>1</v>
      </c>
      <c r="J309" s="4">
        <v>1</v>
      </c>
      <c r="K309" s="4" t="s">
        <v>28</v>
      </c>
      <c r="L309" s="4">
        <v>316</v>
      </c>
      <c r="M309" s="4">
        <v>316</v>
      </c>
      <c r="N309" s="4" t="s">
        <v>160</v>
      </c>
      <c r="O309" s="4" t="s">
        <v>500</v>
      </c>
      <c r="P309" s="4" t="s">
        <v>31</v>
      </c>
      <c r="Q309" s="4">
        <v>0</v>
      </c>
      <c r="R309" s="8">
        <v>44313</v>
      </c>
      <c r="S309" s="5">
        <v>44329</v>
      </c>
      <c r="T309" s="4" t="s">
        <v>32</v>
      </c>
      <c r="U309" s="4">
        <v>316</v>
      </c>
      <c r="V309" s="4">
        <v>0</v>
      </c>
      <c r="W309" s="4">
        <v>0</v>
      </c>
      <c r="X309" s="4">
        <v>2086791</v>
      </c>
    </row>
    <row r="310" s="4" customFormat="1" spans="1:24">
      <c r="A310" s="4">
        <v>15022768097</v>
      </c>
      <c r="B310" s="4" t="s">
        <v>24</v>
      </c>
      <c r="C310" s="4" t="s">
        <v>25</v>
      </c>
      <c r="D310" s="4" t="s">
        <v>167</v>
      </c>
      <c r="E310" s="4" t="s">
        <v>54</v>
      </c>
      <c r="F310" s="5">
        <v>44313</v>
      </c>
      <c r="G310" s="5">
        <v>44314</v>
      </c>
      <c r="H310" s="4">
        <v>1</v>
      </c>
      <c r="I310" s="4">
        <v>1</v>
      </c>
      <c r="J310" s="4">
        <v>1</v>
      </c>
      <c r="K310" s="4" t="s">
        <v>28</v>
      </c>
      <c r="L310" s="4">
        <v>228</v>
      </c>
      <c r="M310" s="4">
        <v>228</v>
      </c>
      <c r="N310" s="4" t="s">
        <v>605</v>
      </c>
      <c r="O310" s="4" t="s">
        <v>500</v>
      </c>
      <c r="P310" s="4" t="s">
        <v>31</v>
      </c>
      <c r="Q310" s="4">
        <v>0</v>
      </c>
      <c r="R310" s="8">
        <v>44313</v>
      </c>
      <c r="S310" s="5">
        <v>44329</v>
      </c>
      <c r="T310" s="4" t="s">
        <v>32</v>
      </c>
      <c r="U310" s="4">
        <v>228</v>
      </c>
      <c r="V310" s="4">
        <v>0</v>
      </c>
      <c r="W310" s="4">
        <v>0</v>
      </c>
      <c r="X310" s="4">
        <v>2086818</v>
      </c>
    </row>
    <row r="311" s="4" customFormat="1" spans="1:24">
      <c r="A311" s="4">
        <v>15022777759</v>
      </c>
      <c r="B311" s="4" t="s">
        <v>24</v>
      </c>
      <c r="C311" s="4" t="s">
        <v>25</v>
      </c>
      <c r="D311" s="4" t="s">
        <v>179</v>
      </c>
      <c r="E311" s="4" t="s">
        <v>44</v>
      </c>
      <c r="F311" s="5">
        <v>44313</v>
      </c>
      <c r="G311" s="5">
        <v>44314</v>
      </c>
      <c r="H311" s="4">
        <v>1</v>
      </c>
      <c r="I311" s="4">
        <v>1</v>
      </c>
      <c r="J311" s="4">
        <v>1</v>
      </c>
      <c r="K311" s="4" t="s">
        <v>28</v>
      </c>
      <c r="L311" s="4">
        <v>138</v>
      </c>
      <c r="M311" s="4">
        <v>138</v>
      </c>
      <c r="N311" s="4" t="s">
        <v>606</v>
      </c>
      <c r="O311" s="4" t="s">
        <v>500</v>
      </c>
      <c r="P311" s="4" t="s">
        <v>31</v>
      </c>
      <c r="Q311" s="4">
        <v>0</v>
      </c>
      <c r="R311" s="8">
        <v>44313</v>
      </c>
      <c r="S311" s="5">
        <v>44329</v>
      </c>
      <c r="T311" s="4" t="s">
        <v>32</v>
      </c>
      <c r="U311" s="4">
        <v>138</v>
      </c>
      <c r="V311" s="4">
        <v>0</v>
      </c>
      <c r="W311" s="4">
        <v>0</v>
      </c>
      <c r="X311" s="4">
        <v>2086820</v>
      </c>
    </row>
    <row r="312" s="4" customFormat="1" spans="1:24">
      <c r="A312" s="4">
        <v>15022847141</v>
      </c>
      <c r="B312" s="4" t="s">
        <v>24</v>
      </c>
      <c r="C312" s="4" t="s">
        <v>25</v>
      </c>
      <c r="D312" s="4" t="s">
        <v>565</v>
      </c>
      <c r="E312" s="4" t="s">
        <v>133</v>
      </c>
      <c r="F312" s="5">
        <v>44313</v>
      </c>
      <c r="G312" s="5">
        <v>44314</v>
      </c>
      <c r="H312" s="4">
        <v>1</v>
      </c>
      <c r="I312" s="4">
        <v>1</v>
      </c>
      <c r="J312" s="4">
        <v>1</v>
      </c>
      <c r="K312" s="4" t="s">
        <v>28</v>
      </c>
      <c r="L312" s="4">
        <v>151</v>
      </c>
      <c r="M312" s="4">
        <v>151</v>
      </c>
      <c r="N312" s="4" t="s">
        <v>566</v>
      </c>
      <c r="O312" s="4" t="s">
        <v>500</v>
      </c>
      <c r="P312" s="4" t="s">
        <v>31</v>
      </c>
      <c r="Q312" s="4">
        <v>0</v>
      </c>
      <c r="R312" s="8">
        <v>44313</v>
      </c>
      <c r="S312" s="5">
        <v>44329</v>
      </c>
      <c r="T312" s="4" t="s">
        <v>32</v>
      </c>
      <c r="U312" s="4">
        <v>151</v>
      </c>
      <c r="V312" s="4">
        <v>0</v>
      </c>
      <c r="W312" s="4">
        <v>0</v>
      </c>
      <c r="X312" s="4">
        <v>2086837</v>
      </c>
    </row>
    <row r="313" s="4" customFormat="1" spans="1:24">
      <c r="A313" s="4">
        <v>15022866307</v>
      </c>
      <c r="B313" s="4" t="s">
        <v>24</v>
      </c>
      <c r="C313" s="4" t="s">
        <v>25</v>
      </c>
      <c r="D313" s="4" t="s">
        <v>161</v>
      </c>
      <c r="E313" s="4" t="s">
        <v>133</v>
      </c>
      <c r="F313" s="5">
        <v>44313</v>
      </c>
      <c r="G313" s="5">
        <v>44314</v>
      </c>
      <c r="H313" s="4">
        <v>1</v>
      </c>
      <c r="I313" s="4">
        <v>1</v>
      </c>
      <c r="J313" s="4">
        <v>1</v>
      </c>
      <c r="K313" s="4" t="s">
        <v>28</v>
      </c>
      <c r="L313" s="4">
        <v>97</v>
      </c>
      <c r="M313" s="4">
        <v>97</v>
      </c>
      <c r="N313" s="4" t="s">
        <v>607</v>
      </c>
      <c r="O313" s="4" t="s">
        <v>500</v>
      </c>
      <c r="P313" s="4" t="s">
        <v>31</v>
      </c>
      <c r="Q313" s="4">
        <v>0</v>
      </c>
      <c r="R313" s="8">
        <v>44313</v>
      </c>
      <c r="S313" s="5">
        <v>44329</v>
      </c>
      <c r="T313" s="4" t="s">
        <v>32</v>
      </c>
      <c r="U313" s="4">
        <v>97</v>
      </c>
      <c r="V313" s="4">
        <v>0</v>
      </c>
      <c r="W313" s="4">
        <v>0</v>
      </c>
      <c r="X313" s="4">
        <v>2086842</v>
      </c>
    </row>
    <row r="314" s="4" customFormat="1" spans="1:24">
      <c r="A314" s="4">
        <v>15022847141</v>
      </c>
      <c r="B314" s="4" t="s">
        <v>24</v>
      </c>
      <c r="C314" s="4" t="s">
        <v>49</v>
      </c>
      <c r="D314" s="4" t="s">
        <v>565</v>
      </c>
      <c r="E314" s="4" t="s">
        <v>133</v>
      </c>
      <c r="F314" s="5">
        <v>44313</v>
      </c>
      <c r="G314" s="5">
        <v>44314</v>
      </c>
      <c r="H314" s="4">
        <v>1</v>
      </c>
      <c r="I314" s="4">
        <v>1</v>
      </c>
      <c r="J314" s="4">
        <v>1</v>
      </c>
      <c r="K314" s="4" t="s">
        <v>28</v>
      </c>
      <c r="L314" s="4">
        <v>-151</v>
      </c>
      <c r="M314" s="4">
        <v>-151</v>
      </c>
      <c r="N314" s="4" t="s">
        <v>566</v>
      </c>
      <c r="O314" s="4" t="s">
        <v>500</v>
      </c>
      <c r="P314" s="4" t="s">
        <v>31</v>
      </c>
      <c r="Q314" s="4">
        <v>0</v>
      </c>
      <c r="R314" s="8">
        <v>44313</v>
      </c>
      <c r="S314" s="5">
        <v>44329</v>
      </c>
      <c r="T314" s="4" t="s">
        <v>32</v>
      </c>
      <c r="U314" s="4">
        <v>-151</v>
      </c>
      <c r="V314" s="4">
        <v>0</v>
      </c>
      <c r="W314" s="4">
        <v>0</v>
      </c>
      <c r="X314" s="4">
        <v>2086837</v>
      </c>
    </row>
    <row r="315" s="4" customFormat="1" spans="1:24">
      <c r="A315" s="4">
        <v>15020731154</v>
      </c>
      <c r="B315" s="4" t="s">
        <v>24</v>
      </c>
      <c r="C315" s="4" t="s">
        <v>49</v>
      </c>
      <c r="D315" s="4" t="s">
        <v>565</v>
      </c>
      <c r="E315" s="4" t="s">
        <v>133</v>
      </c>
      <c r="F315" s="5">
        <v>44313</v>
      </c>
      <c r="G315" s="5">
        <v>44314</v>
      </c>
      <c r="H315" s="4">
        <v>1</v>
      </c>
      <c r="I315" s="4">
        <v>1</v>
      </c>
      <c r="J315" s="4">
        <v>1</v>
      </c>
      <c r="K315" s="4" t="s">
        <v>28</v>
      </c>
      <c r="L315" s="4">
        <v>-151</v>
      </c>
      <c r="M315" s="4">
        <v>-151</v>
      </c>
      <c r="N315" s="4" t="s">
        <v>566</v>
      </c>
      <c r="O315" s="4" t="s">
        <v>500</v>
      </c>
      <c r="P315" s="4" t="s">
        <v>31</v>
      </c>
      <c r="Q315" s="4">
        <v>0</v>
      </c>
      <c r="R315" s="8">
        <v>44313</v>
      </c>
      <c r="S315" s="5">
        <v>44329</v>
      </c>
      <c r="T315" s="4" t="s">
        <v>32</v>
      </c>
      <c r="U315" s="4">
        <v>-151</v>
      </c>
      <c r="V315" s="4">
        <v>0</v>
      </c>
      <c r="W315" s="4">
        <v>0</v>
      </c>
      <c r="X315" s="4">
        <v>2086281</v>
      </c>
    </row>
    <row r="316" s="4" customFormat="1" spans="1:24">
      <c r="A316" s="4">
        <v>15022299405</v>
      </c>
      <c r="B316" s="4" t="s">
        <v>24</v>
      </c>
      <c r="C316" s="4" t="s">
        <v>49</v>
      </c>
      <c r="D316" s="4" t="s">
        <v>599</v>
      </c>
      <c r="E316" s="4" t="s">
        <v>44</v>
      </c>
      <c r="F316" s="5">
        <v>44313</v>
      </c>
      <c r="G316" s="5">
        <v>44314</v>
      </c>
      <c r="H316" s="4">
        <v>1</v>
      </c>
      <c r="I316" s="4">
        <v>1</v>
      </c>
      <c r="J316" s="4">
        <v>1</v>
      </c>
      <c r="K316" s="4" t="s">
        <v>28</v>
      </c>
      <c r="L316" s="4">
        <v>-193</v>
      </c>
      <c r="M316" s="4">
        <v>-193</v>
      </c>
      <c r="N316" s="4" t="s">
        <v>600</v>
      </c>
      <c r="O316" s="4" t="s">
        <v>500</v>
      </c>
      <c r="P316" s="4" t="s">
        <v>31</v>
      </c>
      <c r="Q316" s="4">
        <v>0</v>
      </c>
      <c r="R316" s="8">
        <v>44313</v>
      </c>
      <c r="S316" s="5">
        <v>44329</v>
      </c>
      <c r="T316" s="4" t="s">
        <v>32</v>
      </c>
      <c r="U316" s="4">
        <v>-193</v>
      </c>
      <c r="V316" s="4">
        <v>0</v>
      </c>
      <c r="W316" s="4">
        <v>0</v>
      </c>
      <c r="X316" s="4">
        <v>2086698</v>
      </c>
    </row>
    <row r="317" s="4" customFormat="1" spans="1:24">
      <c r="A317" s="4">
        <v>15023033594</v>
      </c>
      <c r="B317" s="4" t="s">
        <v>24</v>
      </c>
      <c r="C317" s="4" t="s">
        <v>25</v>
      </c>
      <c r="D317" s="4" t="s">
        <v>360</v>
      </c>
      <c r="E317" s="4" t="s">
        <v>60</v>
      </c>
      <c r="F317" s="5">
        <v>44313</v>
      </c>
      <c r="G317" s="5">
        <v>44314</v>
      </c>
      <c r="H317" s="4">
        <v>1</v>
      </c>
      <c r="I317" s="4">
        <v>1</v>
      </c>
      <c r="J317" s="4">
        <v>1</v>
      </c>
      <c r="K317" s="4" t="s">
        <v>28</v>
      </c>
      <c r="L317" s="4">
        <v>123</v>
      </c>
      <c r="M317" s="4">
        <v>123</v>
      </c>
      <c r="N317" s="4" t="s">
        <v>608</v>
      </c>
      <c r="O317" s="4" t="s">
        <v>500</v>
      </c>
      <c r="P317" s="4" t="s">
        <v>31</v>
      </c>
      <c r="Q317" s="4">
        <v>0</v>
      </c>
      <c r="R317" s="8">
        <v>44313</v>
      </c>
      <c r="S317" s="5">
        <v>44329</v>
      </c>
      <c r="T317" s="4" t="s">
        <v>32</v>
      </c>
      <c r="U317" s="4">
        <v>123</v>
      </c>
      <c r="V317" s="4">
        <v>0</v>
      </c>
      <c r="W317" s="4">
        <v>0</v>
      </c>
      <c r="X317" s="4">
        <v>2086889</v>
      </c>
    </row>
    <row r="318" s="4" customFormat="1" spans="1:24">
      <c r="A318" s="4">
        <v>15023181758</v>
      </c>
      <c r="B318" s="4" t="s">
        <v>24</v>
      </c>
      <c r="C318" s="4" t="s">
        <v>25</v>
      </c>
      <c r="D318" s="4" t="s">
        <v>140</v>
      </c>
      <c r="E318" s="4" t="s">
        <v>102</v>
      </c>
      <c r="F318" s="5">
        <v>44313</v>
      </c>
      <c r="G318" s="5">
        <v>44314</v>
      </c>
      <c r="H318" s="4">
        <v>1</v>
      </c>
      <c r="I318" s="4">
        <v>1</v>
      </c>
      <c r="J318" s="4">
        <v>1</v>
      </c>
      <c r="K318" s="4" t="s">
        <v>28</v>
      </c>
      <c r="L318" s="4">
        <v>163</v>
      </c>
      <c r="M318" s="4">
        <v>163</v>
      </c>
      <c r="N318" s="4" t="s">
        <v>609</v>
      </c>
      <c r="O318" s="4" t="s">
        <v>500</v>
      </c>
      <c r="P318" s="4" t="s">
        <v>31</v>
      </c>
      <c r="Q318" s="4">
        <v>0</v>
      </c>
      <c r="R318" s="8">
        <v>44313</v>
      </c>
      <c r="S318" s="5">
        <v>44329</v>
      </c>
      <c r="T318" s="4" t="s">
        <v>32</v>
      </c>
      <c r="U318" s="4">
        <v>163</v>
      </c>
      <c r="V318" s="4">
        <v>0</v>
      </c>
      <c r="W318" s="4">
        <v>0</v>
      </c>
      <c r="X318" s="4">
        <v>2086922</v>
      </c>
    </row>
    <row r="319" s="4" customFormat="1" spans="1:24">
      <c r="A319" s="4">
        <v>15023227552</v>
      </c>
      <c r="B319" s="4" t="s">
        <v>24</v>
      </c>
      <c r="C319" s="4" t="s">
        <v>25</v>
      </c>
      <c r="D319" s="4" t="s">
        <v>610</v>
      </c>
      <c r="E319" s="4" t="s">
        <v>44</v>
      </c>
      <c r="F319" s="5">
        <v>44313</v>
      </c>
      <c r="G319" s="5">
        <v>44314</v>
      </c>
      <c r="H319" s="4">
        <v>1</v>
      </c>
      <c r="I319" s="4">
        <v>1</v>
      </c>
      <c r="J319" s="4">
        <v>1</v>
      </c>
      <c r="K319" s="4" t="s">
        <v>28</v>
      </c>
      <c r="L319" s="4">
        <v>162</v>
      </c>
      <c r="M319" s="4">
        <v>162</v>
      </c>
      <c r="N319" s="4" t="s">
        <v>611</v>
      </c>
      <c r="O319" s="4" t="s">
        <v>500</v>
      </c>
      <c r="P319" s="4" t="s">
        <v>31</v>
      </c>
      <c r="Q319" s="4">
        <v>0</v>
      </c>
      <c r="R319" s="8">
        <v>44313</v>
      </c>
      <c r="S319" s="5">
        <v>44329</v>
      </c>
      <c r="T319" s="4" t="s">
        <v>32</v>
      </c>
      <c r="U319" s="4">
        <v>162</v>
      </c>
      <c r="V319" s="4">
        <v>0</v>
      </c>
      <c r="W319" s="4">
        <v>0</v>
      </c>
      <c r="X319" s="4">
        <v>2086931</v>
      </c>
    </row>
    <row r="320" s="4" customFormat="1" spans="1:24">
      <c r="A320" s="4">
        <v>15020561040</v>
      </c>
      <c r="B320" s="4" t="s">
        <v>24</v>
      </c>
      <c r="C320" s="4" t="s">
        <v>49</v>
      </c>
      <c r="D320" s="4" t="s">
        <v>212</v>
      </c>
      <c r="E320" s="4" t="s">
        <v>54</v>
      </c>
      <c r="F320" s="5">
        <v>44313</v>
      </c>
      <c r="G320" s="5">
        <v>44314</v>
      </c>
      <c r="H320" s="4">
        <v>1</v>
      </c>
      <c r="I320" s="4">
        <v>1</v>
      </c>
      <c r="J320" s="4">
        <v>1</v>
      </c>
      <c r="K320" s="4" t="s">
        <v>28</v>
      </c>
      <c r="L320" s="4">
        <v>-225</v>
      </c>
      <c r="M320" s="4">
        <v>-225</v>
      </c>
      <c r="N320" s="4" t="s">
        <v>564</v>
      </c>
      <c r="O320" s="4" t="s">
        <v>500</v>
      </c>
      <c r="P320" s="4" t="s">
        <v>31</v>
      </c>
      <c r="Q320" s="4">
        <v>0</v>
      </c>
      <c r="R320" s="8">
        <v>44313</v>
      </c>
      <c r="S320" s="5">
        <v>44329</v>
      </c>
      <c r="T320" s="4" t="s">
        <v>32</v>
      </c>
      <c r="U320" s="4">
        <v>-225</v>
      </c>
      <c r="V320" s="4">
        <v>0</v>
      </c>
      <c r="W320" s="4">
        <v>0</v>
      </c>
      <c r="X320" s="4">
        <v>2086246</v>
      </c>
    </row>
    <row r="321" s="4" customFormat="1" spans="1:24">
      <c r="A321" s="4">
        <v>15023334567</v>
      </c>
      <c r="B321" s="4" t="s">
        <v>24</v>
      </c>
      <c r="C321" s="4" t="s">
        <v>25</v>
      </c>
      <c r="D321" s="4" t="s">
        <v>409</v>
      </c>
      <c r="E321" s="4" t="s">
        <v>410</v>
      </c>
      <c r="F321" s="5">
        <v>44313</v>
      </c>
      <c r="G321" s="5">
        <v>44314</v>
      </c>
      <c r="H321" s="4">
        <v>1</v>
      </c>
      <c r="I321" s="4">
        <v>1</v>
      </c>
      <c r="J321" s="4">
        <v>1</v>
      </c>
      <c r="K321" s="4" t="s">
        <v>28</v>
      </c>
      <c r="L321" s="4">
        <v>243</v>
      </c>
      <c r="M321" s="4">
        <v>243</v>
      </c>
      <c r="N321" s="4" t="s">
        <v>612</v>
      </c>
      <c r="O321" s="4" t="s">
        <v>500</v>
      </c>
      <c r="P321" s="4" t="s">
        <v>31</v>
      </c>
      <c r="Q321" s="4">
        <v>0</v>
      </c>
      <c r="R321" s="8">
        <v>44313</v>
      </c>
      <c r="S321" s="5">
        <v>44329</v>
      </c>
      <c r="T321" s="4" t="s">
        <v>32</v>
      </c>
      <c r="U321" s="4">
        <v>243</v>
      </c>
      <c r="V321" s="4">
        <v>0</v>
      </c>
      <c r="W321" s="4">
        <v>0</v>
      </c>
      <c r="X321" s="4">
        <v>2086960</v>
      </c>
    </row>
    <row r="322" s="4" customFormat="1" spans="1:24">
      <c r="A322" s="4">
        <v>15023356019</v>
      </c>
      <c r="B322" s="4" t="s">
        <v>24</v>
      </c>
      <c r="C322" s="4" t="s">
        <v>25</v>
      </c>
      <c r="D322" s="4" t="s">
        <v>613</v>
      </c>
      <c r="E322" s="4" t="s">
        <v>138</v>
      </c>
      <c r="F322" s="5">
        <v>44313</v>
      </c>
      <c r="G322" s="5">
        <v>44314</v>
      </c>
      <c r="H322" s="4">
        <v>1</v>
      </c>
      <c r="I322" s="4">
        <v>1</v>
      </c>
      <c r="J322" s="4">
        <v>1</v>
      </c>
      <c r="K322" s="4" t="s">
        <v>28</v>
      </c>
      <c r="L322" s="4">
        <v>103</v>
      </c>
      <c r="M322" s="4">
        <v>103</v>
      </c>
      <c r="N322" s="4" t="s">
        <v>614</v>
      </c>
      <c r="O322" s="4" t="s">
        <v>500</v>
      </c>
      <c r="P322" s="4" t="s">
        <v>31</v>
      </c>
      <c r="Q322" s="4">
        <v>0</v>
      </c>
      <c r="R322" s="8">
        <v>44313</v>
      </c>
      <c r="S322" s="5">
        <v>44329</v>
      </c>
      <c r="T322" s="4" t="s">
        <v>32</v>
      </c>
      <c r="U322" s="4">
        <v>103</v>
      </c>
      <c r="V322" s="4">
        <v>0</v>
      </c>
      <c r="W322" s="4">
        <v>0</v>
      </c>
      <c r="X322" s="4">
        <v>2086969</v>
      </c>
    </row>
    <row r="323" s="4" customFormat="1" spans="1:24">
      <c r="A323" s="4">
        <v>15023434550</v>
      </c>
      <c r="B323" s="4" t="s">
        <v>24</v>
      </c>
      <c r="C323" s="4" t="s">
        <v>25</v>
      </c>
      <c r="D323" s="4" t="s">
        <v>395</v>
      </c>
      <c r="E323" s="4" t="s">
        <v>54</v>
      </c>
      <c r="F323" s="5">
        <v>44313</v>
      </c>
      <c r="G323" s="5">
        <v>44314</v>
      </c>
      <c r="H323" s="4">
        <v>1</v>
      </c>
      <c r="I323" s="4">
        <v>1</v>
      </c>
      <c r="J323" s="4">
        <v>1</v>
      </c>
      <c r="K323" s="4" t="s">
        <v>28</v>
      </c>
      <c r="L323" s="4">
        <v>251</v>
      </c>
      <c r="M323" s="4">
        <v>251</v>
      </c>
      <c r="N323" s="4" t="s">
        <v>615</v>
      </c>
      <c r="O323" s="4" t="s">
        <v>500</v>
      </c>
      <c r="P323" s="4" t="s">
        <v>31</v>
      </c>
      <c r="Q323" s="4">
        <v>0</v>
      </c>
      <c r="R323" s="8">
        <v>44313</v>
      </c>
      <c r="S323" s="5">
        <v>44329</v>
      </c>
      <c r="T323" s="4" t="s">
        <v>32</v>
      </c>
      <c r="U323" s="4">
        <v>251</v>
      </c>
      <c r="V323" s="4">
        <v>0</v>
      </c>
      <c r="W323" s="4">
        <v>0</v>
      </c>
      <c r="X323" s="4">
        <v>2086993</v>
      </c>
    </row>
    <row r="324" s="4" customFormat="1" spans="1:24">
      <c r="A324" s="4">
        <v>15023422915</v>
      </c>
      <c r="B324" s="4" t="s">
        <v>24</v>
      </c>
      <c r="C324" s="4" t="s">
        <v>25</v>
      </c>
      <c r="D324" s="4" t="s">
        <v>616</v>
      </c>
      <c r="E324" s="4" t="s">
        <v>423</v>
      </c>
      <c r="F324" s="5">
        <v>44313</v>
      </c>
      <c r="G324" s="5">
        <v>44314</v>
      </c>
      <c r="H324" s="4">
        <v>1</v>
      </c>
      <c r="I324" s="4">
        <v>1</v>
      </c>
      <c r="J324" s="4">
        <v>1</v>
      </c>
      <c r="K324" s="4" t="s">
        <v>28</v>
      </c>
      <c r="L324" s="4">
        <v>143</v>
      </c>
      <c r="M324" s="4">
        <v>143</v>
      </c>
      <c r="N324" s="4" t="s">
        <v>617</v>
      </c>
      <c r="O324" s="4" t="s">
        <v>500</v>
      </c>
      <c r="P324" s="4" t="s">
        <v>31</v>
      </c>
      <c r="Q324" s="4">
        <v>0</v>
      </c>
      <c r="R324" s="8">
        <v>44313</v>
      </c>
      <c r="S324" s="5">
        <v>44329</v>
      </c>
      <c r="T324" s="4" t="s">
        <v>32</v>
      </c>
      <c r="U324" s="4">
        <v>143</v>
      </c>
      <c r="V324" s="4">
        <v>0</v>
      </c>
      <c r="W324" s="4">
        <v>0</v>
      </c>
      <c r="X324" s="4">
        <v>2086997</v>
      </c>
    </row>
    <row r="325" s="4" customFormat="1" spans="1:24">
      <c r="A325" s="4">
        <v>15023492431</v>
      </c>
      <c r="B325" s="4" t="s">
        <v>24</v>
      </c>
      <c r="C325" s="4" t="s">
        <v>25</v>
      </c>
      <c r="D325" s="4" t="s">
        <v>229</v>
      </c>
      <c r="E325" s="4" t="s">
        <v>133</v>
      </c>
      <c r="F325" s="5">
        <v>44313</v>
      </c>
      <c r="G325" s="5">
        <v>44314</v>
      </c>
      <c r="H325" s="4">
        <v>1</v>
      </c>
      <c r="I325" s="4">
        <v>1</v>
      </c>
      <c r="J325" s="4">
        <v>1</v>
      </c>
      <c r="K325" s="4" t="s">
        <v>28</v>
      </c>
      <c r="L325" s="4">
        <v>197</v>
      </c>
      <c r="M325" s="4">
        <v>197</v>
      </c>
      <c r="N325" s="4" t="s">
        <v>618</v>
      </c>
      <c r="O325" s="4" t="s">
        <v>500</v>
      </c>
      <c r="P325" s="4" t="s">
        <v>31</v>
      </c>
      <c r="Q325" s="4">
        <v>0</v>
      </c>
      <c r="R325" s="8">
        <v>44313</v>
      </c>
      <c r="S325" s="5">
        <v>44329</v>
      </c>
      <c r="T325" s="4" t="s">
        <v>32</v>
      </c>
      <c r="U325" s="4">
        <v>197</v>
      </c>
      <c r="V325" s="4">
        <v>0</v>
      </c>
      <c r="W325" s="4">
        <v>0</v>
      </c>
      <c r="X325" s="4">
        <v>2087007</v>
      </c>
    </row>
    <row r="326" s="4" customFormat="1" spans="1:24">
      <c r="A326" s="4">
        <v>15023592850</v>
      </c>
      <c r="B326" s="4" t="s">
        <v>24</v>
      </c>
      <c r="C326" s="4" t="s">
        <v>25</v>
      </c>
      <c r="D326" s="4" t="s">
        <v>619</v>
      </c>
      <c r="E326" s="4" t="s">
        <v>57</v>
      </c>
      <c r="F326" s="5">
        <v>44313</v>
      </c>
      <c r="G326" s="5">
        <v>44314</v>
      </c>
      <c r="H326" s="4">
        <v>1</v>
      </c>
      <c r="I326" s="4">
        <v>1</v>
      </c>
      <c r="J326" s="4">
        <v>1</v>
      </c>
      <c r="K326" s="4" t="s">
        <v>28</v>
      </c>
      <c r="L326" s="4">
        <v>218</v>
      </c>
      <c r="M326" s="4">
        <v>218</v>
      </c>
      <c r="N326" s="4" t="s">
        <v>620</v>
      </c>
      <c r="O326" s="4" t="s">
        <v>500</v>
      </c>
      <c r="P326" s="4" t="s">
        <v>31</v>
      </c>
      <c r="Q326" s="4">
        <v>0</v>
      </c>
      <c r="R326" s="8">
        <v>44313</v>
      </c>
      <c r="S326" s="5">
        <v>44329</v>
      </c>
      <c r="T326" s="4" t="s">
        <v>32</v>
      </c>
      <c r="U326" s="4">
        <v>218</v>
      </c>
      <c r="V326" s="4">
        <v>0</v>
      </c>
      <c r="W326" s="4">
        <v>0</v>
      </c>
      <c r="X326" s="4">
        <v>2087027</v>
      </c>
    </row>
    <row r="327" s="4" customFormat="1" spans="1:24">
      <c r="A327" s="4">
        <v>15023677625</v>
      </c>
      <c r="B327" s="4" t="s">
        <v>24</v>
      </c>
      <c r="C327" s="4" t="s">
        <v>25</v>
      </c>
      <c r="D327" s="4" t="s">
        <v>621</v>
      </c>
      <c r="E327" s="4" t="s">
        <v>622</v>
      </c>
      <c r="F327" s="5">
        <v>44313</v>
      </c>
      <c r="G327" s="5">
        <v>44314</v>
      </c>
      <c r="H327" s="4">
        <v>1</v>
      </c>
      <c r="I327" s="4">
        <v>1</v>
      </c>
      <c r="J327" s="4">
        <v>1</v>
      </c>
      <c r="K327" s="4" t="s">
        <v>28</v>
      </c>
      <c r="L327" s="4">
        <v>154</v>
      </c>
      <c r="M327" s="4">
        <v>154</v>
      </c>
      <c r="N327" s="4" t="s">
        <v>623</v>
      </c>
      <c r="O327" s="4" t="s">
        <v>500</v>
      </c>
      <c r="P327" s="4" t="s">
        <v>31</v>
      </c>
      <c r="Q327" s="4">
        <v>0</v>
      </c>
      <c r="R327" s="8">
        <v>44313</v>
      </c>
      <c r="S327" s="5">
        <v>44329</v>
      </c>
      <c r="T327" s="4" t="s">
        <v>32</v>
      </c>
      <c r="U327" s="4">
        <v>154</v>
      </c>
      <c r="V327" s="4">
        <v>0</v>
      </c>
      <c r="W327" s="4">
        <v>0</v>
      </c>
      <c r="X327" s="4">
        <v>2087050</v>
      </c>
    </row>
    <row r="328" s="4" customFormat="1" spans="1:24">
      <c r="A328" s="4">
        <v>15023797077</v>
      </c>
      <c r="B328" s="4" t="s">
        <v>24</v>
      </c>
      <c r="C328" s="4" t="s">
        <v>25</v>
      </c>
      <c r="D328" s="4" t="s">
        <v>182</v>
      </c>
      <c r="E328" s="4" t="s">
        <v>624</v>
      </c>
      <c r="F328" s="5">
        <v>44313</v>
      </c>
      <c r="G328" s="5">
        <v>44314</v>
      </c>
      <c r="H328" s="4">
        <v>1</v>
      </c>
      <c r="I328" s="4">
        <v>1</v>
      </c>
      <c r="J328" s="4">
        <v>1</v>
      </c>
      <c r="K328" s="4" t="s">
        <v>28</v>
      </c>
      <c r="L328" s="4">
        <v>132</v>
      </c>
      <c r="M328" s="4">
        <v>132</v>
      </c>
      <c r="N328" s="4" t="s">
        <v>625</v>
      </c>
      <c r="O328" s="4" t="s">
        <v>500</v>
      </c>
      <c r="P328" s="4" t="s">
        <v>31</v>
      </c>
      <c r="Q328" s="4">
        <v>0</v>
      </c>
      <c r="R328" s="8">
        <v>44313</v>
      </c>
      <c r="S328" s="5">
        <v>44329</v>
      </c>
      <c r="T328" s="4" t="s">
        <v>32</v>
      </c>
      <c r="U328" s="4">
        <v>132</v>
      </c>
      <c r="V328" s="4">
        <v>0</v>
      </c>
      <c r="W328" s="4">
        <v>0</v>
      </c>
      <c r="X328" s="4">
        <v>2087083</v>
      </c>
    </row>
    <row r="329" s="4" customFormat="1" spans="1:24">
      <c r="A329" s="4">
        <v>15024197027</v>
      </c>
      <c r="B329" s="4" t="s">
        <v>24</v>
      </c>
      <c r="C329" s="4" t="s">
        <v>25</v>
      </c>
      <c r="D329" s="4" t="s">
        <v>479</v>
      </c>
      <c r="E329" s="4" t="s">
        <v>63</v>
      </c>
      <c r="F329" s="5">
        <v>44313</v>
      </c>
      <c r="G329" s="5">
        <v>44314</v>
      </c>
      <c r="H329" s="4">
        <v>1</v>
      </c>
      <c r="I329" s="4">
        <v>1</v>
      </c>
      <c r="J329" s="4">
        <v>1</v>
      </c>
      <c r="K329" s="4" t="s">
        <v>28</v>
      </c>
      <c r="L329" s="4">
        <v>495</v>
      </c>
      <c r="M329" s="4">
        <v>495</v>
      </c>
      <c r="N329" s="4" t="s">
        <v>626</v>
      </c>
      <c r="O329" s="4" t="s">
        <v>500</v>
      </c>
      <c r="P329" s="4" t="s">
        <v>31</v>
      </c>
      <c r="Q329" s="4">
        <v>0</v>
      </c>
      <c r="R329" s="8">
        <v>44313</v>
      </c>
      <c r="S329" s="5">
        <v>44329</v>
      </c>
      <c r="T329" s="4" t="s">
        <v>32</v>
      </c>
      <c r="U329" s="4">
        <v>495</v>
      </c>
      <c r="V329" s="4">
        <v>0</v>
      </c>
      <c r="W329" s="4">
        <v>0</v>
      </c>
      <c r="X329" s="4">
        <v>2087220</v>
      </c>
    </row>
    <row r="330" s="4" customFormat="1" spans="1:24">
      <c r="A330" s="4">
        <v>15024253753</v>
      </c>
      <c r="B330" s="4" t="s">
        <v>24</v>
      </c>
      <c r="C330" s="4" t="s">
        <v>25</v>
      </c>
      <c r="D330" s="4" t="s">
        <v>627</v>
      </c>
      <c r="E330" s="4" t="s">
        <v>138</v>
      </c>
      <c r="F330" s="5">
        <v>44313</v>
      </c>
      <c r="G330" s="5">
        <v>44314</v>
      </c>
      <c r="H330" s="4">
        <v>1</v>
      </c>
      <c r="I330" s="4">
        <v>1</v>
      </c>
      <c r="J330" s="4">
        <v>1</v>
      </c>
      <c r="K330" s="4" t="s">
        <v>28</v>
      </c>
      <c r="L330" s="4">
        <v>133</v>
      </c>
      <c r="M330" s="4">
        <v>133</v>
      </c>
      <c r="N330" s="4" t="s">
        <v>628</v>
      </c>
      <c r="O330" s="4" t="s">
        <v>500</v>
      </c>
      <c r="P330" s="4" t="s">
        <v>31</v>
      </c>
      <c r="Q330" s="4">
        <v>0</v>
      </c>
      <c r="R330" s="8">
        <v>44313</v>
      </c>
      <c r="S330" s="5">
        <v>44329</v>
      </c>
      <c r="T330" s="4" t="s">
        <v>32</v>
      </c>
      <c r="U330" s="4">
        <v>133</v>
      </c>
      <c r="V330" s="4">
        <v>0</v>
      </c>
      <c r="W330" s="4">
        <v>0</v>
      </c>
      <c r="X330" s="4">
        <v>2087240</v>
      </c>
    </row>
    <row r="331" s="4" customFormat="1" spans="1:24">
      <c r="A331" s="4">
        <v>15024186768</v>
      </c>
      <c r="B331" s="4" t="s">
        <v>24</v>
      </c>
      <c r="C331" s="4" t="s">
        <v>25</v>
      </c>
      <c r="D331" s="4" t="s">
        <v>629</v>
      </c>
      <c r="E331" s="4" t="s">
        <v>133</v>
      </c>
      <c r="F331" s="5">
        <v>44313</v>
      </c>
      <c r="G331" s="5">
        <v>44314</v>
      </c>
      <c r="H331" s="4">
        <v>1</v>
      </c>
      <c r="I331" s="4">
        <v>1</v>
      </c>
      <c r="J331" s="4">
        <v>1</v>
      </c>
      <c r="K331" s="4" t="s">
        <v>28</v>
      </c>
      <c r="L331" s="4">
        <v>368</v>
      </c>
      <c r="M331" s="4">
        <v>368</v>
      </c>
      <c r="N331" s="4" t="s">
        <v>630</v>
      </c>
      <c r="O331" s="4" t="s">
        <v>500</v>
      </c>
      <c r="P331" s="4" t="s">
        <v>31</v>
      </c>
      <c r="Q331" s="4">
        <v>0</v>
      </c>
      <c r="R331" s="8">
        <v>44313</v>
      </c>
      <c r="S331" s="5">
        <v>44329</v>
      </c>
      <c r="T331" s="4" t="s">
        <v>32</v>
      </c>
      <c r="U331" s="4">
        <v>368</v>
      </c>
      <c r="V331" s="4">
        <v>0</v>
      </c>
      <c r="W331" s="4">
        <v>0</v>
      </c>
      <c r="X331" s="4">
        <v>2087245</v>
      </c>
    </row>
    <row r="332" s="4" customFormat="1" spans="1:24">
      <c r="A332" s="4">
        <v>15026205299</v>
      </c>
      <c r="B332" s="4" t="s">
        <v>24</v>
      </c>
      <c r="C332" s="4" t="s">
        <v>25</v>
      </c>
      <c r="D332" s="4" t="s">
        <v>631</v>
      </c>
      <c r="E332" s="4" t="s">
        <v>632</v>
      </c>
      <c r="F332" s="5">
        <v>44313</v>
      </c>
      <c r="G332" s="5">
        <v>44314</v>
      </c>
      <c r="H332" s="4">
        <v>1</v>
      </c>
      <c r="I332" s="4">
        <v>1</v>
      </c>
      <c r="J332" s="4">
        <v>1</v>
      </c>
      <c r="K332" s="4" t="s">
        <v>28</v>
      </c>
      <c r="L332" s="4">
        <v>219</v>
      </c>
      <c r="M332" s="4">
        <v>219</v>
      </c>
      <c r="N332" s="4" t="s">
        <v>633</v>
      </c>
      <c r="O332" s="4" t="s">
        <v>500</v>
      </c>
      <c r="P332" s="4" t="s">
        <v>31</v>
      </c>
      <c r="Q332" s="4">
        <v>0</v>
      </c>
      <c r="R332" s="8">
        <v>44313</v>
      </c>
      <c r="S332" s="5">
        <v>44329</v>
      </c>
      <c r="T332" s="4" t="s">
        <v>32</v>
      </c>
      <c r="U332" s="4">
        <v>219</v>
      </c>
      <c r="V332" s="4">
        <v>0</v>
      </c>
      <c r="W332" s="4">
        <v>0</v>
      </c>
      <c r="X332" s="4">
        <v>2087249</v>
      </c>
    </row>
    <row r="333" s="4" customFormat="1" spans="1:24">
      <c r="A333" s="4">
        <v>15024087529</v>
      </c>
      <c r="B333" s="4" t="s">
        <v>24</v>
      </c>
      <c r="C333" s="4" t="s">
        <v>25</v>
      </c>
      <c r="D333" s="4" t="s">
        <v>182</v>
      </c>
      <c r="E333" s="4" t="s">
        <v>624</v>
      </c>
      <c r="F333" s="5">
        <v>44313</v>
      </c>
      <c r="G333" s="5">
        <v>44314</v>
      </c>
      <c r="H333" s="4">
        <v>1</v>
      </c>
      <c r="I333" s="4">
        <v>1</v>
      </c>
      <c r="J333" s="4">
        <v>1</v>
      </c>
      <c r="K333" s="4" t="s">
        <v>28</v>
      </c>
      <c r="L333" s="4">
        <v>132</v>
      </c>
      <c r="M333" s="4">
        <v>132</v>
      </c>
      <c r="N333" s="4" t="s">
        <v>634</v>
      </c>
      <c r="O333" s="4" t="s">
        <v>500</v>
      </c>
      <c r="P333" s="4" t="s">
        <v>31</v>
      </c>
      <c r="Q333" s="4">
        <v>0</v>
      </c>
      <c r="R333" s="8">
        <v>44313</v>
      </c>
      <c r="S333" s="5">
        <v>44329</v>
      </c>
      <c r="T333" s="4" t="s">
        <v>32</v>
      </c>
      <c r="U333" s="4">
        <v>132</v>
      </c>
      <c r="V333" s="4">
        <v>0</v>
      </c>
      <c r="W333" s="4">
        <v>0</v>
      </c>
      <c r="X333" s="4">
        <v>2087180</v>
      </c>
    </row>
    <row r="334" s="4" customFormat="1" spans="1:24">
      <c r="A334" s="4">
        <v>15026538778</v>
      </c>
      <c r="B334" s="4" t="s">
        <v>24</v>
      </c>
      <c r="C334" s="4" t="s">
        <v>25</v>
      </c>
      <c r="D334" s="4" t="s">
        <v>198</v>
      </c>
      <c r="E334" s="4" t="s">
        <v>445</v>
      </c>
      <c r="F334" s="5">
        <v>44313</v>
      </c>
      <c r="G334" s="5">
        <v>44314</v>
      </c>
      <c r="H334" s="4">
        <v>1</v>
      </c>
      <c r="I334" s="4">
        <v>1</v>
      </c>
      <c r="J334" s="4">
        <v>1</v>
      </c>
      <c r="K334" s="4" t="s">
        <v>28</v>
      </c>
      <c r="L334" s="4">
        <v>192</v>
      </c>
      <c r="M334" s="4">
        <v>192</v>
      </c>
      <c r="N334" s="4" t="s">
        <v>446</v>
      </c>
      <c r="O334" s="4" t="s">
        <v>500</v>
      </c>
      <c r="P334" s="4" t="s">
        <v>31</v>
      </c>
      <c r="Q334" s="4">
        <v>0</v>
      </c>
      <c r="R334" s="8">
        <v>44313</v>
      </c>
      <c r="S334" s="5">
        <v>44329</v>
      </c>
      <c r="T334" s="4" t="s">
        <v>32</v>
      </c>
      <c r="U334" s="4">
        <v>192</v>
      </c>
      <c r="V334" s="4">
        <v>0</v>
      </c>
      <c r="W334" s="4">
        <v>0</v>
      </c>
      <c r="X334" s="4">
        <v>2087285</v>
      </c>
    </row>
    <row r="335" s="4" customFormat="1" spans="1:24">
      <c r="A335" s="4">
        <v>15026655579</v>
      </c>
      <c r="B335" s="4" t="s">
        <v>24</v>
      </c>
      <c r="C335" s="4" t="s">
        <v>25</v>
      </c>
      <c r="D335" s="4" t="s">
        <v>635</v>
      </c>
      <c r="E335" s="4" t="s">
        <v>27</v>
      </c>
      <c r="F335" s="5">
        <v>44313</v>
      </c>
      <c r="G335" s="5">
        <v>44314</v>
      </c>
      <c r="H335" s="4">
        <v>1</v>
      </c>
      <c r="I335" s="4">
        <v>1</v>
      </c>
      <c r="J335" s="4">
        <v>1</v>
      </c>
      <c r="K335" s="4" t="s">
        <v>28</v>
      </c>
      <c r="L335" s="4">
        <v>172</v>
      </c>
      <c r="M335" s="4">
        <v>172</v>
      </c>
      <c r="N335" s="4" t="s">
        <v>636</v>
      </c>
      <c r="O335" s="4" t="s">
        <v>500</v>
      </c>
      <c r="P335" s="4" t="s">
        <v>31</v>
      </c>
      <c r="Q335" s="4">
        <v>0</v>
      </c>
      <c r="R335" s="8">
        <v>44313</v>
      </c>
      <c r="S335" s="5">
        <v>44329</v>
      </c>
      <c r="T335" s="4" t="s">
        <v>32</v>
      </c>
      <c r="U335" s="4">
        <v>172</v>
      </c>
      <c r="V335" s="4">
        <v>0</v>
      </c>
      <c r="W335" s="4">
        <v>0</v>
      </c>
      <c r="X335" s="4">
        <v>2087301</v>
      </c>
    </row>
    <row r="336" s="4" customFormat="1" spans="1:24">
      <c r="A336" s="4">
        <v>15026828827</v>
      </c>
      <c r="B336" s="4" t="s">
        <v>24</v>
      </c>
      <c r="C336" s="4" t="s">
        <v>25</v>
      </c>
      <c r="D336" s="4" t="s">
        <v>637</v>
      </c>
      <c r="E336" s="4" t="s">
        <v>27</v>
      </c>
      <c r="F336" s="5">
        <v>44313</v>
      </c>
      <c r="G336" s="5">
        <v>44314</v>
      </c>
      <c r="H336" s="4">
        <v>1</v>
      </c>
      <c r="I336" s="4">
        <v>1</v>
      </c>
      <c r="J336" s="4">
        <v>1</v>
      </c>
      <c r="K336" s="4" t="s">
        <v>28</v>
      </c>
      <c r="L336" s="4">
        <v>149</v>
      </c>
      <c r="M336" s="4">
        <v>149</v>
      </c>
      <c r="N336" s="4" t="s">
        <v>638</v>
      </c>
      <c r="O336" s="4" t="s">
        <v>500</v>
      </c>
      <c r="P336" s="4" t="s">
        <v>31</v>
      </c>
      <c r="Q336" s="4">
        <v>0</v>
      </c>
      <c r="R336" s="8">
        <v>44313</v>
      </c>
      <c r="S336" s="5">
        <v>44329</v>
      </c>
      <c r="T336" s="4" t="s">
        <v>32</v>
      </c>
      <c r="U336" s="4">
        <v>149</v>
      </c>
      <c r="V336" s="4">
        <v>0</v>
      </c>
      <c r="W336" s="4">
        <v>0</v>
      </c>
      <c r="X336" s="4">
        <v>2087322</v>
      </c>
    </row>
    <row r="337" s="4" customFormat="1" spans="1:24">
      <c r="A337" s="4">
        <v>15026886771</v>
      </c>
      <c r="B337" s="4" t="s">
        <v>24</v>
      </c>
      <c r="C337" s="4" t="s">
        <v>25</v>
      </c>
      <c r="D337" s="4" t="s">
        <v>639</v>
      </c>
      <c r="E337" s="4" t="s">
        <v>349</v>
      </c>
      <c r="F337" s="5">
        <v>44313</v>
      </c>
      <c r="G337" s="5">
        <v>44314</v>
      </c>
      <c r="H337" s="4">
        <v>1</v>
      </c>
      <c r="I337" s="4">
        <v>1</v>
      </c>
      <c r="J337" s="4">
        <v>1</v>
      </c>
      <c r="K337" s="4" t="s">
        <v>28</v>
      </c>
      <c r="L337" s="4">
        <v>212</v>
      </c>
      <c r="M337" s="4">
        <v>212</v>
      </c>
      <c r="N337" s="4" t="s">
        <v>640</v>
      </c>
      <c r="O337" s="4" t="s">
        <v>500</v>
      </c>
      <c r="P337" s="4" t="s">
        <v>31</v>
      </c>
      <c r="Q337" s="4">
        <v>0</v>
      </c>
      <c r="R337" s="8">
        <v>44313</v>
      </c>
      <c r="S337" s="5">
        <v>44329</v>
      </c>
      <c r="T337" s="4" t="s">
        <v>32</v>
      </c>
      <c r="U337" s="4">
        <v>212</v>
      </c>
      <c r="V337" s="4">
        <v>0</v>
      </c>
      <c r="W337" s="4">
        <v>0</v>
      </c>
      <c r="X337" s="4">
        <v>2087330</v>
      </c>
    </row>
    <row r="338" s="4" customFormat="1" spans="1:24">
      <c r="A338" s="4">
        <v>15026936572</v>
      </c>
      <c r="B338" s="4" t="s">
        <v>24</v>
      </c>
      <c r="C338" s="4" t="s">
        <v>25</v>
      </c>
      <c r="D338" s="4" t="s">
        <v>641</v>
      </c>
      <c r="E338" s="4" t="s">
        <v>642</v>
      </c>
      <c r="F338" s="5">
        <v>44313</v>
      </c>
      <c r="G338" s="5">
        <v>44314</v>
      </c>
      <c r="H338" s="4">
        <v>1</v>
      </c>
      <c r="I338" s="4">
        <v>1</v>
      </c>
      <c r="J338" s="4">
        <v>1</v>
      </c>
      <c r="K338" s="4" t="s">
        <v>28</v>
      </c>
      <c r="L338" s="4">
        <v>195</v>
      </c>
      <c r="M338" s="4">
        <v>195</v>
      </c>
      <c r="N338" s="4" t="s">
        <v>643</v>
      </c>
      <c r="O338" s="4" t="s">
        <v>500</v>
      </c>
      <c r="P338" s="4" t="s">
        <v>31</v>
      </c>
      <c r="Q338" s="4">
        <v>0</v>
      </c>
      <c r="R338" s="8">
        <v>44313</v>
      </c>
      <c r="S338" s="5">
        <v>44329</v>
      </c>
      <c r="T338" s="4" t="s">
        <v>32</v>
      </c>
      <c r="U338" s="4">
        <v>195</v>
      </c>
      <c r="V338" s="4">
        <v>0</v>
      </c>
      <c r="W338" s="4">
        <v>0</v>
      </c>
      <c r="X338" s="4">
        <v>2087348</v>
      </c>
    </row>
    <row r="339" s="4" customFormat="1" spans="1:24">
      <c r="A339" s="4">
        <v>15027091757</v>
      </c>
      <c r="B339" s="4" t="s">
        <v>24</v>
      </c>
      <c r="C339" s="4" t="s">
        <v>25</v>
      </c>
      <c r="D339" s="4" t="s">
        <v>644</v>
      </c>
      <c r="E339" s="4" t="s">
        <v>208</v>
      </c>
      <c r="F339" s="5">
        <v>44313</v>
      </c>
      <c r="G339" s="5">
        <v>44314</v>
      </c>
      <c r="H339" s="4">
        <v>1</v>
      </c>
      <c r="I339" s="4">
        <v>1</v>
      </c>
      <c r="J339" s="4">
        <v>1</v>
      </c>
      <c r="K339" s="4" t="s">
        <v>28</v>
      </c>
      <c r="L339" s="4">
        <v>124</v>
      </c>
      <c r="M339" s="4">
        <v>124</v>
      </c>
      <c r="N339" s="4" t="s">
        <v>645</v>
      </c>
      <c r="O339" s="4" t="s">
        <v>500</v>
      </c>
      <c r="P339" s="4" t="s">
        <v>31</v>
      </c>
      <c r="Q339" s="4">
        <v>0</v>
      </c>
      <c r="R339" s="8">
        <v>44313</v>
      </c>
      <c r="S339" s="5">
        <v>44329</v>
      </c>
      <c r="T339" s="4" t="s">
        <v>32</v>
      </c>
      <c r="U339" s="4">
        <v>124</v>
      </c>
      <c r="V339" s="4">
        <v>0</v>
      </c>
      <c r="W339" s="4">
        <v>0</v>
      </c>
      <c r="X339" s="4">
        <v>2087371</v>
      </c>
    </row>
    <row r="340" s="4" customFormat="1" spans="1:24">
      <c r="A340" s="4">
        <v>15027298968</v>
      </c>
      <c r="B340" s="4" t="s">
        <v>24</v>
      </c>
      <c r="C340" s="4" t="s">
        <v>25</v>
      </c>
      <c r="D340" s="4" t="s">
        <v>646</v>
      </c>
      <c r="E340" s="4" t="s">
        <v>44</v>
      </c>
      <c r="F340" s="5">
        <v>44313</v>
      </c>
      <c r="G340" s="5">
        <v>44314</v>
      </c>
      <c r="H340" s="4">
        <v>1</v>
      </c>
      <c r="I340" s="4">
        <v>1</v>
      </c>
      <c r="J340" s="4">
        <v>1</v>
      </c>
      <c r="K340" s="4" t="s">
        <v>28</v>
      </c>
      <c r="L340" s="4">
        <v>177</v>
      </c>
      <c r="M340" s="4">
        <v>177</v>
      </c>
      <c r="N340" s="4" t="s">
        <v>647</v>
      </c>
      <c r="O340" s="4" t="s">
        <v>500</v>
      </c>
      <c r="P340" s="4" t="s">
        <v>31</v>
      </c>
      <c r="Q340" s="4">
        <v>0</v>
      </c>
      <c r="R340" s="8">
        <v>44313</v>
      </c>
      <c r="S340" s="5">
        <v>44329</v>
      </c>
      <c r="T340" s="4" t="s">
        <v>32</v>
      </c>
      <c r="U340" s="4">
        <v>177</v>
      </c>
      <c r="V340" s="4">
        <v>0</v>
      </c>
      <c r="W340" s="4">
        <v>0</v>
      </c>
      <c r="X340" s="4">
        <v>2087418</v>
      </c>
    </row>
    <row r="341" s="4" customFormat="1" spans="1:24">
      <c r="A341" s="4">
        <v>15027307662</v>
      </c>
      <c r="B341" s="4" t="s">
        <v>24</v>
      </c>
      <c r="C341" s="4" t="s">
        <v>25</v>
      </c>
      <c r="D341" s="4" t="s">
        <v>637</v>
      </c>
      <c r="E341" s="4" t="s">
        <v>133</v>
      </c>
      <c r="F341" s="5">
        <v>44313</v>
      </c>
      <c r="G341" s="5">
        <v>44314</v>
      </c>
      <c r="H341" s="4">
        <v>1</v>
      </c>
      <c r="I341" s="4">
        <v>1</v>
      </c>
      <c r="J341" s="4">
        <v>1</v>
      </c>
      <c r="K341" s="4" t="s">
        <v>28</v>
      </c>
      <c r="L341" s="4">
        <v>157</v>
      </c>
      <c r="M341" s="4">
        <v>157</v>
      </c>
      <c r="N341" s="4" t="s">
        <v>648</v>
      </c>
      <c r="O341" s="4" t="s">
        <v>500</v>
      </c>
      <c r="P341" s="4" t="s">
        <v>31</v>
      </c>
      <c r="Q341" s="4">
        <v>0</v>
      </c>
      <c r="R341" s="8">
        <v>44313</v>
      </c>
      <c r="S341" s="5">
        <v>44329</v>
      </c>
      <c r="T341" s="4" t="s">
        <v>32</v>
      </c>
      <c r="U341" s="4">
        <v>157</v>
      </c>
      <c r="V341" s="4">
        <v>0</v>
      </c>
      <c r="W341" s="4">
        <v>0</v>
      </c>
      <c r="X341" s="4">
        <v>2087421</v>
      </c>
    </row>
    <row r="342" s="4" customFormat="1" spans="1:24">
      <c r="A342" s="4">
        <v>15027368649</v>
      </c>
      <c r="B342" s="4" t="s">
        <v>24</v>
      </c>
      <c r="C342" s="4" t="s">
        <v>25</v>
      </c>
      <c r="D342" s="4" t="s">
        <v>99</v>
      </c>
      <c r="E342" s="4" t="s">
        <v>27</v>
      </c>
      <c r="F342" s="5">
        <v>44313</v>
      </c>
      <c r="G342" s="5">
        <v>44314</v>
      </c>
      <c r="H342" s="4">
        <v>1</v>
      </c>
      <c r="I342" s="4">
        <v>1</v>
      </c>
      <c r="J342" s="4">
        <v>1</v>
      </c>
      <c r="K342" s="4" t="s">
        <v>28</v>
      </c>
      <c r="L342" s="4">
        <v>172</v>
      </c>
      <c r="M342" s="4">
        <v>172</v>
      </c>
      <c r="N342" s="4" t="s">
        <v>649</v>
      </c>
      <c r="O342" s="4" t="s">
        <v>500</v>
      </c>
      <c r="P342" s="4" t="s">
        <v>31</v>
      </c>
      <c r="Q342" s="4">
        <v>0</v>
      </c>
      <c r="R342" s="8">
        <v>44313</v>
      </c>
      <c r="S342" s="5">
        <v>44329</v>
      </c>
      <c r="T342" s="4" t="s">
        <v>32</v>
      </c>
      <c r="U342" s="4">
        <v>172</v>
      </c>
      <c r="V342" s="4">
        <v>0</v>
      </c>
      <c r="W342" s="4">
        <v>0</v>
      </c>
      <c r="X342" s="4">
        <v>2087439</v>
      </c>
    </row>
    <row r="343" s="4" customFormat="1" spans="1:24">
      <c r="A343" s="4">
        <v>15027374958</v>
      </c>
      <c r="B343" s="4" t="s">
        <v>24</v>
      </c>
      <c r="C343" s="4" t="s">
        <v>25</v>
      </c>
      <c r="D343" s="4" t="s">
        <v>650</v>
      </c>
      <c r="E343" s="4" t="s">
        <v>349</v>
      </c>
      <c r="F343" s="5">
        <v>44313</v>
      </c>
      <c r="G343" s="5">
        <v>44314</v>
      </c>
      <c r="H343" s="4">
        <v>1</v>
      </c>
      <c r="I343" s="4">
        <v>1</v>
      </c>
      <c r="J343" s="4">
        <v>1</v>
      </c>
      <c r="K343" s="4" t="s">
        <v>28</v>
      </c>
      <c r="L343" s="4">
        <v>272</v>
      </c>
      <c r="M343" s="4">
        <v>272</v>
      </c>
      <c r="N343" s="4" t="s">
        <v>651</v>
      </c>
      <c r="O343" s="4" t="s">
        <v>500</v>
      </c>
      <c r="P343" s="4" t="s">
        <v>31</v>
      </c>
      <c r="Q343" s="4">
        <v>0</v>
      </c>
      <c r="R343" s="8">
        <v>44313</v>
      </c>
      <c r="S343" s="5">
        <v>44329</v>
      </c>
      <c r="T343" s="4" t="s">
        <v>32</v>
      </c>
      <c r="U343" s="4">
        <v>272</v>
      </c>
      <c r="V343" s="4">
        <v>0</v>
      </c>
      <c r="W343" s="4">
        <v>0</v>
      </c>
      <c r="X343" s="4">
        <v>2087442</v>
      </c>
    </row>
    <row r="344" s="4" customFormat="1" spans="1:24">
      <c r="A344" s="4">
        <v>15027414161</v>
      </c>
      <c r="B344" s="4" t="s">
        <v>24</v>
      </c>
      <c r="C344" s="4" t="s">
        <v>25</v>
      </c>
      <c r="D344" s="4" t="s">
        <v>652</v>
      </c>
      <c r="E344" s="4" t="s">
        <v>653</v>
      </c>
      <c r="F344" s="5">
        <v>44313</v>
      </c>
      <c r="G344" s="5">
        <v>44314</v>
      </c>
      <c r="H344" s="4">
        <v>1</v>
      </c>
      <c r="I344" s="4">
        <v>1</v>
      </c>
      <c r="J344" s="4">
        <v>1</v>
      </c>
      <c r="K344" s="4" t="s">
        <v>28</v>
      </c>
      <c r="L344" s="4">
        <v>165</v>
      </c>
      <c r="M344" s="4">
        <v>165</v>
      </c>
      <c r="N344" s="4" t="s">
        <v>654</v>
      </c>
      <c r="O344" s="4" t="s">
        <v>500</v>
      </c>
      <c r="P344" s="4" t="s">
        <v>31</v>
      </c>
      <c r="Q344" s="4">
        <v>0</v>
      </c>
      <c r="R344" s="8">
        <v>44313</v>
      </c>
      <c r="S344" s="5">
        <v>44329</v>
      </c>
      <c r="T344" s="4" t="s">
        <v>32</v>
      </c>
      <c r="U344" s="4">
        <v>165</v>
      </c>
      <c r="V344" s="4">
        <v>0</v>
      </c>
      <c r="W344" s="4">
        <v>0</v>
      </c>
      <c r="X344" s="4">
        <v>2087453</v>
      </c>
    </row>
    <row r="345" s="4" customFormat="1" spans="1:24">
      <c r="A345" s="4">
        <v>15027416554</v>
      </c>
      <c r="B345" s="4" t="s">
        <v>24</v>
      </c>
      <c r="C345" s="4" t="s">
        <v>25</v>
      </c>
      <c r="D345" s="4" t="s">
        <v>652</v>
      </c>
      <c r="E345" s="4" t="s">
        <v>653</v>
      </c>
      <c r="F345" s="5">
        <v>44313</v>
      </c>
      <c r="G345" s="5">
        <v>44314</v>
      </c>
      <c r="H345" s="4">
        <v>1</v>
      </c>
      <c r="I345" s="4">
        <v>1</v>
      </c>
      <c r="J345" s="4">
        <v>1</v>
      </c>
      <c r="K345" s="4" t="s">
        <v>28</v>
      </c>
      <c r="L345" s="4">
        <v>165</v>
      </c>
      <c r="M345" s="4">
        <v>165</v>
      </c>
      <c r="N345" s="4" t="s">
        <v>655</v>
      </c>
      <c r="O345" s="4" t="s">
        <v>500</v>
      </c>
      <c r="P345" s="4" t="s">
        <v>31</v>
      </c>
      <c r="Q345" s="4">
        <v>0</v>
      </c>
      <c r="R345" s="8">
        <v>44313</v>
      </c>
      <c r="S345" s="5">
        <v>44329</v>
      </c>
      <c r="T345" s="4" t="s">
        <v>32</v>
      </c>
      <c r="U345" s="4">
        <v>165</v>
      </c>
      <c r="V345" s="4">
        <v>0</v>
      </c>
      <c r="W345" s="4">
        <v>0</v>
      </c>
      <c r="X345" s="4">
        <v>2087455</v>
      </c>
    </row>
    <row r="346" s="4" customFormat="1" spans="1:24">
      <c r="A346" s="4">
        <v>15027511020</v>
      </c>
      <c r="B346" s="4" t="s">
        <v>24</v>
      </c>
      <c r="C346" s="4" t="s">
        <v>25</v>
      </c>
      <c r="D346" s="4" t="s">
        <v>257</v>
      </c>
      <c r="E346" s="4" t="s">
        <v>258</v>
      </c>
      <c r="F346" s="5">
        <v>44313</v>
      </c>
      <c r="G346" s="5">
        <v>44314</v>
      </c>
      <c r="H346" s="4">
        <v>1</v>
      </c>
      <c r="I346" s="4">
        <v>1</v>
      </c>
      <c r="J346" s="4">
        <v>1</v>
      </c>
      <c r="K346" s="4" t="s">
        <v>28</v>
      </c>
      <c r="L346" s="4">
        <v>397</v>
      </c>
      <c r="M346" s="4">
        <v>397</v>
      </c>
      <c r="N346" s="4" t="s">
        <v>656</v>
      </c>
      <c r="O346" s="4" t="s">
        <v>500</v>
      </c>
      <c r="P346" s="4" t="s">
        <v>31</v>
      </c>
      <c r="Q346" s="4">
        <v>0</v>
      </c>
      <c r="R346" s="8">
        <v>44313</v>
      </c>
      <c r="S346" s="5">
        <v>44329</v>
      </c>
      <c r="T346" s="4" t="s">
        <v>32</v>
      </c>
      <c r="U346" s="4">
        <v>397</v>
      </c>
      <c r="V346" s="4">
        <v>0</v>
      </c>
      <c r="W346" s="4">
        <v>0</v>
      </c>
      <c r="X346" s="4">
        <v>2087477</v>
      </c>
    </row>
    <row r="347" s="4" customFormat="1" spans="1:24">
      <c r="A347" s="4">
        <v>15027538097</v>
      </c>
      <c r="B347" s="4" t="s">
        <v>24</v>
      </c>
      <c r="C347" s="4" t="s">
        <v>25</v>
      </c>
      <c r="D347" s="4" t="s">
        <v>198</v>
      </c>
      <c r="E347" s="4" t="s">
        <v>199</v>
      </c>
      <c r="F347" s="5">
        <v>44313</v>
      </c>
      <c r="G347" s="5">
        <v>44314</v>
      </c>
      <c r="H347" s="4">
        <v>1</v>
      </c>
      <c r="I347" s="4">
        <v>1</v>
      </c>
      <c r="J347" s="4">
        <v>1</v>
      </c>
      <c r="K347" s="4" t="s">
        <v>28</v>
      </c>
      <c r="L347" s="4">
        <v>213</v>
      </c>
      <c r="M347" s="4">
        <v>213</v>
      </c>
      <c r="N347" s="4" t="s">
        <v>433</v>
      </c>
      <c r="O347" s="4" t="s">
        <v>500</v>
      </c>
      <c r="P347" s="4" t="s">
        <v>31</v>
      </c>
      <c r="Q347" s="4">
        <v>0</v>
      </c>
      <c r="R347" s="8">
        <v>44313</v>
      </c>
      <c r="S347" s="5">
        <v>44329</v>
      </c>
      <c r="T347" s="4" t="s">
        <v>32</v>
      </c>
      <c r="U347" s="4">
        <v>213</v>
      </c>
      <c r="V347" s="4">
        <v>0</v>
      </c>
      <c r="W347" s="4">
        <v>0</v>
      </c>
      <c r="X347" s="4">
        <v>2087484</v>
      </c>
    </row>
    <row r="348" s="4" customFormat="1" spans="1:24">
      <c r="A348" s="4">
        <v>15027379095</v>
      </c>
      <c r="B348" s="4" t="s">
        <v>24</v>
      </c>
      <c r="C348" s="4" t="s">
        <v>25</v>
      </c>
      <c r="D348" s="4" t="s">
        <v>99</v>
      </c>
      <c r="E348" s="4" t="s">
        <v>27</v>
      </c>
      <c r="F348" s="5">
        <v>44313</v>
      </c>
      <c r="G348" s="5">
        <v>44314</v>
      </c>
      <c r="H348" s="4">
        <v>1</v>
      </c>
      <c r="I348" s="4">
        <v>1</v>
      </c>
      <c r="J348" s="4">
        <v>1</v>
      </c>
      <c r="K348" s="4" t="s">
        <v>28</v>
      </c>
      <c r="L348" s="4">
        <v>172</v>
      </c>
      <c r="M348" s="4">
        <v>172</v>
      </c>
      <c r="N348" s="4" t="s">
        <v>657</v>
      </c>
      <c r="O348" s="4" t="s">
        <v>500</v>
      </c>
      <c r="P348" s="4" t="s">
        <v>31</v>
      </c>
      <c r="Q348" s="4">
        <v>0</v>
      </c>
      <c r="R348" s="8">
        <v>44313</v>
      </c>
      <c r="S348" s="5">
        <v>44329</v>
      </c>
      <c r="T348" s="4" t="s">
        <v>32</v>
      </c>
      <c r="U348" s="4">
        <v>172</v>
      </c>
      <c r="V348" s="4">
        <v>0</v>
      </c>
      <c r="W348" s="4">
        <v>0</v>
      </c>
      <c r="X348" s="4">
        <v>2087444</v>
      </c>
    </row>
    <row r="349" s="4" customFormat="1" spans="1:24">
      <c r="A349" s="4">
        <v>15027632391</v>
      </c>
      <c r="B349" s="4" t="s">
        <v>24</v>
      </c>
      <c r="C349" s="4" t="s">
        <v>25</v>
      </c>
      <c r="D349" s="4" t="s">
        <v>658</v>
      </c>
      <c r="E349" s="4" t="s">
        <v>659</v>
      </c>
      <c r="F349" s="5">
        <v>44313</v>
      </c>
      <c r="G349" s="5">
        <v>44314</v>
      </c>
      <c r="H349" s="4">
        <v>2</v>
      </c>
      <c r="I349" s="4">
        <v>1</v>
      </c>
      <c r="J349" s="4">
        <v>2</v>
      </c>
      <c r="K349" s="4" t="s">
        <v>28</v>
      </c>
      <c r="L349" s="4">
        <v>610</v>
      </c>
      <c r="M349" s="4">
        <v>610</v>
      </c>
      <c r="N349" s="4" t="s">
        <v>660</v>
      </c>
      <c r="O349" s="4" t="s">
        <v>500</v>
      </c>
      <c r="P349" s="4" t="s">
        <v>31</v>
      </c>
      <c r="Q349" s="4">
        <v>0</v>
      </c>
      <c r="R349" s="8">
        <v>44313</v>
      </c>
      <c r="S349" s="5">
        <v>44329</v>
      </c>
      <c r="T349" s="4" t="s">
        <v>32</v>
      </c>
      <c r="U349" s="4">
        <v>610</v>
      </c>
      <c r="V349" s="4">
        <v>0</v>
      </c>
      <c r="W349" s="4">
        <v>0</v>
      </c>
      <c r="X349" s="4">
        <v>2087518</v>
      </c>
    </row>
    <row r="350" s="4" customFormat="1" spans="1:24">
      <c r="A350" s="4">
        <v>15027636914</v>
      </c>
      <c r="B350" s="4" t="s">
        <v>24</v>
      </c>
      <c r="C350" s="4" t="s">
        <v>25</v>
      </c>
      <c r="D350" s="4" t="s">
        <v>179</v>
      </c>
      <c r="E350" s="4" t="s">
        <v>84</v>
      </c>
      <c r="F350" s="5">
        <v>44313</v>
      </c>
      <c r="G350" s="5">
        <v>44314</v>
      </c>
      <c r="H350" s="4">
        <v>1</v>
      </c>
      <c r="I350" s="4">
        <v>1</v>
      </c>
      <c r="J350" s="4">
        <v>1</v>
      </c>
      <c r="K350" s="4" t="s">
        <v>28</v>
      </c>
      <c r="L350" s="4">
        <v>144</v>
      </c>
      <c r="M350" s="4">
        <v>144</v>
      </c>
      <c r="N350" s="4" t="s">
        <v>661</v>
      </c>
      <c r="O350" s="4" t="s">
        <v>500</v>
      </c>
      <c r="P350" s="4" t="s">
        <v>31</v>
      </c>
      <c r="Q350" s="4">
        <v>0</v>
      </c>
      <c r="R350" s="8">
        <v>44313</v>
      </c>
      <c r="S350" s="5">
        <v>44329</v>
      </c>
      <c r="T350" s="4" t="s">
        <v>32</v>
      </c>
      <c r="U350" s="4">
        <v>144</v>
      </c>
      <c r="V350" s="4">
        <v>0</v>
      </c>
      <c r="W350" s="4">
        <v>0</v>
      </c>
      <c r="X350" s="4">
        <v>2087521</v>
      </c>
    </row>
    <row r="351" s="4" customFormat="1" spans="1:24">
      <c r="A351" s="4">
        <v>15027679529</v>
      </c>
      <c r="B351" s="4" t="s">
        <v>24</v>
      </c>
      <c r="C351" s="4" t="s">
        <v>25</v>
      </c>
      <c r="D351" s="4" t="s">
        <v>662</v>
      </c>
      <c r="E351" s="4" t="s">
        <v>57</v>
      </c>
      <c r="F351" s="5">
        <v>44313</v>
      </c>
      <c r="G351" s="5">
        <v>44314</v>
      </c>
      <c r="H351" s="4">
        <v>1</v>
      </c>
      <c r="I351" s="4">
        <v>1</v>
      </c>
      <c r="J351" s="4">
        <v>1</v>
      </c>
      <c r="K351" s="4" t="s">
        <v>28</v>
      </c>
      <c r="L351" s="4">
        <v>333</v>
      </c>
      <c r="M351" s="4">
        <v>333</v>
      </c>
      <c r="N351" s="4" t="s">
        <v>663</v>
      </c>
      <c r="O351" s="4" t="s">
        <v>500</v>
      </c>
      <c r="P351" s="4" t="s">
        <v>31</v>
      </c>
      <c r="Q351" s="4">
        <v>0</v>
      </c>
      <c r="R351" s="8">
        <v>44313</v>
      </c>
      <c r="S351" s="5">
        <v>44329</v>
      </c>
      <c r="T351" s="4" t="s">
        <v>32</v>
      </c>
      <c r="U351" s="4">
        <v>333</v>
      </c>
      <c r="V351" s="4">
        <v>0</v>
      </c>
      <c r="W351" s="4">
        <v>0</v>
      </c>
      <c r="X351" s="4">
        <v>2087535</v>
      </c>
    </row>
    <row r="352" s="4" customFormat="1" spans="1:24">
      <c r="A352" s="4">
        <v>15027698552</v>
      </c>
      <c r="B352" s="4" t="s">
        <v>24</v>
      </c>
      <c r="C352" s="4" t="s">
        <v>25</v>
      </c>
      <c r="D352" s="4" t="s">
        <v>257</v>
      </c>
      <c r="E352" s="4" t="s">
        <v>215</v>
      </c>
      <c r="F352" s="5">
        <v>44313</v>
      </c>
      <c r="G352" s="5">
        <v>44314</v>
      </c>
      <c r="H352" s="4">
        <v>1</v>
      </c>
      <c r="I352" s="4">
        <v>1</v>
      </c>
      <c r="J352" s="4">
        <v>1</v>
      </c>
      <c r="K352" s="4" t="s">
        <v>28</v>
      </c>
      <c r="L352" s="4">
        <v>397</v>
      </c>
      <c r="M352" s="4">
        <v>397</v>
      </c>
      <c r="N352" s="4" t="s">
        <v>664</v>
      </c>
      <c r="O352" s="4" t="s">
        <v>500</v>
      </c>
      <c r="P352" s="4" t="s">
        <v>31</v>
      </c>
      <c r="Q352" s="4">
        <v>0</v>
      </c>
      <c r="R352" s="8">
        <v>44313</v>
      </c>
      <c r="S352" s="5">
        <v>44329</v>
      </c>
      <c r="T352" s="4" t="s">
        <v>32</v>
      </c>
      <c r="U352" s="4">
        <v>397</v>
      </c>
      <c r="V352" s="4">
        <v>0</v>
      </c>
      <c r="W352" s="4">
        <v>0</v>
      </c>
      <c r="X352" s="4">
        <v>2087543</v>
      </c>
    </row>
    <row r="353" s="4" customFormat="1" spans="1:24">
      <c r="A353" s="4">
        <v>15027833150</v>
      </c>
      <c r="B353" s="4" t="s">
        <v>24</v>
      </c>
      <c r="C353" s="4" t="s">
        <v>25</v>
      </c>
      <c r="D353" s="4" t="s">
        <v>346</v>
      </c>
      <c r="E353" s="4" t="s">
        <v>54</v>
      </c>
      <c r="F353" s="5">
        <v>44313</v>
      </c>
      <c r="G353" s="5">
        <v>44314</v>
      </c>
      <c r="H353" s="4">
        <v>1</v>
      </c>
      <c r="I353" s="4">
        <v>1</v>
      </c>
      <c r="J353" s="4">
        <v>1</v>
      </c>
      <c r="K353" s="4" t="s">
        <v>28</v>
      </c>
      <c r="L353" s="4">
        <v>217</v>
      </c>
      <c r="M353" s="4">
        <v>217</v>
      </c>
      <c r="N353" s="4" t="s">
        <v>501</v>
      </c>
      <c r="O353" s="4" t="s">
        <v>500</v>
      </c>
      <c r="P353" s="4" t="s">
        <v>31</v>
      </c>
      <c r="Q353" s="4">
        <v>0</v>
      </c>
      <c r="R353" s="8">
        <v>44313</v>
      </c>
      <c r="S353" s="5">
        <v>44329</v>
      </c>
      <c r="T353" s="4" t="s">
        <v>32</v>
      </c>
      <c r="U353" s="4">
        <v>217</v>
      </c>
      <c r="V353" s="4">
        <v>0</v>
      </c>
      <c r="W353" s="4">
        <v>0</v>
      </c>
      <c r="X353" s="4">
        <v>2087584</v>
      </c>
    </row>
    <row r="354" s="4" customFormat="1" spans="1:24">
      <c r="A354" s="4">
        <v>15028031463</v>
      </c>
      <c r="B354" s="4" t="s">
        <v>24</v>
      </c>
      <c r="C354" s="4" t="s">
        <v>25</v>
      </c>
      <c r="D354" s="4" t="s">
        <v>665</v>
      </c>
      <c r="E354" s="4" t="s">
        <v>54</v>
      </c>
      <c r="F354" s="5">
        <v>44313</v>
      </c>
      <c r="G354" s="5">
        <v>44314</v>
      </c>
      <c r="H354" s="4">
        <v>1</v>
      </c>
      <c r="I354" s="4">
        <v>1</v>
      </c>
      <c r="J354" s="4">
        <v>1</v>
      </c>
      <c r="K354" s="4" t="s">
        <v>28</v>
      </c>
      <c r="L354" s="4">
        <v>293</v>
      </c>
      <c r="M354" s="4">
        <v>293</v>
      </c>
      <c r="N354" s="4" t="s">
        <v>666</v>
      </c>
      <c r="O354" s="4" t="s">
        <v>500</v>
      </c>
      <c r="P354" s="4" t="s">
        <v>31</v>
      </c>
      <c r="Q354" s="4">
        <v>0</v>
      </c>
      <c r="R354" s="8">
        <v>44313</v>
      </c>
      <c r="S354" s="5">
        <v>44329</v>
      </c>
      <c r="T354" s="4" t="s">
        <v>32</v>
      </c>
      <c r="U354" s="4">
        <v>293</v>
      </c>
      <c r="V354" s="4">
        <v>0</v>
      </c>
      <c r="W354" s="4">
        <v>0</v>
      </c>
      <c r="X354" s="4">
        <v>2087634</v>
      </c>
    </row>
    <row r="355" s="4" customFormat="1" spans="1:24">
      <c r="A355" s="4">
        <v>15021266563</v>
      </c>
      <c r="B355" s="4" t="s">
        <v>24</v>
      </c>
      <c r="C355" s="4" t="s">
        <v>49</v>
      </c>
      <c r="D355" s="4" t="s">
        <v>579</v>
      </c>
      <c r="E355" s="4" t="s">
        <v>302</v>
      </c>
      <c r="F355" s="5">
        <v>44313</v>
      </c>
      <c r="G355" s="5">
        <v>44314</v>
      </c>
      <c r="H355" s="4">
        <v>1</v>
      </c>
      <c r="I355" s="4">
        <v>1</v>
      </c>
      <c r="J355" s="4">
        <v>1</v>
      </c>
      <c r="K355" s="4" t="s">
        <v>28</v>
      </c>
      <c r="L355" s="4">
        <v>-321</v>
      </c>
      <c r="M355" s="4">
        <v>-321</v>
      </c>
      <c r="N355" s="4" t="s">
        <v>580</v>
      </c>
      <c r="O355" s="4" t="s">
        <v>500</v>
      </c>
      <c r="P355" s="4" t="s">
        <v>31</v>
      </c>
      <c r="Q355" s="4">
        <v>0</v>
      </c>
      <c r="R355" s="8">
        <v>44313</v>
      </c>
      <c r="S355" s="5">
        <v>44329</v>
      </c>
      <c r="T355" s="4" t="s">
        <v>32</v>
      </c>
      <c r="U355" s="4">
        <v>-321</v>
      </c>
      <c r="V355" s="4">
        <v>0</v>
      </c>
      <c r="W355" s="4">
        <v>0</v>
      </c>
      <c r="X355" s="4">
        <v>2086424</v>
      </c>
    </row>
    <row r="356" s="4" customFormat="1" spans="1:24">
      <c r="A356" s="4">
        <v>15028109998</v>
      </c>
      <c r="B356" s="4" t="s">
        <v>24</v>
      </c>
      <c r="C356" s="4" t="s">
        <v>25</v>
      </c>
      <c r="D356" s="4" t="s">
        <v>667</v>
      </c>
      <c r="E356" s="4" t="s">
        <v>73</v>
      </c>
      <c r="F356" s="5">
        <v>44313</v>
      </c>
      <c r="G356" s="5">
        <v>44314</v>
      </c>
      <c r="H356" s="4">
        <v>1</v>
      </c>
      <c r="I356" s="4">
        <v>1</v>
      </c>
      <c r="J356" s="4">
        <v>1</v>
      </c>
      <c r="K356" s="4" t="s">
        <v>28</v>
      </c>
      <c r="L356" s="4">
        <v>217</v>
      </c>
      <c r="M356" s="4">
        <v>217</v>
      </c>
      <c r="N356" s="4" t="s">
        <v>668</v>
      </c>
      <c r="O356" s="4" t="s">
        <v>500</v>
      </c>
      <c r="P356" s="4" t="s">
        <v>31</v>
      </c>
      <c r="Q356" s="4">
        <v>0</v>
      </c>
      <c r="R356" s="8">
        <v>44313</v>
      </c>
      <c r="S356" s="5">
        <v>44329</v>
      </c>
      <c r="T356" s="4" t="s">
        <v>32</v>
      </c>
      <c r="U356" s="4">
        <v>217</v>
      </c>
      <c r="V356" s="4">
        <v>0</v>
      </c>
      <c r="W356" s="4">
        <v>0</v>
      </c>
      <c r="X356" s="4">
        <v>2087666</v>
      </c>
    </row>
    <row r="357" s="4" customFormat="1" spans="1:24">
      <c r="A357" s="4">
        <v>15027307662</v>
      </c>
      <c r="B357" s="4" t="s">
        <v>24</v>
      </c>
      <c r="C357" s="4" t="s">
        <v>49</v>
      </c>
      <c r="D357" s="4" t="s">
        <v>637</v>
      </c>
      <c r="E357" s="4" t="s">
        <v>133</v>
      </c>
      <c r="F357" s="5">
        <v>44313</v>
      </c>
      <c r="G357" s="5">
        <v>44314</v>
      </c>
      <c r="H357" s="4">
        <v>1</v>
      </c>
      <c r="I357" s="4">
        <v>1</v>
      </c>
      <c r="J357" s="4">
        <v>1</v>
      </c>
      <c r="K357" s="4" t="s">
        <v>28</v>
      </c>
      <c r="L357" s="4">
        <v>-157</v>
      </c>
      <c r="M357" s="4">
        <v>-157</v>
      </c>
      <c r="N357" s="4" t="s">
        <v>648</v>
      </c>
      <c r="O357" s="4" t="s">
        <v>500</v>
      </c>
      <c r="P357" s="4" t="s">
        <v>31</v>
      </c>
      <c r="Q357" s="4">
        <v>0</v>
      </c>
      <c r="R357" s="8">
        <v>44313</v>
      </c>
      <c r="S357" s="5">
        <v>44329</v>
      </c>
      <c r="T357" s="4" t="s">
        <v>32</v>
      </c>
      <c r="U357" s="4">
        <v>-157</v>
      </c>
      <c r="V357" s="4">
        <v>0</v>
      </c>
      <c r="W357" s="4">
        <v>0</v>
      </c>
      <c r="X357" s="4">
        <v>2087421</v>
      </c>
    </row>
    <row r="358" s="4" customFormat="1" spans="1:24">
      <c r="A358" s="4">
        <v>15028165369</v>
      </c>
      <c r="B358" s="4" t="s">
        <v>24</v>
      </c>
      <c r="C358" s="4" t="s">
        <v>25</v>
      </c>
      <c r="D358" s="4" t="s">
        <v>669</v>
      </c>
      <c r="E358" s="4" t="s">
        <v>138</v>
      </c>
      <c r="F358" s="5">
        <v>44313</v>
      </c>
      <c r="G358" s="5">
        <v>44314</v>
      </c>
      <c r="H358" s="4">
        <v>1</v>
      </c>
      <c r="I358" s="4">
        <v>1</v>
      </c>
      <c r="J358" s="4">
        <v>1</v>
      </c>
      <c r="K358" s="4" t="s">
        <v>28</v>
      </c>
      <c r="L358" s="4">
        <v>105</v>
      </c>
      <c r="M358" s="4">
        <v>105</v>
      </c>
      <c r="N358" s="4" t="s">
        <v>670</v>
      </c>
      <c r="O358" s="4" t="s">
        <v>500</v>
      </c>
      <c r="P358" s="4" t="s">
        <v>31</v>
      </c>
      <c r="Q358" s="4">
        <v>0</v>
      </c>
      <c r="R358" s="8">
        <v>44313</v>
      </c>
      <c r="S358" s="5">
        <v>44329</v>
      </c>
      <c r="T358" s="4" t="s">
        <v>32</v>
      </c>
      <c r="U358" s="4">
        <v>105</v>
      </c>
      <c r="V358" s="4">
        <v>0</v>
      </c>
      <c r="W358" s="4">
        <v>0</v>
      </c>
      <c r="X358" s="4">
        <v>2087682</v>
      </c>
    </row>
    <row r="359" s="4" customFormat="1" spans="1:24">
      <c r="A359" s="4">
        <v>15028294317</v>
      </c>
      <c r="B359" s="4" t="s">
        <v>24</v>
      </c>
      <c r="C359" s="4" t="s">
        <v>25</v>
      </c>
      <c r="D359" s="4" t="s">
        <v>257</v>
      </c>
      <c r="E359" s="4" t="s">
        <v>258</v>
      </c>
      <c r="F359" s="5">
        <v>44313</v>
      </c>
      <c r="G359" s="5">
        <v>44314</v>
      </c>
      <c r="H359" s="4">
        <v>1</v>
      </c>
      <c r="I359" s="4">
        <v>1</v>
      </c>
      <c r="J359" s="4">
        <v>1</v>
      </c>
      <c r="K359" s="4" t="s">
        <v>28</v>
      </c>
      <c r="L359" s="4">
        <v>397</v>
      </c>
      <c r="M359" s="4">
        <v>397</v>
      </c>
      <c r="N359" s="4" t="s">
        <v>213</v>
      </c>
      <c r="O359" s="4" t="s">
        <v>500</v>
      </c>
      <c r="P359" s="4" t="s">
        <v>31</v>
      </c>
      <c r="Q359" s="4">
        <v>0</v>
      </c>
      <c r="R359" s="8">
        <v>44313</v>
      </c>
      <c r="S359" s="5">
        <v>44329</v>
      </c>
      <c r="T359" s="4" t="s">
        <v>32</v>
      </c>
      <c r="U359" s="4">
        <v>397</v>
      </c>
      <c r="V359" s="4">
        <v>0</v>
      </c>
      <c r="W359" s="4">
        <v>0</v>
      </c>
      <c r="X359" s="4">
        <v>2087713</v>
      </c>
    </row>
    <row r="360" s="4" customFormat="1" spans="1:24">
      <c r="A360" s="4">
        <v>15028364270</v>
      </c>
      <c r="B360" s="4" t="s">
        <v>24</v>
      </c>
      <c r="C360" s="4" t="s">
        <v>25</v>
      </c>
      <c r="D360" s="4" t="s">
        <v>671</v>
      </c>
      <c r="E360" s="4" t="s">
        <v>672</v>
      </c>
      <c r="F360" s="5">
        <v>44313</v>
      </c>
      <c r="G360" s="5">
        <v>44314</v>
      </c>
      <c r="H360" s="4">
        <v>3</v>
      </c>
      <c r="I360" s="4">
        <v>1</v>
      </c>
      <c r="J360" s="4">
        <v>3</v>
      </c>
      <c r="K360" s="4" t="s">
        <v>28</v>
      </c>
      <c r="L360" s="4">
        <v>1146</v>
      </c>
      <c r="M360" s="4">
        <v>1146</v>
      </c>
      <c r="N360" s="4" t="s">
        <v>673</v>
      </c>
      <c r="O360" s="4" t="s">
        <v>500</v>
      </c>
      <c r="P360" s="4" t="s">
        <v>31</v>
      </c>
      <c r="Q360" s="4">
        <v>0</v>
      </c>
      <c r="R360" s="8">
        <v>44313</v>
      </c>
      <c r="S360" s="5">
        <v>44329</v>
      </c>
      <c r="T360" s="4" t="s">
        <v>32</v>
      </c>
      <c r="U360" s="4">
        <v>1146</v>
      </c>
      <c r="V360" s="4">
        <v>0</v>
      </c>
      <c r="W360" s="4">
        <v>0</v>
      </c>
      <c r="X360" s="4">
        <v>2087734</v>
      </c>
    </row>
    <row r="361" s="4" customFormat="1" spans="1:24">
      <c r="A361" s="4">
        <v>15028364270</v>
      </c>
      <c r="B361" s="4" t="s">
        <v>24</v>
      </c>
      <c r="C361" s="4" t="s">
        <v>49</v>
      </c>
      <c r="D361" s="4" t="s">
        <v>671</v>
      </c>
      <c r="E361" s="4" t="s">
        <v>672</v>
      </c>
      <c r="F361" s="5">
        <v>44313</v>
      </c>
      <c r="G361" s="5">
        <v>44314</v>
      </c>
      <c r="H361" s="4">
        <v>3</v>
      </c>
      <c r="I361" s="4">
        <v>1</v>
      </c>
      <c r="J361" s="4">
        <v>3</v>
      </c>
      <c r="K361" s="4" t="s">
        <v>28</v>
      </c>
      <c r="L361" s="4">
        <v>-1146</v>
      </c>
      <c r="M361" s="4">
        <v>-1146</v>
      </c>
      <c r="N361" s="4" t="s">
        <v>673</v>
      </c>
      <c r="O361" s="4" t="s">
        <v>500</v>
      </c>
      <c r="P361" s="4" t="s">
        <v>31</v>
      </c>
      <c r="Q361" s="4">
        <v>0</v>
      </c>
      <c r="R361" s="8">
        <v>44313</v>
      </c>
      <c r="S361" s="5">
        <v>44329</v>
      </c>
      <c r="T361" s="4" t="s">
        <v>32</v>
      </c>
      <c r="U361" s="4">
        <v>-1146</v>
      </c>
      <c r="V361" s="4">
        <v>0</v>
      </c>
      <c r="W361" s="4">
        <v>0</v>
      </c>
      <c r="X361" s="4">
        <v>2087734</v>
      </c>
    </row>
    <row r="362" s="4" customFormat="1" spans="1:24">
      <c r="A362" s="4">
        <v>15030272499</v>
      </c>
      <c r="B362" s="4" t="s">
        <v>24</v>
      </c>
      <c r="C362" s="4" t="s">
        <v>25</v>
      </c>
      <c r="D362" s="4" t="s">
        <v>395</v>
      </c>
      <c r="E362" s="4" t="s">
        <v>54</v>
      </c>
      <c r="F362" s="5">
        <v>44314</v>
      </c>
      <c r="G362" s="5">
        <v>44315</v>
      </c>
      <c r="H362" s="4">
        <v>1</v>
      </c>
      <c r="I362" s="4">
        <v>1</v>
      </c>
      <c r="J362" s="4">
        <v>1</v>
      </c>
      <c r="K362" s="4" t="s">
        <v>28</v>
      </c>
      <c r="L362" s="4">
        <v>251</v>
      </c>
      <c r="M362" s="4">
        <v>251</v>
      </c>
      <c r="N362" s="4" t="s">
        <v>674</v>
      </c>
      <c r="O362" s="4" t="s">
        <v>675</v>
      </c>
      <c r="P362" s="4" t="s">
        <v>31</v>
      </c>
      <c r="Q362" s="4">
        <v>0</v>
      </c>
      <c r="R362" s="8">
        <v>44314</v>
      </c>
      <c r="S362" s="5">
        <v>44330</v>
      </c>
      <c r="T362" s="4" t="s">
        <v>32</v>
      </c>
      <c r="U362" s="4">
        <v>251</v>
      </c>
      <c r="V362" s="4">
        <v>0</v>
      </c>
      <c r="W362" s="4">
        <v>0</v>
      </c>
      <c r="X362" s="4">
        <v>2088310</v>
      </c>
    </row>
    <row r="363" s="4" customFormat="1" spans="1:24">
      <c r="A363" s="4">
        <v>15031031608</v>
      </c>
      <c r="B363" s="4" t="s">
        <v>24</v>
      </c>
      <c r="C363" s="4" t="s">
        <v>25</v>
      </c>
      <c r="D363" s="4" t="s">
        <v>159</v>
      </c>
      <c r="E363" s="4" t="s">
        <v>54</v>
      </c>
      <c r="F363" s="5">
        <v>44314</v>
      </c>
      <c r="G363" s="5">
        <v>44315</v>
      </c>
      <c r="H363" s="4">
        <v>1</v>
      </c>
      <c r="I363" s="4">
        <v>1</v>
      </c>
      <c r="J363" s="4">
        <v>1</v>
      </c>
      <c r="K363" s="4" t="s">
        <v>28</v>
      </c>
      <c r="L363" s="4">
        <v>316</v>
      </c>
      <c r="M363" s="4">
        <v>316</v>
      </c>
      <c r="N363" s="4" t="s">
        <v>160</v>
      </c>
      <c r="O363" s="4" t="s">
        <v>675</v>
      </c>
      <c r="P363" s="4" t="s">
        <v>31</v>
      </c>
      <c r="Q363" s="4">
        <v>0</v>
      </c>
      <c r="R363" s="8">
        <v>44314</v>
      </c>
      <c r="S363" s="5">
        <v>44330</v>
      </c>
      <c r="T363" s="4" t="s">
        <v>32</v>
      </c>
      <c r="U363" s="4">
        <v>316</v>
      </c>
      <c r="V363" s="4">
        <v>0</v>
      </c>
      <c r="W363" s="4">
        <v>0</v>
      </c>
      <c r="X363" s="4">
        <v>2088568</v>
      </c>
    </row>
    <row r="364" s="4" customFormat="1" spans="1:24">
      <c r="A364" s="4">
        <v>15031272400</v>
      </c>
      <c r="B364" s="4" t="s">
        <v>24</v>
      </c>
      <c r="C364" s="4" t="s">
        <v>25</v>
      </c>
      <c r="D364" s="4" t="s">
        <v>494</v>
      </c>
      <c r="E364" s="4" t="s">
        <v>73</v>
      </c>
      <c r="F364" s="5">
        <v>44314</v>
      </c>
      <c r="G364" s="5">
        <v>44315</v>
      </c>
      <c r="H364" s="4">
        <v>1</v>
      </c>
      <c r="I364" s="4">
        <v>1</v>
      </c>
      <c r="J364" s="4">
        <v>1</v>
      </c>
      <c r="K364" s="4" t="s">
        <v>28</v>
      </c>
      <c r="L364" s="4">
        <v>323</v>
      </c>
      <c r="M364" s="4">
        <v>323</v>
      </c>
      <c r="N364" s="4" t="s">
        <v>676</v>
      </c>
      <c r="O364" s="4" t="s">
        <v>675</v>
      </c>
      <c r="P364" s="4" t="s">
        <v>31</v>
      </c>
      <c r="Q364" s="4">
        <v>0</v>
      </c>
      <c r="R364" s="8">
        <v>44314</v>
      </c>
      <c r="S364" s="5">
        <v>44330</v>
      </c>
      <c r="T364" s="4" t="s">
        <v>32</v>
      </c>
      <c r="U364" s="4">
        <v>323</v>
      </c>
      <c r="V364" s="4">
        <v>0</v>
      </c>
      <c r="W364" s="4">
        <v>0</v>
      </c>
      <c r="X364" s="4">
        <v>2088636</v>
      </c>
    </row>
    <row r="365" s="4" customFormat="1" spans="1:24">
      <c r="A365" s="4">
        <v>15031463213</v>
      </c>
      <c r="B365" s="4" t="s">
        <v>24</v>
      </c>
      <c r="C365" s="4" t="s">
        <v>25</v>
      </c>
      <c r="D365" s="4" t="s">
        <v>677</v>
      </c>
      <c r="E365" s="4" t="s">
        <v>352</v>
      </c>
      <c r="F365" s="5">
        <v>44314</v>
      </c>
      <c r="G365" s="5">
        <v>44315</v>
      </c>
      <c r="H365" s="4">
        <v>1</v>
      </c>
      <c r="I365" s="4">
        <v>1</v>
      </c>
      <c r="J365" s="4">
        <v>1</v>
      </c>
      <c r="K365" s="4" t="s">
        <v>28</v>
      </c>
      <c r="L365" s="4">
        <v>117</v>
      </c>
      <c r="M365" s="4">
        <v>117</v>
      </c>
      <c r="N365" s="4" t="s">
        <v>678</v>
      </c>
      <c r="O365" s="4" t="s">
        <v>675</v>
      </c>
      <c r="P365" s="4" t="s">
        <v>31</v>
      </c>
      <c r="Q365" s="4">
        <v>0</v>
      </c>
      <c r="R365" s="8">
        <v>44314</v>
      </c>
      <c r="S365" s="5">
        <v>44330</v>
      </c>
      <c r="T365" s="4" t="s">
        <v>32</v>
      </c>
      <c r="U365" s="4">
        <v>117</v>
      </c>
      <c r="V365" s="4">
        <v>0</v>
      </c>
      <c r="W365" s="4">
        <v>0</v>
      </c>
      <c r="X365" s="4">
        <v>2088690</v>
      </c>
    </row>
    <row r="366" s="4" customFormat="1" spans="1:24">
      <c r="A366" s="4">
        <v>15031560184</v>
      </c>
      <c r="B366" s="4" t="s">
        <v>24</v>
      </c>
      <c r="C366" s="4" t="s">
        <v>25</v>
      </c>
      <c r="D366" s="4" t="s">
        <v>679</v>
      </c>
      <c r="E366" s="4" t="s">
        <v>44</v>
      </c>
      <c r="F366" s="5">
        <v>44314</v>
      </c>
      <c r="G366" s="5">
        <v>44315</v>
      </c>
      <c r="H366" s="4">
        <v>1</v>
      </c>
      <c r="I366" s="4">
        <v>1</v>
      </c>
      <c r="J366" s="4">
        <v>1</v>
      </c>
      <c r="K366" s="4" t="s">
        <v>28</v>
      </c>
      <c r="L366" s="4">
        <v>227</v>
      </c>
      <c r="M366" s="4">
        <v>227</v>
      </c>
      <c r="N366" s="4" t="s">
        <v>680</v>
      </c>
      <c r="O366" s="4" t="s">
        <v>675</v>
      </c>
      <c r="P366" s="4" t="s">
        <v>31</v>
      </c>
      <c r="Q366" s="4">
        <v>0</v>
      </c>
      <c r="R366" s="8">
        <v>44314</v>
      </c>
      <c r="S366" s="5">
        <v>44330</v>
      </c>
      <c r="T366" s="4" t="s">
        <v>32</v>
      </c>
      <c r="U366" s="4">
        <v>227</v>
      </c>
      <c r="V366" s="4">
        <v>0</v>
      </c>
      <c r="W366" s="4">
        <v>0</v>
      </c>
      <c r="X366" s="4">
        <v>2088719</v>
      </c>
    </row>
    <row r="367" s="4" customFormat="1" spans="1:24">
      <c r="A367" s="4">
        <v>15031688151</v>
      </c>
      <c r="B367" s="4" t="s">
        <v>24</v>
      </c>
      <c r="C367" s="4" t="s">
        <v>25</v>
      </c>
      <c r="D367" s="4" t="s">
        <v>681</v>
      </c>
      <c r="E367" s="4" t="s">
        <v>73</v>
      </c>
      <c r="F367" s="5">
        <v>44314</v>
      </c>
      <c r="G367" s="5">
        <v>44315</v>
      </c>
      <c r="H367" s="4">
        <v>1</v>
      </c>
      <c r="I367" s="4">
        <v>1</v>
      </c>
      <c r="J367" s="4">
        <v>1</v>
      </c>
      <c r="K367" s="4" t="s">
        <v>28</v>
      </c>
      <c r="L367" s="4">
        <v>316</v>
      </c>
      <c r="M367" s="4">
        <v>316</v>
      </c>
      <c r="N367" s="4" t="s">
        <v>682</v>
      </c>
      <c r="O367" s="4" t="s">
        <v>675</v>
      </c>
      <c r="P367" s="4" t="s">
        <v>31</v>
      </c>
      <c r="Q367" s="4">
        <v>0</v>
      </c>
      <c r="R367" s="8">
        <v>44314</v>
      </c>
      <c r="S367" s="5">
        <v>44330</v>
      </c>
      <c r="T367" s="4" t="s">
        <v>32</v>
      </c>
      <c r="U367" s="4">
        <v>316</v>
      </c>
      <c r="V367" s="4">
        <v>0</v>
      </c>
      <c r="W367" s="4">
        <v>0</v>
      </c>
      <c r="X367" s="4">
        <v>2088767</v>
      </c>
    </row>
    <row r="368" s="4" customFormat="1" spans="1:24">
      <c r="A368" s="4">
        <v>15031783278</v>
      </c>
      <c r="B368" s="4" t="s">
        <v>24</v>
      </c>
      <c r="C368" s="4" t="s">
        <v>25</v>
      </c>
      <c r="D368" s="4" t="s">
        <v>229</v>
      </c>
      <c r="E368" s="4" t="s">
        <v>133</v>
      </c>
      <c r="F368" s="5">
        <v>44314</v>
      </c>
      <c r="G368" s="5">
        <v>44315</v>
      </c>
      <c r="H368" s="4">
        <v>1</v>
      </c>
      <c r="I368" s="4">
        <v>1</v>
      </c>
      <c r="J368" s="4">
        <v>1</v>
      </c>
      <c r="K368" s="4" t="s">
        <v>28</v>
      </c>
      <c r="L368" s="4">
        <v>197</v>
      </c>
      <c r="M368" s="4">
        <v>197</v>
      </c>
      <c r="N368" s="4" t="s">
        <v>683</v>
      </c>
      <c r="O368" s="4" t="s">
        <v>675</v>
      </c>
      <c r="P368" s="4" t="s">
        <v>31</v>
      </c>
      <c r="Q368" s="4">
        <v>0</v>
      </c>
      <c r="R368" s="8">
        <v>44314</v>
      </c>
      <c r="S368" s="5">
        <v>44330</v>
      </c>
      <c r="T368" s="4" t="s">
        <v>32</v>
      </c>
      <c r="U368" s="4">
        <v>197</v>
      </c>
      <c r="V368" s="4">
        <v>0</v>
      </c>
      <c r="W368" s="4">
        <v>0</v>
      </c>
      <c r="X368" s="4">
        <v>2088801</v>
      </c>
    </row>
    <row r="369" s="4" customFormat="1" spans="1:24">
      <c r="A369" s="4">
        <v>15031879817</v>
      </c>
      <c r="B369" s="4" t="s">
        <v>24</v>
      </c>
      <c r="C369" s="4" t="s">
        <v>25</v>
      </c>
      <c r="D369" s="4" t="s">
        <v>167</v>
      </c>
      <c r="E369" s="4" t="s">
        <v>54</v>
      </c>
      <c r="F369" s="5">
        <v>44314</v>
      </c>
      <c r="G369" s="5">
        <v>44315</v>
      </c>
      <c r="H369" s="4">
        <v>1</v>
      </c>
      <c r="I369" s="4">
        <v>1</v>
      </c>
      <c r="J369" s="4">
        <v>1</v>
      </c>
      <c r="K369" s="4" t="s">
        <v>28</v>
      </c>
      <c r="L369" s="4">
        <v>228</v>
      </c>
      <c r="M369" s="4">
        <v>228</v>
      </c>
      <c r="N369" s="4" t="s">
        <v>684</v>
      </c>
      <c r="O369" s="4" t="s">
        <v>675</v>
      </c>
      <c r="P369" s="4" t="s">
        <v>31</v>
      </c>
      <c r="Q369" s="4">
        <v>0</v>
      </c>
      <c r="R369" s="8">
        <v>44314</v>
      </c>
      <c r="S369" s="5">
        <v>44330</v>
      </c>
      <c r="T369" s="4" t="s">
        <v>32</v>
      </c>
      <c r="U369" s="4">
        <v>228</v>
      </c>
      <c r="V369" s="4">
        <v>0</v>
      </c>
      <c r="W369" s="4">
        <v>0</v>
      </c>
      <c r="X369" s="4">
        <v>2088849</v>
      </c>
    </row>
    <row r="370" s="4" customFormat="1" spans="1:24">
      <c r="A370" s="4">
        <v>15031952544</v>
      </c>
      <c r="B370" s="4" t="s">
        <v>24</v>
      </c>
      <c r="C370" s="4" t="s">
        <v>25</v>
      </c>
      <c r="D370" s="4" t="s">
        <v>685</v>
      </c>
      <c r="E370" s="4" t="s">
        <v>76</v>
      </c>
      <c r="F370" s="5">
        <v>44314</v>
      </c>
      <c r="G370" s="5">
        <v>44315</v>
      </c>
      <c r="H370" s="4">
        <v>1</v>
      </c>
      <c r="I370" s="4">
        <v>1</v>
      </c>
      <c r="J370" s="4">
        <v>1</v>
      </c>
      <c r="K370" s="4" t="s">
        <v>28</v>
      </c>
      <c r="L370" s="4">
        <v>167</v>
      </c>
      <c r="M370" s="4">
        <v>167</v>
      </c>
      <c r="N370" s="4" t="s">
        <v>686</v>
      </c>
      <c r="O370" s="4" t="s">
        <v>675</v>
      </c>
      <c r="P370" s="4" t="s">
        <v>31</v>
      </c>
      <c r="Q370" s="4">
        <v>0</v>
      </c>
      <c r="R370" s="8">
        <v>44314</v>
      </c>
      <c r="S370" s="5">
        <v>44330</v>
      </c>
      <c r="T370" s="4" t="s">
        <v>32</v>
      </c>
      <c r="U370" s="4">
        <v>167</v>
      </c>
      <c r="V370" s="4">
        <v>0</v>
      </c>
      <c r="W370" s="4">
        <v>0</v>
      </c>
      <c r="X370" s="4">
        <v>2088885</v>
      </c>
    </row>
    <row r="371" s="4" customFormat="1" spans="1:24">
      <c r="A371" s="4">
        <v>15032033536</v>
      </c>
      <c r="B371" s="4" t="s">
        <v>24</v>
      </c>
      <c r="C371" s="4" t="s">
        <v>25</v>
      </c>
      <c r="D371" s="4" t="s">
        <v>474</v>
      </c>
      <c r="E371" s="4" t="s">
        <v>38</v>
      </c>
      <c r="F371" s="5">
        <v>44314</v>
      </c>
      <c r="G371" s="5">
        <v>44315</v>
      </c>
      <c r="H371" s="4">
        <v>1</v>
      </c>
      <c r="I371" s="4">
        <v>1</v>
      </c>
      <c r="J371" s="4">
        <v>1</v>
      </c>
      <c r="K371" s="4" t="s">
        <v>28</v>
      </c>
      <c r="L371" s="4">
        <v>217</v>
      </c>
      <c r="M371" s="4">
        <v>217</v>
      </c>
      <c r="N371" s="4" t="s">
        <v>687</v>
      </c>
      <c r="O371" s="4" t="s">
        <v>675</v>
      </c>
      <c r="P371" s="4" t="s">
        <v>31</v>
      </c>
      <c r="Q371" s="4">
        <v>0</v>
      </c>
      <c r="R371" s="8">
        <v>44314</v>
      </c>
      <c r="S371" s="5">
        <v>44330</v>
      </c>
      <c r="T371" s="4" t="s">
        <v>32</v>
      </c>
      <c r="U371" s="4">
        <v>217</v>
      </c>
      <c r="V371" s="4">
        <v>0</v>
      </c>
      <c r="W371" s="4">
        <v>0</v>
      </c>
      <c r="X371" s="4">
        <v>2088929</v>
      </c>
    </row>
    <row r="372" s="4" customFormat="1" spans="1:24">
      <c r="A372" s="4">
        <v>15032063525</v>
      </c>
      <c r="B372" s="4" t="s">
        <v>24</v>
      </c>
      <c r="C372" s="4" t="s">
        <v>25</v>
      </c>
      <c r="D372" s="4" t="s">
        <v>367</v>
      </c>
      <c r="E372" s="4" t="s">
        <v>133</v>
      </c>
      <c r="F372" s="5">
        <v>44314</v>
      </c>
      <c r="G372" s="5">
        <v>44315</v>
      </c>
      <c r="H372" s="4">
        <v>1</v>
      </c>
      <c r="I372" s="4">
        <v>1</v>
      </c>
      <c r="J372" s="4">
        <v>1</v>
      </c>
      <c r="K372" s="4" t="s">
        <v>28</v>
      </c>
      <c r="L372" s="4">
        <v>135</v>
      </c>
      <c r="M372" s="4">
        <v>135</v>
      </c>
      <c r="N372" s="4" t="s">
        <v>368</v>
      </c>
      <c r="O372" s="4" t="s">
        <v>675</v>
      </c>
      <c r="P372" s="4" t="s">
        <v>31</v>
      </c>
      <c r="Q372" s="4">
        <v>0</v>
      </c>
      <c r="R372" s="8">
        <v>44314</v>
      </c>
      <c r="S372" s="5">
        <v>44330</v>
      </c>
      <c r="T372" s="4" t="s">
        <v>32</v>
      </c>
      <c r="U372" s="4">
        <v>135</v>
      </c>
      <c r="V372" s="4">
        <v>0</v>
      </c>
      <c r="W372" s="4">
        <v>0</v>
      </c>
      <c r="X372" s="4">
        <v>2088950</v>
      </c>
    </row>
    <row r="373" s="4" customFormat="1" spans="1:24">
      <c r="A373" s="4">
        <v>15034494371</v>
      </c>
      <c r="B373" s="4" t="s">
        <v>24</v>
      </c>
      <c r="C373" s="4" t="s">
        <v>25</v>
      </c>
      <c r="D373" s="4" t="s">
        <v>577</v>
      </c>
      <c r="E373" s="4" t="s">
        <v>349</v>
      </c>
      <c r="F373" s="5">
        <v>44314</v>
      </c>
      <c r="G373" s="5">
        <v>44315</v>
      </c>
      <c r="H373" s="4">
        <v>1</v>
      </c>
      <c r="I373" s="4">
        <v>1</v>
      </c>
      <c r="J373" s="4">
        <v>1</v>
      </c>
      <c r="K373" s="4" t="s">
        <v>28</v>
      </c>
      <c r="L373" s="4">
        <v>382</v>
      </c>
      <c r="M373" s="4">
        <v>382</v>
      </c>
      <c r="N373" s="4" t="s">
        <v>688</v>
      </c>
      <c r="O373" s="4" t="s">
        <v>675</v>
      </c>
      <c r="P373" s="4" t="s">
        <v>31</v>
      </c>
      <c r="Q373" s="4">
        <v>0</v>
      </c>
      <c r="R373" s="8">
        <v>44314</v>
      </c>
      <c r="S373" s="5">
        <v>44330</v>
      </c>
      <c r="T373" s="4" t="s">
        <v>32</v>
      </c>
      <c r="U373" s="4">
        <v>382</v>
      </c>
      <c r="V373" s="4">
        <v>0</v>
      </c>
      <c r="W373" s="4">
        <v>0</v>
      </c>
      <c r="X373" s="4">
        <v>2088969</v>
      </c>
    </row>
    <row r="374" s="4" customFormat="1" spans="1:24">
      <c r="A374" s="4">
        <v>15034501402</v>
      </c>
      <c r="B374" s="4" t="s">
        <v>24</v>
      </c>
      <c r="C374" s="4" t="s">
        <v>25</v>
      </c>
      <c r="D374" s="4" t="s">
        <v>577</v>
      </c>
      <c r="E374" s="4" t="s">
        <v>349</v>
      </c>
      <c r="F374" s="5">
        <v>44314</v>
      </c>
      <c r="G374" s="5">
        <v>44315</v>
      </c>
      <c r="H374" s="4">
        <v>1</v>
      </c>
      <c r="I374" s="4">
        <v>1</v>
      </c>
      <c r="J374" s="4">
        <v>1</v>
      </c>
      <c r="K374" s="4" t="s">
        <v>28</v>
      </c>
      <c r="L374" s="4">
        <v>382</v>
      </c>
      <c r="M374" s="4">
        <v>382</v>
      </c>
      <c r="N374" s="4" t="s">
        <v>689</v>
      </c>
      <c r="O374" s="4" t="s">
        <v>675</v>
      </c>
      <c r="P374" s="4" t="s">
        <v>31</v>
      </c>
      <c r="Q374" s="4">
        <v>0</v>
      </c>
      <c r="R374" s="8">
        <v>44314</v>
      </c>
      <c r="S374" s="5">
        <v>44330</v>
      </c>
      <c r="T374" s="4" t="s">
        <v>32</v>
      </c>
      <c r="U374" s="4">
        <v>382</v>
      </c>
      <c r="V374" s="4">
        <v>0</v>
      </c>
      <c r="W374" s="4">
        <v>0</v>
      </c>
      <c r="X374" s="4">
        <v>2088970</v>
      </c>
    </row>
    <row r="375" s="4" customFormat="1" spans="1:24">
      <c r="A375" s="4">
        <v>15034733499</v>
      </c>
      <c r="B375" s="4" t="s">
        <v>24</v>
      </c>
      <c r="C375" s="4" t="s">
        <v>25</v>
      </c>
      <c r="D375" s="4" t="s">
        <v>690</v>
      </c>
      <c r="E375" s="4" t="s">
        <v>38</v>
      </c>
      <c r="F375" s="5">
        <v>44314</v>
      </c>
      <c r="G375" s="5">
        <v>44315</v>
      </c>
      <c r="H375" s="4">
        <v>2</v>
      </c>
      <c r="I375" s="4">
        <v>1</v>
      </c>
      <c r="J375" s="4">
        <v>2</v>
      </c>
      <c r="K375" s="4" t="s">
        <v>28</v>
      </c>
      <c r="L375" s="4">
        <v>856</v>
      </c>
      <c r="M375" s="4">
        <v>856</v>
      </c>
      <c r="N375" s="4" t="s">
        <v>691</v>
      </c>
      <c r="O375" s="4" t="s">
        <v>675</v>
      </c>
      <c r="P375" s="4" t="s">
        <v>31</v>
      </c>
      <c r="Q375" s="4">
        <v>0</v>
      </c>
      <c r="R375" s="8">
        <v>44314</v>
      </c>
      <c r="S375" s="5">
        <v>44330</v>
      </c>
      <c r="T375" s="4" t="s">
        <v>32</v>
      </c>
      <c r="U375" s="4">
        <v>856</v>
      </c>
      <c r="V375" s="4">
        <v>0</v>
      </c>
      <c r="W375" s="4">
        <v>0</v>
      </c>
      <c r="X375" s="4">
        <v>2089000</v>
      </c>
    </row>
    <row r="376" s="4" customFormat="1" spans="1:24">
      <c r="A376" s="4">
        <v>15034788387</v>
      </c>
      <c r="B376" s="4" t="s">
        <v>24</v>
      </c>
      <c r="C376" s="4" t="s">
        <v>25</v>
      </c>
      <c r="D376" s="4" t="s">
        <v>692</v>
      </c>
      <c r="E376" s="4" t="s">
        <v>113</v>
      </c>
      <c r="F376" s="5">
        <v>44314</v>
      </c>
      <c r="G376" s="5">
        <v>44315</v>
      </c>
      <c r="H376" s="4">
        <v>1</v>
      </c>
      <c r="I376" s="4">
        <v>1</v>
      </c>
      <c r="J376" s="4">
        <v>1</v>
      </c>
      <c r="K376" s="4" t="s">
        <v>28</v>
      </c>
      <c r="L376" s="4">
        <v>267</v>
      </c>
      <c r="M376" s="4">
        <v>267</v>
      </c>
      <c r="N376" s="4" t="s">
        <v>693</v>
      </c>
      <c r="O376" s="4" t="s">
        <v>675</v>
      </c>
      <c r="P376" s="4" t="s">
        <v>31</v>
      </c>
      <c r="Q376" s="4">
        <v>0</v>
      </c>
      <c r="R376" s="8">
        <v>44314</v>
      </c>
      <c r="S376" s="5">
        <v>44330</v>
      </c>
      <c r="T376" s="4" t="s">
        <v>32</v>
      </c>
      <c r="U376" s="4">
        <v>267</v>
      </c>
      <c r="V376" s="4">
        <v>0</v>
      </c>
      <c r="W376" s="4">
        <v>0</v>
      </c>
      <c r="X376" s="4">
        <v>2089009</v>
      </c>
    </row>
    <row r="377" s="4" customFormat="1" spans="1:24">
      <c r="A377" s="4">
        <v>15035253598</v>
      </c>
      <c r="B377" s="4" t="s">
        <v>24</v>
      </c>
      <c r="C377" s="4" t="s">
        <v>25</v>
      </c>
      <c r="D377" s="4" t="s">
        <v>694</v>
      </c>
      <c r="E377" s="4" t="s">
        <v>63</v>
      </c>
      <c r="F377" s="5">
        <v>44314</v>
      </c>
      <c r="G377" s="5">
        <v>44315</v>
      </c>
      <c r="H377" s="4">
        <v>1</v>
      </c>
      <c r="I377" s="4">
        <v>1</v>
      </c>
      <c r="J377" s="4">
        <v>1</v>
      </c>
      <c r="K377" s="4" t="s">
        <v>28</v>
      </c>
      <c r="L377" s="4">
        <v>253</v>
      </c>
      <c r="M377" s="4">
        <v>253</v>
      </c>
      <c r="N377" s="4" t="s">
        <v>695</v>
      </c>
      <c r="O377" s="4" t="s">
        <v>675</v>
      </c>
      <c r="P377" s="4" t="s">
        <v>31</v>
      </c>
      <c r="Q377" s="4">
        <v>0</v>
      </c>
      <c r="R377" s="8">
        <v>44314</v>
      </c>
      <c r="S377" s="5">
        <v>44330</v>
      </c>
      <c r="T377" s="4" t="s">
        <v>32</v>
      </c>
      <c r="U377" s="4">
        <v>253</v>
      </c>
      <c r="V377" s="4">
        <v>0</v>
      </c>
      <c r="W377" s="4">
        <v>0</v>
      </c>
      <c r="X377" s="4">
        <v>2089089</v>
      </c>
    </row>
    <row r="378" s="4" customFormat="1" spans="1:24">
      <c r="A378" s="4">
        <v>15035318753</v>
      </c>
      <c r="B378" s="4" t="s">
        <v>24</v>
      </c>
      <c r="C378" s="4" t="s">
        <v>25</v>
      </c>
      <c r="D378" s="4" t="s">
        <v>696</v>
      </c>
      <c r="E378" s="4" t="s">
        <v>34</v>
      </c>
      <c r="F378" s="5">
        <v>44314</v>
      </c>
      <c r="G378" s="5">
        <v>44315</v>
      </c>
      <c r="H378" s="4">
        <v>1</v>
      </c>
      <c r="I378" s="4">
        <v>1</v>
      </c>
      <c r="J378" s="4">
        <v>1</v>
      </c>
      <c r="K378" s="4" t="s">
        <v>28</v>
      </c>
      <c r="L378" s="4">
        <v>226</v>
      </c>
      <c r="M378" s="4">
        <v>226</v>
      </c>
      <c r="N378" s="4" t="s">
        <v>697</v>
      </c>
      <c r="O378" s="4" t="s">
        <v>675</v>
      </c>
      <c r="P378" s="4" t="s">
        <v>31</v>
      </c>
      <c r="Q378" s="4">
        <v>0</v>
      </c>
      <c r="R378" s="8">
        <v>44314</v>
      </c>
      <c r="S378" s="5">
        <v>44330</v>
      </c>
      <c r="T378" s="4" t="s">
        <v>32</v>
      </c>
      <c r="U378" s="4">
        <v>226</v>
      </c>
      <c r="V378" s="4">
        <v>0</v>
      </c>
      <c r="W378" s="4">
        <v>0</v>
      </c>
      <c r="X378" s="4">
        <v>2089107</v>
      </c>
    </row>
    <row r="379" s="4" customFormat="1" spans="1:24">
      <c r="A379" s="4">
        <v>15035415878</v>
      </c>
      <c r="B379" s="4" t="s">
        <v>24</v>
      </c>
      <c r="C379" s="4" t="s">
        <v>25</v>
      </c>
      <c r="D379" s="4" t="s">
        <v>698</v>
      </c>
      <c r="E379" s="4" t="s">
        <v>44</v>
      </c>
      <c r="F379" s="5">
        <v>44314</v>
      </c>
      <c r="G379" s="5">
        <v>44315</v>
      </c>
      <c r="H379" s="4">
        <v>1</v>
      </c>
      <c r="I379" s="4">
        <v>1</v>
      </c>
      <c r="J379" s="4">
        <v>1</v>
      </c>
      <c r="K379" s="4" t="s">
        <v>28</v>
      </c>
      <c r="L379" s="4">
        <v>135</v>
      </c>
      <c r="M379" s="4">
        <v>135</v>
      </c>
      <c r="N379" s="4" t="s">
        <v>699</v>
      </c>
      <c r="O379" s="4" t="s">
        <v>675</v>
      </c>
      <c r="P379" s="4" t="s">
        <v>31</v>
      </c>
      <c r="Q379" s="4">
        <v>0</v>
      </c>
      <c r="R379" s="8">
        <v>44314</v>
      </c>
      <c r="S379" s="5">
        <v>44330</v>
      </c>
      <c r="T379" s="4" t="s">
        <v>32</v>
      </c>
      <c r="U379" s="4">
        <v>135</v>
      </c>
      <c r="V379" s="4">
        <v>0</v>
      </c>
      <c r="W379" s="4">
        <v>0</v>
      </c>
      <c r="X379" s="4">
        <v>2089135</v>
      </c>
    </row>
    <row r="380" s="4" customFormat="1" spans="1:24">
      <c r="A380" s="4">
        <v>15035808590</v>
      </c>
      <c r="B380" s="4" t="s">
        <v>24</v>
      </c>
      <c r="C380" s="4" t="s">
        <v>25</v>
      </c>
      <c r="D380" s="4" t="s">
        <v>637</v>
      </c>
      <c r="E380" s="4" t="s">
        <v>27</v>
      </c>
      <c r="F380" s="5">
        <v>44314</v>
      </c>
      <c r="G380" s="5">
        <v>44315</v>
      </c>
      <c r="H380" s="4">
        <v>1</v>
      </c>
      <c r="I380" s="4">
        <v>1</v>
      </c>
      <c r="J380" s="4">
        <v>1</v>
      </c>
      <c r="K380" s="4" t="s">
        <v>28</v>
      </c>
      <c r="L380" s="4">
        <v>149</v>
      </c>
      <c r="M380" s="4">
        <v>149</v>
      </c>
      <c r="N380" s="4" t="s">
        <v>700</v>
      </c>
      <c r="O380" s="4" t="s">
        <v>675</v>
      </c>
      <c r="P380" s="4" t="s">
        <v>31</v>
      </c>
      <c r="Q380" s="4">
        <v>0</v>
      </c>
      <c r="R380" s="8">
        <v>44314</v>
      </c>
      <c r="S380" s="5">
        <v>44330</v>
      </c>
      <c r="T380" s="4" t="s">
        <v>32</v>
      </c>
      <c r="U380" s="4">
        <v>149</v>
      </c>
      <c r="V380" s="4">
        <v>0</v>
      </c>
      <c r="W380" s="4">
        <v>0</v>
      </c>
      <c r="X380" s="4">
        <v>2089251</v>
      </c>
    </row>
    <row r="381" s="4" customFormat="1" spans="1:24">
      <c r="A381" s="4">
        <v>15035874790</v>
      </c>
      <c r="B381" s="4" t="s">
        <v>24</v>
      </c>
      <c r="C381" s="4" t="s">
        <v>25</v>
      </c>
      <c r="D381" s="4" t="s">
        <v>701</v>
      </c>
      <c r="E381" s="4" t="s">
        <v>73</v>
      </c>
      <c r="F381" s="5">
        <v>44314</v>
      </c>
      <c r="G381" s="5">
        <v>44315</v>
      </c>
      <c r="H381" s="4">
        <v>1</v>
      </c>
      <c r="I381" s="4">
        <v>1</v>
      </c>
      <c r="J381" s="4">
        <v>1</v>
      </c>
      <c r="K381" s="4" t="s">
        <v>28</v>
      </c>
      <c r="L381" s="4">
        <v>642</v>
      </c>
      <c r="M381" s="4">
        <v>642</v>
      </c>
      <c r="N381" s="4" t="s">
        <v>702</v>
      </c>
      <c r="O381" s="4" t="s">
        <v>675</v>
      </c>
      <c r="P381" s="4" t="s">
        <v>31</v>
      </c>
      <c r="Q381" s="4">
        <v>0</v>
      </c>
      <c r="R381" s="8">
        <v>44314</v>
      </c>
      <c r="S381" s="5">
        <v>44330</v>
      </c>
      <c r="T381" s="4" t="s">
        <v>32</v>
      </c>
      <c r="U381" s="4">
        <v>642</v>
      </c>
      <c r="V381" s="4">
        <v>0</v>
      </c>
      <c r="W381" s="4">
        <v>0</v>
      </c>
      <c r="X381" s="4">
        <v>2089275</v>
      </c>
    </row>
    <row r="382" s="4" customFormat="1" spans="1:24">
      <c r="A382" s="4">
        <v>15035905477</v>
      </c>
      <c r="B382" s="4" t="s">
        <v>24</v>
      </c>
      <c r="C382" s="4" t="s">
        <v>25</v>
      </c>
      <c r="D382" s="4" t="s">
        <v>182</v>
      </c>
      <c r="E382" s="4" t="s">
        <v>624</v>
      </c>
      <c r="F382" s="5">
        <v>44314</v>
      </c>
      <c r="G382" s="5">
        <v>44315</v>
      </c>
      <c r="H382" s="4">
        <v>1</v>
      </c>
      <c r="I382" s="4">
        <v>1</v>
      </c>
      <c r="J382" s="4">
        <v>1</v>
      </c>
      <c r="K382" s="4" t="s">
        <v>28</v>
      </c>
      <c r="L382" s="4">
        <v>132</v>
      </c>
      <c r="M382" s="4">
        <v>132</v>
      </c>
      <c r="N382" s="4" t="s">
        <v>703</v>
      </c>
      <c r="O382" s="4" t="s">
        <v>675</v>
      </c>
      <c r="P382" s="4" t="s">
        <v>31</v>
      </c>
      <c r="Q382" s="4">
        <v>0</v>
      </c>
      <c r="R382" s="8">
        <v>44314</v>
      </c>
      <c r="S382" s="5">
        <v>44330</v>
      </c>
      <c r="T382" s="4" t="s">
        <v>32</v>
      </c>
      <c r="U382" s="4">
        <v>132</v>
      </c>
      <c r="V382" s="4">
        <v>0</v>
      </c>
      <c r="W382" s="4">
        <v>0</v>
      </c>
      <c r="X382" s="4">
        <v>2089286</v>
      </c>
    </row>
    <row r="383" s="4" customFormat="1" spans="1:24">
      <c r="A383" s="4">
        <v>15036021399</v>
      </c>
      <c r="B383" s="4" t="s">
        <v>24</v>
      </c>
      <c r="C383" s="4" t="s">
        <v>25</v>
      </c>
      <c r="D383" s="4" t="s">
        <v>704</v>
      </c>
      <c r="E383" s="4" t="s">
        <v>27</v>
      </c>
      <c r="F383" s="5">
        <v>44314</v>
      </c>
      <c r="G383" s="5">
        <v>44315</v>
      </c>
      <c r="H383" s="4">
        <v>1</v>
      </c>
      <c r="I383" s="4">
        <v>1</v>
      </c>
      <c r="J383" s="4">
        <v>1</v>
      </c>
      <c r="K383" s="4" t="s">
        <v>28</v>
      </c>
      <c r="L383" s="4">
        <v>578</v>
      </c>
      <c r="M383" s="4">
        <v>578</v>
      </c>
      <c r="N383" s="4" t="s">
        <v>705</v>
      </c>
      <c r="O383" s="4" t="s">
        <v>675</v>
      </c>
      <c r="P383" s="4" t="s">
        <v>31</v>
      </c>
      <c r="Q383" s="4">
        <v>0</v>
      </c>
      <c r="R383" s="8">
        <v>44314</v>
      </c>
      <c r="S383" s="5">
        <v>44330</v>
      </c>
      <c r="T383" s="4" t="s">
        <v>32</v>
      </c>
      <c r="U383" s="4">
        <v>578</v>
      </c>
      <c r="V383" s="4">
        <v>0</v>
      </c>
      <c r="W383" s="4">
        <v>0</v>
      </c>
      <c r="X383" s="4">
        <v>2089323</v>
      </c>
    </row>
    <row r="384" s="4" customFormat="1" spans="1:24">
      <c r="A384" s="4">
        <v>15036021456</v>
      </c>
      <c r="B384" s="4" t="s">
        <v>24</v>
      </c>
      <c r="C384" s="4" t="s">
        <v>25</v>
      </c>
      <c r="D384" s="4" t="s">
        <v>554</v>
      </c>
      <c r="E384" s="4" t="s">
        <v>569</v>
      </c>
      <c r="F384" s="5">
        <v>44314</v>
      </c>
      <c r="G384" s="5">
        <v>44315</v>
      </c>
      <c r="H384" s="4">
        <v>1</v>
      </c>
      <c r="I384" s="4">
        <v>1</v>
      </c>
      <c r="J384" s="4">
        <v>1</v>
      </c>
      <c r="K384" s="4" t="s">
        <v>28</v>
      </c>
      <c r="L384" s="4">
        <v>240</v>
      </c>
      <c r="M384" s="4">
        <v>240</v>
      </c>
      <c r="N384" s="4" t="s">
        <v>706</v>
      </c>
      <c r="O384" s="4" t="s">
        <v>675</v>
      </c>
      <c r="P384" s="4" t="s">
        <v>31</v>
      </c>
      <c r="Q384" s="4">
        <v>0</v>
      </c>
      <c r="R384" s="8">
        <v>44314</v>
      </c>
      <c r="S384" s="5">
        <v>44330</v>
      </c>
      <c r="T384" s="4" t="s">
        <v>32</v>
      </c>
      <c r="U384" s="4">
        <v>240</v>
      </c>
      <c r="V384" s="4">
        <v>0</v>
      </c>
      <c r="W384" s="4">
        <v>0</v>
      </c>
      <c r="X384" s="4">
        <v>2089322</v>
      </c>
    </row>
    <row r="385" s="4" customFormat="1" spans="1:24">
      <c r="A385" s="4">
        <v>15036080088</v>
      </c>
      <c r="B385" s="4" t="s">
        <v>24</v>
      </c>
      <c r="C385" s="4" t="s">
        <v>25</v>
      </c>
      <c r="D385" s="4" t="s">
        <v>707</v>
      </c>
      <c r="E385" s="4" t="s">
        <v>73</v>
      </c>
      <c r="F385" s="5">
        <v>44314</v>
      </c>
      <c r="G385" s="5">
        <v>44315</v>
      </c>
      <c r="H385" s="4">
        <v>1</v>
      </c>
      <c r="I385" s="4">
        <v>1</v>
      </c>
      <c r="J385" s="4">
        <v>1</v>
      </c>
      <c r="K385" s="4" t="s">
        <v>28</v>
      </c>
      <c r="L385" s="4">
        <v>247</v>
      </c>
      <c r="M385" s="4">
        <v>247</v>
      </c>
      <c r="N385" s="4" t="s">
        <v>708</v>
      </c>
      <c r="O385" s="4" t="s">
        <v>675</v>
      </c>
      <c r="P385" s="4" t="s">
        <v>31</v>
      </c>
      <c r="Q385" s="4">
        <v>0</v>
      </c>
      <c r="R385" s="8">
        <v>44314</v>
      </c>
      <c r="S385" s="5">
        <v>44330</v>
      </c>
      <c r="T385" s="4" t="s">
        <v>32</v>
      </c>
      <c r="U385" s="4">
        <v>247</v>
      </c>
      <c r="V385" s="4">
        <v>0</v>
      </c>
      <c r="W385" s="4">
        <v>0</v>
      </c>
      <c r="X385" s="4">
        <v>2089342</v>
      </c>
    </row>
    <row r="386" s="4" customFormat="1" spans="1:24">
      <c r="A386" s="4">
        <v>15036320833</v>
      </c>
      <c r="B386" s="4" t="s">
        <v>24</v>
      </c>
      <c r="C386" s="4" t="s">
        <v>25</v>
      </c>
      <c r="D386" s="4" t="s">
        <v>709</v>
      </c>
      <c r="E386" s="4" t="s">
        <v>172</v>
      </c>
      <c r="F386" s="5">
        <v>44314</v>
      </c>
      <c r="G386" s="5">
        <v>44315</v>
      </c>
      <c r="H386" s="4">
        <v>1</v>
      </c>
      <c r="I386" s="4">
        <v>1</v>
      </c>
      <c r="J386" s="4">
        <v>1</v>
      </c>
      <c r="K386" s="4" t="s">
        <v>28</v>
      </c>
      <c r="L386" s="4">
        <v>277</v>
      </c>
      <c r="M386" s="4">
        <v>277</v>
      </c>
      <c r="N386" s="4" t="s">
        <v>710</v>
      </c>
      <c r="O386" s="4" t="s">
        <v>675</v>
      </c>
      <c r="P386" s="4" t="s">
        <v>31</v>
      </c>
      <c r="Q386" s="4">
        <v>0</v>
      </c>
      <c r="R386" s="8">
        <v>44314</v>
      </c>
      <c r="S386" s="5">
        <v>44330</v>
      </c>
      <c r="T386" s="4" t="s">
        <v>32</v>
      </c>
      <c r="U386" s="4">
        <v>277</v>
      </c>
      <c r="V386" s="4">
        <v>0</v>
      </c>
      <c r="W386" s="4">
        <v>0</v>
      </c>
      <c r="X386" s="4">
        <v>2089458</v>
      </c>
    </row>
    <row r="387" s="4" customFormat="1" spans="1:24">
      <c r="A387" s="4">
        <v>15036399374</v>
      </c>
      <c r="B387" s="4" t="s">
        <v>24</v>
      </c>
      <c r="C387" s="4" t="s">
        <v>25</v>
      </c>
      <c r="D387" s="4" t="s">
        <v>711</v>
      </c>
      <c r="E387" s="4" t="s">
        <v>138</v>
      </c>
      <c r="F387" s="5">
        <v>44314</v>
      </c>
      <c r="G387" s="5">
        <v>44315</v>
      </c>
      <c r="H387" s="4">
        <v>1</v>
      </c>
      <c r="I387" s="4">
        <v>1</v>
      </c>
      <c r="J387" s="4">
        <v>1</v>
      </c>
      <c r="K387" s="4" t="s">
        <v>28</v>
      </c>
      <c r="L387" s="4">
        <v>104</v>
      </c>
      <c r="M387" s="4">
        <v>104</v>
      </c>
      <c r="N387" s="4" t="s">
        <v>712</v>
      </c>
      <c r="O387" s="4" t="s">
        <v>675</v>
      </c>
      <c r="P387" s="4" t="s">
        <v>31</v>
      </c>
      <c r="Q387" s="4">
        <v>0</v>
      </c>
      <c r="R387" s="8">
        <v>44314</v>
      </c>
      <c r="S387" s="5">
        <v>44330</v>
      </c>
      <c r="T387" s="4" t="s">
        <v>32</v>
      </c>
      <c r="U387" s="4">
        <v>104</v>
      </c>
      <c r="V387" s="4">
        <v>0</v>
      </c>
      <c r="W387" s="4">
        <v>0</v>
      </c>
      <c r="X387" s="4">
        <v>2089473</v>
      </c>
    </row>
    <row r="388" s="4" customFormat="1" spans="1:24">
      <c r="A388" s="4">
        <v>15036422228</v>
      </c>
      <c r="B388" s="4" t="s">
        <v>24</v>
      </c>
      <c r="C388" s="4" t="s">
        <v>25</v>
      </c>
      <c r="D388" s="4" t="s">
        <v>554</v>
      </c>
      <c r="E388" s="4" t="s">
        <v>54</v>
      </c>
      <c r="F388" s="5">
        <v>44314</v>
      </c>
      <c r="G388" s="5">
        <v>44315</v>
      </c>
      <c r="H388" s="4">
        <v>1</v>
      </c>
      <c r="I388" s="4">
        <v>1</v>
      </c>
      <c r="J388" s="4">
        <v>1</v>
      </c>
      <c r="K388" s="4" t="s">
        <v>28</v>
      </c>
      <c r="L388" s="4">
        <v>201</v>
      </c>
      <c r="M388" s="4">
        <v>201</v>
      </c>
      <c r="N388" s="4" t="s">
        <v>713</v>
      </c>
      <c r="O388" s="4" t="s">
        <v>675</v>
      </c>
      <c r="P388" s="4" t="s">
        <v>31</v>
      </c>
      <c r="Q388" s="4">
        <v>0</v>
      </c>
      <c r="R388" s="8">
        <v>44314</v>
      </c>
      <c r="S388" s="5">
        <v>44330</v>
      </c>
      <c r="T388" s="4" t="s">
        <v>32</v>
      </c>
      <c r="U388" s="4">
        <v>201</v>
      </c>
      <c r="V388" s="4">
        <v>0</v>
      </c>
      <c r="W388" s="4">
        <v>0</v>
      </c>
      <c r="X388" s="4">
        <v>2089484</v>
      </c>
    </row>
    <row r="389" s="4" customFormat="1" spans="1:24">
      <c r="A389" s="4">
        <v>15036575963</v>
      </c>
      <c r="B389" s="4" t="s">
        <v>24</v>
      </c>
      <c r="C389" s="4" t="s">
        <v>25</v>
      </c>
      <c r="D389" s="4" t="s">
        <v>210</v>
      </c>
      <c r="E389" s="4" t="s">
        <v>54</v>
      </c>
      <c r="F389" s="5">
        <v>44314</v>
      </c>
      <c r="G389" s="5">
        <v>44315</v>
      </c>
      <c r="H389" s="4">
        <v>1</v>
      </c>
      <c r="I389" s="4">
        <v>1</v>
      </c>
      <c r="J389" s="4">
        <v>1</v>
      </c>
      <c r="K389" s="4" t="s">
        <v>28</v>
      </c>
      <c r="L389" s="4">
        <v>309</v>
      </c>
      <c r="M389" s="4">
        <v>309</v>
      </c>
      <c r="N389" s="4" t="s">
        <v>714</v>
      </c>
      <c r="O389" s="4" t="s">
        <v>675</v>
      </c>
      <c r="P389" s="4" t="s">
        <v>31</v>
      </c>
      <c r="Q389" s="4">
        <v>0</v>
      </c>
      <c r="R389" s="8">
        <v>44314</v>
      </c>
      <c r="S389" s="5">
        <v>44330</v>
      </c>
      <c r="T389" s="4" t="s">
        <v>32</v>
      </c>
      <c r="U389" s="4">
        <v>309</v>
      </c>
      <c r="V389" s="4">
        <v>0</v>
      </c>
      <c r="W389" s="4">
        <v>0</v>
      </c>
      <c r="X389" s="4">
        <v>2089540</v>
      </c>
    </row>
    <row r="390" s="4" customFormat="1" spans="1:24">
      <c r="A390" s="4">
        <v>15036599291</v>
      </c>
      <c r="B390" s="4" t="s">
        <v>24</v>
      </c>
      <c r="C390" s="4" t="s">
        <v>25</v>
      </c>
      <c r="D390" s="4" t="s">
        <v>715</v>
      </c>
      <c r="E390" s="4" t="s">
        <v>401</v>
      </c>
      <c r="F390" s="5">
        <v>44314</v>
      </c>
      <c r="G390" s="5">
        <v>44315</v>
      </c>
      <c r="H390" s="4">
        <v>1</v>
      </c>
      <c r="I390" s="4">
        <v>1</v>
      </c>
      <c r="J390" s="4">
        <v>1</v>
      </c>
      <c r="K390" s="4" t="s">
        <v>28</v>
      </c>
      <c r="L390" s="4">
        <v>181</v>
      </c>
      <c r="M390" s="4">
        <v>181</v>
      </c>
      <c r="N390" s="4" t="s">
        <v>716</v>
      </c>
      <c r="O390" s="4" t="s">
        <v>675</v>
      </c>
      <c r="P390" s="4" t="s">
        <v>31</v>
      </c>
      <c r="Q390" s="4">
        <v>0</v>
      </c>
      <c r="R390" s="8">
        <v>44314</v>
      </c>
      <c r="S390" s="5">
        <v>44330</v>
      </c>
      <c r="T390" s="4" t="s">
        <v>32</v>
      </c>
      <c r="U390" s="4">
        <v>181</v>
      </c>
      <c r="V390" s="4">
        <v>0</v>
      </c>
      <c r="W390" s="4">
        <v>0</v>
      </c>
      <c r="X390" s="4">
        <v>2089554</v>
      </c>
    </row>
    <row r="391" s="4" customFormat="1" spans="1:24">
      <c r="A391" s="4">
        <v>15036627718</v>
      </c>
      <c r="B391" s="4" t="s">
        <v>24</v>
      </c>
      <c r="C391" s="4" t="s">
        <v>25</v>
      </c>
      <c r="D391" s="4" t="s">
        <v>717</v>
      </c>
      <c r="E391" s="4" t="s">
        <v>73</v>
      </c>
      <c r="F391" s="5">
        <v>44314</v>
      </c>
      <c r="G391" s="5">
        <v>44315</v>
      </c>
      <c r="H391" s="4">
        <v>1</v>
      </c>
      <c r="I391" s="4">
        <v>1</v>
      </c>
      <c r="J391" s="4">
        <v>1</v>
      </c>
      <c r="K391" s="4" t="s">
        <v>28</v>
      </c>
      <c r="L391" s="4">
        <v>201</v>
      </c>
      <c r="M391" s="4">
        <v>201</v>
      </c>
      <c r="N391" s="4" t="s">
        <v>718</v>
      </c>
      <c r="O391" s="4" t="s">
        <v>675</v>
      </c>
      <c r="P391" s="4" t="s">
        <v>31</v>
      </c>
      <c r="Q391" s="4">
        <v>0</v>
      </c>
      <c r="R391" s="8">
        <v>44314</v>
      </c>
      <c r="S391" s="5">
        <v>44330</v>
      </c>
      <c r="T391" s="4" t="s">
        <v>32</v>
      </c>
      <c r="U391" s="4">
        <v>201</v>
      </c>
      <c r="V391" s="4">
        <v>0</v>
      </c>
      <c r="W391" s="4">
        <v>0</v>
      </c>
      <c r="X391" s="4">
        <v>2089567</v>
      </c>
    </row>
    <row r="392" s="4" customFormat="1" spans="1:24">
      <c r="A392" s="4">
        <v>15036988190</v>
      </c>
      <c r="B392" s="4" t="s">
        <v>24</v>
      </c>
      <c r="C392" s="4" t="s">
        <v>25</v>
      </c>
      <c r="D392" s="4" t="s">
        <v>719</v>
      </c>
      <c r="E392" s="4" t="s">
        <v>84</v>
      </c>
      <c r="F392" s="5">
        <v>44314</v>
      </c>
      <c r="G392" s="5">
        <v>44315</v>
      </c>
      <c r="H392" s="4">
        <v>2</v>
      </c>
      <c r="I392" s="4">
        <v>1</v>
      </c>
      <c r="J392" s="4">
        <v>2</v>
      </c>
      <c r="K392" s="4" t="s">
        <v>28</v>
      </c>
      <c r="L392" s="4">
        <v>276</v>
      </c>
      <c r="M392" s="4">
        <v>276</v>
      </c>
      <c r="N392" s="4" t="s">
        <v>720</v>
      </c>
      <c r="O392" s="4" t="s">
        <v>675</v>
      </c>
      <c r="P392" s="4" t="s">
        <v>31</v>
      </c>
      <c r="Q392" s="4">
        <v>0</v>
      </c>
      <c r="R392" s="8">
        <v>44314</v>
      </c>
      <c r="S392" s="5">
        <v>44330</v>
      </c>
      <c r="T392" s="4" t="s">
        <v>32</v>
      </c>
      <c r="U392" s="4">
        <v>276</v>
      </c>
      <c r="V392" s="4">
        <v>0</v>
      </c>
      <c r="W392" s="4">
        <v>0</v>
      </c>
      <c r="X392" s="4">
        <v>2089700</v>
      </c>
    </row>
    <row r="393" s="4" customFormat="1" spans="1:24">
      <c r="A393" s="4">
        <v>15037127265</v>
      </c>
      <c r="B393" s="4" t="s">
        <v>24</v>
      </c>
      <c r="C393" s="4" t="s">
        <v>25</v>
      </c>
      <c r="D393" s="4" t="s">
        <v>721</v>
      </c>
      <c r="E393" s="4" t="s">
        <v>722</v>
      </c>
      <c r="F393" s="5">
        <v>44314</v>
      </c>
      <c r="G393" s="5">
        <v>44315</v>
      </c>
      <c r="H393" s="4">
        <v>1</v>
      </c>
      <c r="I393" s="4">
        <v>1</v>
      </c>
      <c r="J393" s="4">
        <v>1</v>
      </c>
      <c r="K393" s="4" t="s">
        <v>28</v>
      </c>
      <c r="L393" s="4">
        <v>438</v>
      </c>
      <c r="M393" s="4">
        <v>438</v>
      </c>
      <c r="N393" s="4" t="s">
        <v>723</v>
      </c>
      <c r="O393" s="4" t="s">
        <v>675</v>
      </c>
      <c r="P393" s="4" t="s">
        <v>31</v>
      </c>
      <c r="Q393" s="4">
        <v>0</v>
      </c>
      <c r="R393" s="8">
        <v>44314</v>
      </c>
      <c r="S393" s="5">
        <v>44330</v>
      </c>
      <c r="T393" s="4" t="s">
        <v>32</v>
      </c>
      <c r="U393" s="4">
        <v>438</v>
      </c>
      <c r="V393" s="4">
        <v>0</v>
      </c>
      <c r="W393" s="4">
        <v>0</v>
      </c>
      <c r="X393" s="4">
        <v>2089752</v>
      </c>
    </row>
    <row r="394" s="4" customFormat="1" spans="1:24">
      <c r="A394" s="4">
        <v>15037162804</v>
      </c>
      <c r="B394" s="4" t="s">
        <v>24</v>
      </c>
      <c r="C394" s="4" t="s">
        <v>25</v>
      </c>
      <c r="D394" s="4" t="s">
        <v>724</v>
      </c>
      <c r="E394" s="4" t="s">
        <v>725</v>
      </c>
      <c r="F394" s="5">
        <v>44314</v>
      </c>
      <c r="G394" s="5">
        <v>44315</v>
      </c>
      <c r="H394" s="4">
        <v>1</v>
      </c>
      <c r="I394" s="4">
        <v>1</v>
      </c>
      <c r="J394" s="4">
        <v>1</v>
      </c>
      <c r="K394" s="4" t="s">
        <v>28</v>
      </c>
      <c r="L394" s="4">
        <v>303</v>
      </c>
      <c r="M394" s="4">
        <v>303</v>
      </c>
      <c r="N394" s="4" t="s">
        <v>726</v>
      </c>
      <c r="O394" s="4" t="s">
        <v>675</v>
      </c>
      <c r="P394" s="4" t="s">
        <v>31</v>
      </c>
      <c r="Q394" s="4">
        <v>0</v>
      </c>
      <c r="R394" s="8">
        <v>44314</v>
      </c>
      <c r="S394" s="5">
        <v>44330</v>
      </c>
      <c r="T394" s="4" t="s">
        <v>32</v>
      </c>
      <c r="U394" s="4">
        <v>303</v>
      </c>
      <c r="V394" s="4">
        <v>0</v>
      </c>
      <c r="W394" s="4">
        <v>0</v>
      </c>
      <c r="X394" s="4">
        <v>2089765</v>
      </c>
    </row>
    <row r="395" s="4" customFormat="1" spans="1:24">
      <c r="A395" s="4">
        <v>15037127265</v>
      </c>
      <c r="B395" s="4" t="s">
        <v>24</v>
      </c>
      <c r="C395" s="4" t="s">
        <v>49</v>
      </c>
      <c r="D395" s="4" t="s">
        <v>721</v>
      </c>
      <c r="E395" s="4" t="s">
        <v>722</v>
      </c>
      <c r="F395" s="5">
        <v>44314</v>
      </c>
      <c r="G395" s="5">
        <v>44315</v>
      </c>
      <c r="H395" s="4">
        <v>1</v>
      </c>
      <c r="I395" s="4">
        <v>1</v>
      </c>
      <c r="J395" s="4">
        <v>1</v>
      </c>
      <c r="K395" s="4" t="s">
        <v>28</v>
      </c>
      <c r="L395" s="4">
        <v>-438</v>
      </c>
      <c r="M395" s="4">
        <v>-438</v>
      </c>
      <c r="N395" s="4" t="s">
        <v>723</v>
      </c>
      <c r="O395" s="4" t="s">
        <v>675</v>
      </c>
      <c r="P395" s="4" t="s">
        <v>31</v>
      </c>
      <c r="Q395" s="4">
        <v>0</v>
      </c>
      <c r="R395" s="8">
        <v>44314</v>
      </c>
      <c r="S395" s="5">
        <v>44330</v>
      </c>
      <c r="T395" s="4" t="s">
        <v>32</v>
      </c>
      <c r="U395" s="4">
        <v>-438</v>
      </c>
      <c r="V395" s="4">
        <v>0</v>
      </c>
      <c r="W395" s="4">
        <v>0</v>
      </c>
      <c r="X395" s="4">
        <v>2089752</v>
      </c>
    </row>
    <row r="396" s="4" customFormat="1" spans="1:24">
      <c r="A396" s="4">
        <v>15031952544</v>
      </c>
      <c r="B396" s="4" t="s">
        <v>24</v>
      </c>
      <c r="C396" s="4" t="s">
        <v>36</v>
      </c>
      <c r="D396" s="4" t="s">
        <v>685</v>
      </c>
      <c r="E396" s="4" t="s">
        <v>76</v>
      </c>
      <c r="F396" s="5">
        <v>44314</v>
      </c>
      <c r="G396" s="5">
        <v>44315</v>
      </c>
      <c r="H396" s="4">
        <v>1</v>
      </c>
      <c r="I396" s="4">
        <v>1</v>
      </c>
      <c r="J396" s="4">
        <v>1</v>
      </c>
      <c r="K396" s="4" t="s">
        <v>28</v>
      </c>
      <c r="L396" s="4">
        <v>-167</v>
      </c>
      <c r="M396" s="4">
        <v>-167</v>
      </c>
      <c r="N396" s="4" t="s">
        <v>686</v>
      </c>
      <c r="O396" s="4" t="s">
        <v>675</v>
      </c>
      <c r="P396" s="4" t="s">
        <v>31</v>
      </c>
      <c r="Q396" s="4">
        <v>0</v>
      </c>
      <c r="R396" s="8">
        <v>44314</v>
      </c>
      <c r="S396" s="5">
        <v>44330</v>
      </c>
      <c r="T396" s="4" t="s">
        <v>32</v>
      </c>
      <c r="U396" s="4">
        <v>-167</v>
      </c>
      <c r="V396" s="4">
        <v>0</v>
      </c>
      <c r="W396" s="4">
        <v>0</v>
      </c>
      <c r="X396" s="4">
        <v>2088885</v>
      </c>
    </row>
    <row r="397" s="4" customFormat="1" spans="1:24">
      <c r="A397" s="4">
        <v>14958794494</v>
      </c>
      <c r="B397" s="4" t="s">
        <v>24</v>
      </c>
      <c r="C397" s="4" t="s">
        <v>25</v>
      </c>
      <c r="D397" s="4" t="s">
        <v>68</v>
      </c>
      <c r="E397" s="4" t="s">
        <v>63</v>
      </c>
      <c r="F397" s="5">
        <v>44314</v>
      </c>
      <c r="G397" s="5">
        <v>44315</v>
      </c>
      <c r="H397" s="4">
        <v>1</v>
      </c>
      <c r="I397" s="4">
        <v>1</v>
      </c>
      <c r="J397" s="4">
        <v>1</v>
      </c>
      <c r="K397" s="4" t="s">
        <v>28</v>
      </c>
      <c r="L397" s="4">
        <v>406</v>
      </c>
      <c r="M397" s="4">
        <v>406</v>
      </c>
      <c r="N397" s="4" t="s">
        <v>727</v>
      </c>
      <c r="O397" s="4" t="s">
        <v>675</v>
      </c>
      <c r="P397" s="4" t="s">
        <v>31</v>
      </c>
      <c r="Q397" s="4">
        <v>0</v>
      </c>
      <c r="R397" s="8">
        <v>44306</v>
      </c>
      <c r="S397" s="5">
        <v>44330</v>
      </c>
      <c r="T397" s="4" t="s">
        <v>32</v>
      </c>
      <c r="U397" s="4">
        <v>406</v>
      </c>
      <c r="V397" s="4">
        <v>0</v>
      </c>
      <c r="W397" s="4">
        <v>0</v>
      </c>
      <c r="X397" s="4">
        <v>2074532</v>
      </c>
    </row>
    <row r="398" s="4" customFormat="1" spans="1:24">
      <c r="A398" s="4">
        <v>14965855120</v>
      </c>
      <c r="B398" s="4" t="s">
        <v>24</v>
      </c>
      <c r="C398" s="4" t="s">
        <v>25</v>
      </c>
      <c r="D398" s="4" t="s">
        <v>728</v>
      </c>
      <c r="E398" s="4" t="s">
        <v>316</v>
      </c>
      <c r="F398" s="5">
        <v>44313</v>
      </c>
      <c r="G398" s="5">
        <v>44315</v>
      </c>
      <c r="H398" s="4">
        <v>1</v>
      </c>
      <c r="I398" s="4">
        <v>2</v>
      </c>
      <c r="J398" s="4">
        <v>2</v>
      </c>
      <c r="K398" s="4" t="s">
        <v>28</v>
      </c>
      <c r="L398" s="4">
        <v>542</v>
      </c>
      <c r="M398" s="4">
        <v>542</v>
      </c>
      <c r="N398" s="4" t="s">
        <v>729</v>
      </c>
      <c r="O398" s="4" t="s">
        <v>675</v>
      </c>
      <c r="P398" s="4" t="s">
        <v>31</v>
      </c>
      <c r="Q398" s="4">
        <v>0</v>
      </c>
      <c r="R398" s="8">
        <v>44306</v>
      </c>
      <c r="S398" s="5">
        <v>44330</v>
      </c>
      <c r="T398" s="4" t="s">
        <v>32</v>
      </c>
      <c r="U398" s="4">
        <v>542</v>
      </c>
      <c r="V398" s="4">
        <v>0</v>
      </c>
      <c r="W398" s="4">
        <v>0</v>
      </c>
      <c r="X398" s="4">
        <v>2075544</v>
      </c>
    </row>
    <row r="399" s="4" customFormat="1" spans="1:24">
      <c r="A399" s="4">
        <v>14966185843</v>
      </c>
      <c r="B399" s="4" t="s">
        <v>24</v>
      </c>
      <c r="C399" s="4" t="s">
        <v>25</v>
      </c>
      <c r="D399" s="4" t="s">
        <v>730</v>
      </c>
      <c r="E399" s="4" t="s">
        <v>437</v>
      </c>
      <c r="F399" s="5">
        <v>44313</v>
      </c>
      <c r="G399" s="5">
        <v>44315</v>
      </c>
      <c r="H399" s="4">
        <v>1</v>
      </c>
      <c r="I399" s="4">
        <v>2</v>
      </c>
      <c r="J399" s="4">
        <v>2</v>
      </c>
      <c r="K399" s="4" t="s">
        <v>28</v>
      </c>
      <c r="L399" s="4">
        <v>518</v>
      </c>
      <c r="M399" s="4">
        <v>518</v>
      </c>
      <c r="N399" s="4" t="s">
        <v>731</v>
      </c>
      <c r="O399" s="4" t="s">
        <v>675</v>
      </c>
      <c r="P399" s="4" t="s">
        <v>31</v>
      </c>
      <c r="Q399" s="4">
        <v>0</v>
      </c>
      <c r="R399" s="8">
        <v>44307</v>
      </c>
      <c r="S399" s="5">
        <v>44330</v>
      </c>
      <c r="T399" s="4" t="s">
        <v>32</v>
      </c>
      <c r="U399" s="4">
        <v>518</v>
      </c>
      <c r="V399" s="4">
        <v>0</v>
      </c>
      <c r="W399" s="4">
        <v>0</v>
      </c>
      <c r="X399" s="4">
        <v>2075644</v>
      </c>
    </row>
    <row r="400" s="4" customFormat="1" spans="1:23">
      <c r="A400" s="4">
        <v>14969909938</v>
      </c>
      <c r="B400" s="4" t="s">
        <v>24</v>
      </c>
      <c r="C400" s="4" t="s">
        <v>25</v>
      </c>
      <c r="D400" s="4" t="s">
        <v>732</v>
      </c>
      <c r="E400" s="4" t="s">
        <v>133</v>
      </c>
      <c r="F400" s="5">
        <v>44313</v>
      </c>
      <c r="G400" s="5">
        <v>44315</v>
      </c>
      <c r="H400" s="4">
        <v>1</v>
      </c>
      <c r="I400" s="4">
        <v>2</v>
      </c>
      <c r="J400" s="4">
        <v>2</v>
      </c>
      <c r="K400" s="4" t="s">
        <v>28</v>
      </c>
      <c r="L400" s="4">
        <v>328</v>
      </c>
      <c r="M400" s="4">
        <v>328</v>
      </c>
      <c r="N400" s="4" t="s">
        <v>733</v>
      </c>
      <c r="O400" s="4" t="s">
        <v>675</v>
      </c>
      <c r="P400" s="4" t="s">
        <v>31</v>
      </c>
      <c r="Q400" s="4">
        <v>0</v>
      </c>
      <c r="R400" s="8">
        <v>44307</v>
      </c>
      <c r="S400" s="5">
        <v>44330</v>
      </c>
      <c r="T400" s="4" t="s">
        <v>32</v>
      </c>
      <c r="U400" s="4">
        <v>328</v>
      </c>
      <c r="V400" s="4">
        <v>0</v>
      </c>
      <c r="W400" s="4">
        <v>0</v>
      </c>
    </row>
    <row r="401" s="4" customFormat="1" spans="1:23">
      <c r="A401" s="4">
        <v>14978075708</v>
      </c>
      <c r="B401" s="4" t="s">
        <v>24</v>
      </c>
      <c r="C401" s="4" t="s">
        <v>25</v>
      </c>
      <c r="D401" s="4" t="s">
        <v>362</v>
      </c>
      <c r="E401" s="4" t="s">
        <v>133</v>
      </c>
      <c r="F401" s="5">
        <v>44314</v>
      </c>
      <c r="G401" s="5">
        <v>44315</v>
      </c>
      <c r="H401" s="4">
        <v>1</v>
      </c>
      <c r="I401" s="4">
        <v>1</v>
      </c>
      <c r="J401" s="4">
        <v>1</v>
      </c>
      <c r="K401" s="4" t="s">
        <v>28</v>
      </c>
      <c r="L401" s="4">
        <v>305</v>
      </c>
      <c r="M401" s="4">
        <v>305</v>
      </c>
      <c r="N401" s="4" t="s">
        <v>734</v>
      </c>
      <c r="O401" s="4" t="s">
        <v>675</v>
      </c>
      <c r="P401" s="4" t="s">
        <v>31</v>
      </c>
      <c r="Q401" s="4">
        <v>0</v>
      </c>
      <c r="R401" s="8">
        <v>44308</v>
      </c>
      <c r="S401" s="5">
        <v>44330</v>
      </c>
      <c r="T401" s="4" t="s">
        <v>32</v>
      </c>
      <c r="U401" s="4">
        <v>305</v>
      </c>
      <c r="V401" s="4">
        <v>0</v>
      </c>
      <c r="W401" s="4">
        <v>0</v>
      </c>
    </row>
    <row r="402" s="4" customFormat="1" spans="1:24">
      <c r="A402" s="4">
        <v>14978179334</v>
      </c>
      <c r="B402" s="4" t="s">
        <v>24</v>
      </c>
      <c r="C402" s="4" t="s">
        <v>25</v>
      </c>
      <c r="D402" s="4" t="s">
        <v>735</v>
      </c>
      <c r="E402" s="4" t="s">
        <v>325</v>
      </c>
      <c r="F402" s="5">
        <v>44311</v>
      </c>
      <c r="G402" s="5">
        <v>44315</v>
      </c>
      <c r="H402" s="4">
        <v>1</v>
      </c>
      <c r="I402" s="4">
        <v>4</v>
      </c>
      <c r="J402" s="4">
        <v>4</v>
      </c>
      <c r="K402" s="4" t="s">
        <v>28</v>
      </c>
      <c r="L402" s="4">
        <v>1341</v>
      </c>
      <c r="M402" s="4">
        <v>1341</v>
      </c>
      <c r="N402" s="4" t="s">
        <v>736</v>
      </c>
      <c r="O402" s="4" t="s">
        <v>675</v>
      </c>
      <c r="P402" s="4" t="s">
        <v>31</v>
      </c>
      <c r="Q402" s="4">
        <v>0</v>
      </c>
      <c r="R402" s="8">
        <v>44308</v>
      </c>
      <c r="S402" s="5">
        <v>44330</v>
      </c>
      <c r="T402" s="4" t="s">
        <v>32</v>
      </c>
      <c r="U402" s="4">
        <v>1341</v>
      </c>
      <c r="V402" s="4">
        <v>0</v>
      </c>
      <c r="W402" s="4">
        <v>0</v>
      </c>
      <c r="X402" s="4">
        <v>2077509</v>
      </c>
    </row>
    <row r="403" s="4" customFormat="1" spans="1:24">
      <c r="A403" s="4">
        <v>14978244206</v>
      </c>
      <c r="B403" s="4" t="s">
        <v>24</v>
      </c>
      <c r="C403" s="4" t="s">
        <v>25</v>
      </c>
      <c r="D403" s="4" t="s">
        <v>737</v>
      </c>
      <c r="E403" s="4" t="s">
        <v>133</v>
      </c>
      <c r="F403" s="5">
        <v>44314</v>
      </c>
      <c r="G403" s="5">
        <v>44315</v>
      </c>
      <c r="H403" s="4">
        <v>1</v>
      </c>
      <c r="I403" s="4">
        <v>1</v>
      </c>
      <c r="J403" s="4">
        <v>1</v>
      </c>
      <c r="K403" s="4" t="s">
        <v>28</v>
      </c>
      <c r="L403" s="4">
        <v>157</v>
      </c>
      <c r="M403" s="4">
        <v>157</v>
      </c>
      <c r="N403" s="4" t="s">
        <v>738</v>
      </c>
      <c r="O403" s="4" t="s">
        <v>675</v>
      </c>
      <c r="P403" s="4" t="s">
        <v>31</v>
      </c>
      <c r="Q403" s="4">
        <v>0</v>
      </c>
      <c r="R403" s="8">
        <v>44308</v>
      </c>
      <c r="S403" s="5">
        <v>44330</v>
      </c>
      <c r="T403" s="4" t="s">
        <v>32</v>
      </c>
      <c r="U403" s="4">
        <v>157</v>
      </c>
      <c r="V403" s="4">
        <v>0</v>
      </c>
      <c r="W403" s="4">
        <v>0</v>
      </c>
      <c r="X403" s="4">
        <v>2077531</v>
      </c>
    </row>
    <row r="404" s="4" customFormat="1" spans="1:24">
      <c r="A404" s="4">
        <v>14978612289</v>
      </c>
      <c r="B404" s="4" t="s">
        <v>24</v>
      </c>
      <c r="C404" s="4" t="s">
        <v>25</v>
      </c>
      <c r="D404" s="4" t="s">
        <v>739</v>
      </c>
      <c r="E404" s="4" t="s">
        <v>123</v>
      </c>
      <c r="F404" s="5">
        <v>44311</v>
      </c>
      <c r="G404" s="5">
        <v>44315</v>
      </c>
      <c r="H404" s="4">
        <v>1</v>
      </c>
      <c r="I404" s="4">
        <v>4</v>
      </c>
      <c r="J404" s="4">
        <v>4</v>
      </c>
      <c r="K404" s="4" t="s">
        <v>28</v>
      </c>
      <c r="L404" s="4">
        <v>612</v>
      </c>
      <c r="M404" s="4">
        <v>612</v>
      </c>
      <c r="N404" s="4" t="s">
        <v>740</v>
      </c>
      <c r="O404" s="4" t="s">
        <v>675</v>
      </c>
      <c r="P404" s="4" t="s">
        <v>31</v>
      </c>
      <c r="Q404" s="4">
        <v>0</v>
      </c>
      <c r="R404" s="8">
        <v>44308</v>
      </c>
      <c r="S404" s="5">
        <v>44330</v>
      </c>
      <c r="T404" s="4" t="s">
        <v>32</v>
      </c>
      <c r="U404" s="4">
        <v>612</v>
      </c>
      <c r="V404" s="4">
        <v>0</v>
      </c>
      <c r="W404" s="4">
        <v>0</v>
      </c>
      <c r="X404" s="4">
        <v>2077663</v>
      </c>
    </row>
    <row r="405" s="4" customFormat="1" spans="1:24">
      <c r="A405" s="4">
        <v>14982593534</v>
      </c>
      <c r="B405" s="4" t="s">
        <v>24</v>
      </c>
      <c r="C405" s="4" t="s">
        <v>25</v>
      </c>
      <c r="D405" s="4" t="s">
        <v>741</v>
      </c>
      <c r="E405" s="4" t="s">
        <v>54</v>
      </c>
      <c r="F405" s="5">
        <v>44312</v>
      </c>
      <c r="G405" s="5">
        <v>44315</v>
      </c>
      <c r="H405" s="4">
        <v>1</v>
      </c>
      <c r="I405" s="4">
        <v>3</v>
      </c>
      <c r="J405" s="4">
        <v>3</v>
      </c>
      <c r="K405" s="4" t="s">
        <v>28</v>
      </c>
      <c r="L405" s="4">
        <v>612</v>
      </c>
      <c r="M405" s="4">
        <v>612</v>
      </c>
      <c r="N405" s="4" t="s">
        <v>742</v>
      </c>
      <c r="O405" s="4" t="s">
        <v>675</v>
      </c>
      <c r="P405" s="4" t="s">
        <v>31</v>
      </c>
      <c r="Q405" s="4">
        <v>0</v>
      </c>
      <c r="R405" s="8">
        <v>44308</v>
      </c>
      <c r="S405" s="5">
        <v>44330</v>
      </c>
      <c r="T405" s="4" t="s">
        <v>32</v>
      </c>
      <c r="U405" s="4">
        <v>612</v>
      </c>
      <c r="V405" s="4">
        <v>0</v>
      </c>
      <c r="W405" s="4">
        <v>0</v>
      </c>
      <c r="X405" s="4">
        <v>2077940</v>
      </c>
    </row>
    <row r="406" s="4" customFormat="1" spans="1:24">
      <c r="A406" s="4">
        <v>14982595790</v>
      </c>
      <c r="B406" s="4" t="s">
        <v>24</v>
      </c>
      <c r="C406" s="4" t="s">
        <v>25</v>
      </c>
      <c r="D406" s="4" t="s">
        <v>741</v>
      </c>
      <c r="E406" s="4" t="s">
        <v>54</v>
      </c>
      <c r="F406" s="5">
        <v>44312</v>
      </c>
      <c r="G406" s="5">
        <v>44315</v>
      </c>
      <c r="H406" s="4">
        <v>1</v>
      </c>
      <c r="I406" s="4">
        <v>3</v>
      </c>
      <c r="J406" s="4">
        <v>3</v>
      </c>
      <c r="K406" s="4" t="s">
        <v>28</v>
      </c>
      <c r="L406" s="4">
        <v>612</v>
      </c>
      <c r="M406" s="4">
        <v>612</v>
      </c>
      <c r="N406" s="4" t="s">
        <v>743</v>
      </c>
      <c r="O406" s="4" t="s">
        <v>675</v>
      </c>
      <c r="P406" s="4" t="s">
        <v>31</v>
      </c>
      <c r="Q406" s="4">
        <v>0</v>
      </c>
      <c r="R406" s="8">
        <v>44308</v>
      </c>
      <c r="S406" s="5">
        <v>44330</v>
      </c>
      <c r="T406" s="4" t="s">
        <v>32</v>
      </c>
      <c r="U406" s="4">
        <v>612</v>
      </c>
      <c r="V406" s="4">
        <v>0</v>
      </c>
      <c r="W406" s="4">
        <v>0</v>
      </c>
      <c r="X406" s="4">
        <v>2077943</v>
      </c>
    </row>
    <row r="407" s="4" customFormat="1" spans="1:24">
      <c r="A407" s="4">
        <v>14982943825</v>
      </c>
      <c r="B407" s="4" t="s">
        <v>24</v>
      </c>
      <c r="C407" s="4" t="s">
        <v>25</v>
      </c>
      <c r="D407" s="4" t="s">
        <v>744</v>
      </c>
      <c r="E407" s="4" t="s">
        <v>63</v>
      </c>
      <c r="F407" s="5">
        <v>44314</v>
      </c>
      <c r="G407" s="5">
        <v>44315</v>
      </c>
      <c r="H407" s="4">
        <v>1</v>
      </c>
      <c r="I407" s="4">
        <v>1</v>
      </c>
      <c r="J407" s="4">
        <v>1</v>
      </c>
      <c r="K407" s="4" t="s">
        <v>28</v>
      </c>
      <c r="L407" s="4">
        <v>382</v>
      </c>
      <c r="M407" s="4">
        <v>382</v>
      </c>
      <c r="N407" s="4" t="s">
        <v>745</v>
      </c>
      <c r="O407" s="4" t="s">
        <v>675</v>
      </c>
      <c r="P407" s="4" t="s">
        <v>31</v>
      </c>
      <c r="Q407" s="4">
        <v>0</v>
      </c>
      <c r="R407" s="8">
        <v>44308</v>
      </c>
      <c r="S407" s="5">
        <v>44330</v>
      </c>
      <c r="T407" s="4" t="s">
        <v>32</v>
      </c>
      <c r="U407" s="4">
        <v>382</v>
      </c>
      <c r="V407" s="4">
        <v>0</v>
      </c>
      <c r="W407" s="4">
        <v>0</v>
      </c>
      <c r="X407" s="4">
        <v>2078051</v>
      </c>
    </row>
    <row r="408" s="4" customFormat="1" spans="1:24">
      <c r="A408" s="4">
        <v>14984967703</v>
      </c>
      <c r="B408" s="4" t="s">
        <v>24</v>
      </c>
      <c r="C408" s="4" t="s">
        <v>25</v>
      </c>
      <c r="D408" s="4" t="s">
        <v>364</v>
      </c>
      <c r="E408" s="4" t="s">
        <v>365</v>
      </c>
      <c r="F408" s="5">
        <v>44314</v>
      </c>
      <c r="G408" s="5">
        <v>44315</v>
      </c>
      <c r="H408" s="4">
        <v>1</v>
      </c>
      <c r="I408" s="4">
        <v>1</v>
      </c>
      <c r="J408" s="4">
        <v>1</v>
      </c>
      <c r="K408" s="4" t="s">
        <v>28</v>
      </c>
      <c r="L408" s="4">
        <v>348</v>
      </c>
      <c r="M408" s="4">
        <v>348</v>
      </c>
      <c r="N408" s="4" t="s">
        <v>746</v>
      </c>
      <c r="O408" s="4" t="s">
        <v>675</v>
      </c>
      <c r="P408" s="4" t="s">
        <v>31</v>
      </c>
      <c r="Q408" s="4">
        <v>0</v>
      </c>
      <c r="R408" s="8">
        <v>44308</v>
      </c>
      <c r="S408" s="5">
        <v>44330</v>
      </c>
      <c r="T408" s="4" t="s">
        <v>32</v>
      </c>
      <c r="U408" s="4">
        <v>348</v>
      </c>
      <c r="V408" s="4">
        <v>0</v>
      </c>
      <c r="W408" s="4">
        <v>0</v>
      </c>
      <c r="X408" s="4">
        <v>2078669</v>
      </c>
    </row>
    <row r="409" s="4" customFormat="1" spans="1:24">
      <c r="A409" s="4">
        <v>14998914046</v>
      </c>
      <c r="B409" s="4" t="s">
        <v>24</v>
      </c>
      <c r="C409" s="4" t="s">
        <v>25</v>
      </c>
      <c r="D409" s="4" t="s">
        <v>747</v>
      </c>
      <c r="E409" s="4" t="s">
        <v>73</v>
      </c>
      <c r="F409" s="5">
        <v>44313</v>
      </c>
      <c r="G409" s="5">
        <v>44315</v>
      </c>
      <c r="H409" s="4">
        <v>1</v>
      </c>
      <c r="I409" s="4">
        <v>2</v>
      </c>
      <c r="J409" s="4">
        <v>2</v>
      </c>
      <c r="K409" s="4" t="s">
        <v>28</v>
      </c>
      <c r="L409" s="4">
        <v>773</v>
      </c>
      <c r="M409" s="4">
        <v>773</v>
      </c>
      <c r="N409" s="4" t="s">
        <v>748</v>
      </c>
      <c r="O409" s="4" t="s">
        <v>675</v>
      </c>
      <c r="P409" s="4" t="s">
        <v>31</v>
      </c>
      <c r="Q409" s="4">
        <v>0</v>
      </c>
      <c r="R409" s="8">
        <v>44310</v>
      </c>
      <c r="S409" s="5">
        <v>44330</v>
      </c>
      <c r="T409" s="4" t="s">
        <v>32</v>
      </c>
      <c r="U409" s="4">
        <v>773</v>
      </c>
      <c r="V409" s="4">
        <v>0</v>
      </c>
      <c r="W409" s="4">
        <v>0</v>
      </c>
      <c r="X409" s="4">
        <v>2081534</v>
      </c>
    </row>
    <row r="410" s="4" customFormat="1" spans="1:24">
      <c r="A410" s="4">
        <v>15001429421</v>
      </c>
      <c r="B410" s="4" t="s">
        <v>24</v>
      </c>
      <c r="C410" s="4" t="s">
        <v>25</v>
      </c>
      <c r="D410" s="4" t="s">
        <v>487</v>
      </c>
      <c r="E410" s="4" t="s">
        <v>488</v>
      </c>
      <c r="F410" s="5">
        <v>44314</v>
      </c>
      <c r="G410" s="5">
        <v>44315</v>
      </c>
      <c r="H410" s="4">
        <v>1</v>
      </c>
      <c r="I410" s="4">
        <v>1</v>
      </c>
      <c r="J410" s="4">
        <v>1</v>
      </c>
      <c r="K410" s="4" t="s">
        <v>28</v>
      </c>
      <c r="L410" s="4">
        <v>1308</v>
      </c>
      <c r="M410" s="4">
        <v>1308</v>
      </c>
      <c r="N410" s="4" t="s">
        <v>749</v>
      </c>
      <c r="O410" s="4" t="s">
        <v>675</v>
      </c>
      <c r="P410" s="4" t="s">
        <v>31</v>
      </c>
      <c r="Q410" s="4">
        <v>0</v>
      </c>
      <c r="R410" s="8">
        <v>44311</v>
      </c>
      <c r="S410" s="5">
        <v>44330</v>
      </c>
      <c r="T410" s="4" t="s">
        <v>32</v>
      </c>
      <c r="U410" s="4">
        <v>1308</v>
      </c>
      <c r="V410" s="4">
        <v>0</v>
      </c>
      <c r="W410" s="4">
        <v>0</v>
      </c>
      <c r="X410" s="4">
        <v>2082472</v>
      </c>
    </row>
    <row r="411" s="4" customFormat="1" spans="1:24">
      <c r="A411" s="4">
        <v>15001538281</v>
      </c>
      <c r="B411" s="4" t="s">
        <v>24</v>
      </c>
      <c r="C411" s="4" t="s">
        <v>25</v>
      </c>
      <c r="D411" s="4" t="s">
        <v>750</v>
      </c>
      <c r="E411" s="4" t="s">
        <v>63</v>
      </c>
      <c r="F411" s="5">
        <v>44313</v>
      </c>
      <c r="G411" s="5">
        <v>44315</v>
      </c>
      <c r="H411" s="4">
        <v>1</v>
      </c>
      <c r="I411" s="4">
        <v>2</v>
      </c>
      <c r="J411" s="4">
        <v>2</v>
      </c>
      <c r="K411" s="4" t="s">
        <v>28</v>
      </c>
      <c r="L411" s="4">
        <v>612</v>
      </c>
      <c r="M411" s="4">
        <v>612</v>
      </c>
      <c r="N411" s="4" t="s">
        <v>751</v>
      </c>
      <c r="O411" s="4" t="s">
        <v>675</v>
      </c>
      <c r="P411" s="4" t="s">
        <v>31</v>
      </c>
      <c r="Q411" s="4">
        <v>0</v>
      </c>
      <c r="R411" s="8">
        <v>44311</v>
      </c>
      <c r="S411" s="5">
        <v>44330</v>
      </c>
      <c r="T411" s="4" t="s">
        <v>32</v>
      </c>
      <c r="U411" s="4">
        <v>612</v>
      </c>
      <c r="V411" s="4">
        <v>0</v>
      </c>
      <c r="W411" s="4">
        <v>0</v>
      </c>
      <c r="X411" s="4">
        <v>2082540</v>
      </c>
    </row>
    <row r="412" s="4" customFormat="1" spans="1:24">
      <c r="A412" s="4">
        <v>15004400763</v>
      </c>
      <c r="B412" s="4" t="s">
        <v>24</v>
      </c>
      <c r="C412" s="4" t="s">
        <v>25</v>
      </c>
      <c r="D412" s="4" t="s">
        <v>752</v>
      </c>
      <c r="E412" s="4" t="s">
        <v>73</v>
      </c>
      <c r="F412" s="5">
        <v>44314</v>
      </c>
      <c r="G412" s="5">
        <v>44315</v>
      </c>
      <c r="H412" s="4">
        <v>1</v>
      </c>
      <c r="I412" s="4">
        <v>1</v>
      </c>
      <c r="J412" s="4">
        <v>1</v>
      </c>
      <c r="K412" s="4" t="s">
        <v>28</v>
      </c>
      <c r="L412" s="4">
        <v>503</v>
      </c>
      <c r="M412" s="4">
        <v>503</v>
      </c>
      <c r="N412" s="4" t="s">
        <v>753</v>
      </c>
      <c r="O412" s="4" t="s">
        <v>675</v>
      </c>
      <c r="P412" s="4" t="s">
        <v>31</v>
      </c>
      <c r="Q412" s="4">
        <v>0</v>
      </c>
      <c r="R412" s="8">
        <v>44311</v>
      </c>
      <c r="S412" s="5">
        <v>44330</v>
      </c>
      <c r="T412" s="4" t="s">
        <v>32</v>
      </c>
      <c r="U412" s="4">
        <v>503</v>
      </c>
      <c r="V412" s="4">
        <v>0</v>
      </c>
      <c r="W412" s="4">
        <v>0</v>
      </c>
      <c r="X412" s="4">
        <v>2082666</v>
      </c>
    </row>
    <row r="413" s="4" customFormat="1" spans="1:24">
      <c r="A413" s="4">
        <v>15005440057</v>
      </c>
      <c r="B413" s="4" t="s">
        <v>24</v>
      </c>
      <c r="C413" s="4" t="s">
        <v>25</v>
      </c>
      <c r="D413" s="4" t="s">
        <v>754</v>
      </c>
      <c r="E413" s="4" t="s">
        <v>401</v>
      </c>
      <c r="F413" s="5">
        <v>44314</v>
      </c>
      <c r="G413" s="5">
        <v>44315</v>
      </c>
      <c r="H413" s="4">
        <v>1</v>
      </c>
      <c r="I413" s="4">
        <v>1</v>
      </c>
      <c r="J413" s="4">
        <v>1</v>
      </c>
      <c r="K413" s="4" t="s">
        <v>28</v>
      </c>
      <c r="L413" s="4">
        <v>554</v>
      </c>
      <c r="M413" s="4">
        <v>554</v>
      </c>
      <c r="N413" s="4" t="s">
        <v>755</v>
      </c>
      <c r="O413" s="4" t="s">
        <v>675</v>
      </c>
      <c r="P413" s="4" t="s">
        <v>31</v>
      </c>
      <c r="Q413" s="4">
        <v>0</v>
      </c>
      <c r="R413" s="8">
        <v>44311</v>
      </c>
      <c r="S413" s="5">
        <v>44330</v>
      </c>
      <c r="T413" s="4" t="s">
        <v>32</v>
      </c>
      <c r="U413" s="4">
        <v>554</v>
      </c>
      <c r="V413" s="4">
        <v>0</v>
      </c>
      <c r="W413" s="4">
        <v>0</v>
      </c>
      <c r="X413" s="4">
        <v>2082905</v>
      </c>
    </row>
    <row r="414" s="4" customFormat="1" spans="1:24">
      <c r="A414" s="4">
        <v>15007447401</v>
      </c>
      <c r="B414" s="4" t="s">
        <v>24</v>
      </c>
      <c r="C414" s="4" t="s">
        <v>25</v>
      </c>
      <c r="D414" s="4" t="s">
        <v>282</v>
      </c>
      <c r="E414" s="4" t="s">
        <v>283</v>
      </c>
      <c r="F414" s="5">
        <v>44313</v>
      </c>
      <c r="G414" s="5">
        <v>44315</v>
      </c>
      <c r="H414" s="4">
        <v>1</v>
      </c>
      <c r="I414" s="4">
        <v>2</v>
      </c>
      <c r="J414" s="4">
        <v>2</v>
      </c>
      <c r="K414" s="4" t="s">
        <v>28</v>
      </c>
      <c r="L414" s="4">
        <v>642</v>
      </c>
      <c r="M414" s="4">
        <v>642</v>
      </c>
      <c r="N414" s="4" t="s">
        <v>756</v>
      </c>
      <c r="O414" s="4" t="s">
        <v>675</v>
      </c>
      <c r="P414" s="4" t="s">
        <v>31</v>
      </c>
      <c r="Q414" s="4">
        <v>0</v>
      </c>
      <c r="R414" s="8">
        <v>44311</v>
      </c>
      <c r="S414" s="5">
        <v>44330</v>
      </c>
      <c r="T414" s="4" t="s">
        <v>32</v>
      </c>
      <c r="U414" s="4">
        <v>642</v>
      </c>
      <c r="V414" s="4">
        <v>0</v>
      </c>
      <c r="W414" s="4">
        <v>0</v>
      </c>
      <c r="X414" s="4">
        <v>2083583</v>
      </c>
    </row>
    <row r="415" s="4" customFormat="1" spans="1:24">
      <c r="A415" s="4">
        <v>15008435136</v>
      </c>
      <c r="B415" s="4" t="s">
        <v>24</v>
      </c>
      <c r="C415" s="4" t="s">
        <v>25</v>
      </c>
      <c r="D415" s="4" t="s">
        <v>301</v>
      </c>
      <c r="E415" s="4" t="s">
        <v>63</v>
      </c>
      <c r="F415" s="5">
        <v>44313</v>
      </c>
      <c r="G415" s="5">
        <v>44315</v>
      </c>
      <c r="H415" s="4">
        <v>1</v>
      </c>
      <c r="I415" s="4">
        <v>2</v>
      </c>
      <c r="J415" s="4">
        <v>2</v>
      </c>
      <c r="K415" s="4" t="s">
        <v>28</v>
      </c>
      <c r="L415" s="4">
        <v>485</v>
      </c>
      <c r="M415" s="4">
        <v>485</v>
      </c>
      <c r="N415" s="4" t="s">
        <v>757</v>
      </c>
      <c r="O415" s="4" t="s">
        <v>675</v>
      </c>
      <c r="P415" s="4" t="s">
        <v>31</v>
      </c>
      <c r="Q415" s="4">
        <v>0</v>
      </c>
      <c r="R415" s="8">
        <v>44311</v>
      </c>
      <c r="S415" s="5">
        <v>44330</v>
      </c>
      <c r="T415" s="4" t="s">
        <v>32</v>
      </c>
      <c r="U415" s="4">
        <v>485</v>
      </c>
      <c r="V415" s="4">
        <v>0</v>
      </c>
      <c r="W415" s="4">
        <v>0</v>
      </c>
      <c r="X415" s="4">
        <v>2083988</v>
      </c>
    </row>
    <row r="416" s="4" customFormat="1" spans="1:24">
      <c r="A416" s="4">
        <v>15177336466</v>
      </c>
      <c r="B416" s="4" t="s">
        <v>24</v>
      </c>
      <c r="C416" s="4" t="s">
        <v>25</v>
      </c>
      <c r="D416" s="4" t="s">
        <v>758</v>
      </c>
      <c r="E416" s="4" t="s">
        <v>759</v>
      </c>
      <c r="F416" s="5">
        <v>44314</v>
      </c>
      <c r="G416" s="5">
        <v>44315</v>
      </c>
      <c r="H416" s="4">
        <v>1</v>
      </c>
      <c r="I416" s="4">
        <v>1</v>
      </c>
      <c r="J416" s="4">
        <v>1</v>
      </c>
      <c r="K416" s="4" t="s">
        <v>28</v>
      </c>
      <c r="L416" s="4">
        <v>258</v>
      </c>
      <c r="M416" s="4">
        <v>258</v>
      </c>
      <c r="N416" s="4" t="s">
        <v>760</v>
      </c>
      <c r="O416" s="4" t="s">
        <v>675</v>
      </c>
      <c r="P416" s="4" t="s">
        <v>31</v>
      </c>
      <c r="Q416" s="4">
        <v>0</v>
      </c>
      <c r="R416" s="8">
        <v>44311</v>
      </c>
      <c r="S416" s="5">
        <v>44330</v>
      </c>
      <c r="T416" s="4" t="s">
        <v>32</v>
      </c>
      <c r="U416" s="4">
        <v>258</v>
      </c>
      <c r="V416" s="4">
        <v>0</v>
      </c>
      <c r="W416" s="4">
        <v>0</v>
      </c>
      <c r="X416" s="4">
        <v>2084079</v>
      </c>
    </row>
    <row r="417" s="4" customFormat="1" spans="1:24">
      <c r="A417" s="4">
        <v>15008889261</v>
      </c>
      <c r="B417" s="4" t="s">
        <v>24</v>
      </c>
      <c r="C417" s="4" t="s">
        <v>25</v>
      </c>
      <c r="D417" s="4" t="s">
        <v>761</v>
      </c>
      <c r="E417" s="4" t="s">
        <v>133</v>
      </c>
      <c r="F417" s="5">
        <v>44312</v>
      </c>
      <c r="G417" s="5">
        <v>44315</v>
      </c>
      <c r="H417" s="4">
        <v>1</v>
      </c>
      <c r="I417" s="4">
        <v>3</v>
      </c>
      <c r="J417" s="4">
        <v>3</v>
      </c>
      <c r="K417" s="4" t="s">
        <v>28</v>
      </c>
      <c r="L417" s="4">
        <v>435</v>
      </c>
      <c r="M417" s="4">
        <v>435</v>
      </c>
      <c r="N417" s="4" t="s">
        <v>762</v>
      </c>
      <c r="O417" s="4" t="s">
        <v>675</v>
      </c>
      <c r="P417" s="4" t="s">
        <v>31</v>
      </c>
      <c r="Q417" s="4">
        <v>0</v>
      </c>
      <c r="R417" s="8">
        <v>44311</v>
      </c>
      <c r="S417" s="5">
        <v>44330</v>
      </c>
      <c r="T417" s="4" t="s">
        <v>32</v>
      </c>
      <c r="U417" s="4">
        <v>435</v>
      </c>
      <c r="V417" s="4">
        <v>0</v>
      </c>
      <c r="W417" s="4">
        <v>0</v>
      </c>
      <c r="X417" s="4">
        <v>2084149</v>
      </c>
    </row>
    <row r="418" s="4" customFormat="1" spans="1:24">
      <c r="A418" s="4">
        <v>15012390902</v>
      </c>
      <c r="B418" s="4" t="s">
        <v>24</v>
      </c>
      <c r="C418" s="4" t="s">
        <v>25</v>
      </c>
      <c r="D418" s="4" t="s">
        <v>296</v>
      </c>
      <c r="E418" s="4" t="s">
        <v>133</v>
      </c>
      <c r="F418" s="5">
        <v>44313</v>
      </c>
      <c r="G418" s="5">
        <v>44315</v>
      </c>
      <c r="H418" s="4">
        <v>1</v>
      </c>
      <c r="I418" s="4">
        <v>2</v>
      </c>
      <c r="J418" s="4">
        <v>2</v>
      </c>
      <c r="K418" s="4" t="s">
        <v>28</v>
      </c>
      <c r="L418" s="4">
        <v>296</v>
      </c>
      <c r="M418" s="4">
        <v>296</v>
      </c>
      <c r="N418" s="4" t="s">
        <v>763</v>
      </c>
      <c r="O418" s="4" t="s">
        <v>675</v>
      </c>
      <c r="P418" s="4" t="s">
        <v>31</v>
      </c>
      <c r="Q418" s="4">
        <v>0</v>
      </c>
      <c r="R418" s="8">
        <v>44312</v>
      </c>
      <c r="S418" s="5">
        <v>44330</v>
      </c>
      <c r="T418" s="4" t="s">
        <v>32</v>
      </c>
      <c r="U418" s="4">
        <v>296</v>
      </c>
      <c r="V418" s="4">
        <v>0</v>
      </c>
      <c r="W418" s="4">
        <v>0</v>
      </c>
      <c r="X418" s="4">
        <v>2084435</v>
      </c>
    </row>
    <row r="419" s="4" customFormat="1" spans="1:24">
      <c r="A419" s="4">
        <v>15020405262</v>
      </c>
      <c r="B419" s="4" t="s">
        <v>24</v>
      </c>
      <c r="C419" s="4" t="s">
        <v>25</v>
      </c>
      <c r="D419" s="4" t="s">
        <v>492</v>
      </c>
      <c r="E419" s="4" t="s">
        <v>54</v>
      </c>
      <c r="F419" s="5">
        <v>44314</v>
      </c>
      <c r="G419" s="5">
        <v>44315</v>
      </c>
      <c r="H419" s="4">
        <v>1</v>
      </c>
      <c r="I419" s="4">
        <v>1</v>
      </c>
      <c r="J419" s="4">
        <v>1</v>
      </c>
      <c r="K419" s="4" t="s">
        <v>28</v>
      </c>
      <c r="L419" s="4">
        <v>225</v>
      </c>
      <c r="M419" s="4">
        <v>225</v>
      </c>
      <c r="N419" s="4" t="s">
        <v>764</v>
      </c>
      <c r="O419" s="4" t="s">
        <v>675</v>
      </c>
      <c r="P419" s="4" t="s">
        <v>31</v>
      </c>
      <c r="Q419" s="4">
        <v>0</v>
      </c>
      <c r="R419" s="8">
        <v>44313</v>
      </c>
      <c r="S419" s="5">
        <v>44330</v>
      </c>
      <c r="T419" s="4" t="s">
        <v>32</v>
      </c>
      <c r="U419" s="4">
        <v>225</v>
      </c>
      <c r="V419" s="4">
        <v>0</v>
      </c>
      <c r="W419" s="4">
        <v>0</v>
      </c>
      <c r="X419" s="4">
        <v>2086215</v>
      </c>
    </row>
    <row r="420" s="4" customFormat="1" spans="1:24">
      <c r="A420" s="4">
        <v>15020967893</v>
      </c>
      <c r="B420" s="4" t="s">
        <v>24</v>
      </c>
      <c r="C420" s="4" t="s">
        <v>25</v>
      </c>
      <c r="D420" s="4" t="s">
        <v>765</v>
      </c>
      <c r="E420" s="4" t="s">
        <v>316</v>
      </c>
      <c r="F420" s="5">
        <v>44313</v>
      </c>
      <c r="G420" s="5">
        <v>44315</v>
      </c>
      <c r="H420" s="4">
        <v>1</v>
      </c>
      <c r="I420" s="4">
        <v>2</v>
      </c>
      <c r="J420" s="4">
        <v>2</v>
      </c>
      <c r="K420" s="4" t="s">
        <v>28</v>
      </c>
      <c r="L420" s="4">
        <v>761</v>
      </c>
      <c r="M420" s="4">
        <v>761</v>
      </c>
      <c r="N420" s="4" t="s">
        <v>766</v>
      </c>
      <c r="O420" s="4" t="s">
        <v>675</v>
      </c>
      <c r="P420" s="4" t="s">
        <v>31</v>
      </c>
      <c r="Q420" s="4">
        <v>0</v>
      </c>
      <c r="R420" s="8">
        <v>44313</v>
      </c>
      <c r="S420" s="5">
        <v>44330</v>
      </c>
      <c r="T420" s="4" t="s">
        <v>32</v>
      </c>
      <c r="U420" s="4">
        <v>761</v>
      </c>
      <c r="V420" s="4">
        <v>0</v>
      </c>
      <c r="W420" s="4">
        <v>0</v>
      </c>
      <c r="X420" s="4">
        <v>2086343</v>
      </c>
    </row>
    <row r="421" s="4" customFormat="1" spans="1:24">
      <c r="A421" s="4">
        <v>15021068388</v>
      </c>
      <c r="B421" s="4" t="s">
        <v>24</v>
      </c>
      <c r="C421" s="4" t="s">
        <v>25</v>
      </c>
      <c r="D421" s="4" t="s">
        <v>767</v>
      </c>
      <c r="E421" s="4" t="s">
        <v>768</v>
      </c>
      <c r="F421" s="5">
        <v>44314</v>
      </c>
      <c r="G421" s="5">
        <v>44315</v>
      </c>
      <c r="H421" s="4">
        <v>2</v>
      </c>
      <c r="I421" s="4">
        <v>1</v>
      </c>
      <c r="J421" s="4">
        <v>2</v>
      </c>
      <c r="K421" s="4" t="s">
        <v>28</v>
      </c>
      <c r="L421" s="4">
        <v>712</v>
      </c>
      <c r="M421" s="4">
        <v>712</v>
      </c>
      <c r="N421" s="4" t="s">
        <v>769</v>
      </c>
      <c r="O421" s="4" t="s">
        <v>675</v>
      </c>
      <c r="P421" s="4" t="s">
        <v>31</v>
      </c>
      <c r="Q421" s="4">
        <v>0</v>
      </c>
      <c r="R421" s="8">
        <v>44313</v>
      </c>
      <c r="S421" s="5">
        <v>44330</v>
      </c>
      <c r="T421" s="4" t="s">
        <v>32</v>
      </c>
      <c r="U421" s="4">
        <v>712</v>
      </c>
      <c r="V421" s="4">
        <v>0</v>
      </c>
      <c r="W421" s="4">
        <v>0</v>
      </c>
      <c r="X421" s="4">
        <v>2086376</v>
      </c>
    </row>
    <row r="422" s="4" customFormat="1" spans="1:24">
      <c r="A422" s="4">
        <v>15021068388</v>
      </c>
      <c r="B422" s="4" t="s">
        <v>24</v>
      </c>
      <c r="C422" s="4" t="s">
        <v>49</v>
      </c>
      <c r="D422" s="4" t="s">
        <v>767</v>
      </c>
      <c r="E422" s="4" t="s">
        <v>768</v>
      </c>
      <c r="F422" s="5">
        <v>44314</v>
      </c>
      <c r="G422" s="5">
        <v>44315</v>
      </c>
      <c r="H422" s="4">
        <v>2</v>
      </c>
      <c r="I422" s="4">
        <v>1</v>
      </c>
      <c r="J422" s="4">
        <v>2</v>
      </c>
      <c r="K422" s="4" t="s">
        <v>28</v>
      </c>
      <c r="L422" s="4">
        <v>-712</v>
      </c>
      <c r="M422" s="4">
        <v>-712</v>
      </c>
      <c r="N422" s="4" t="s">
        <v>769</v>
      </c>
      <c r="O422" s="4" t="s">
        <v>675</v>
      </c>
      <c r="P422" s="4" t="s">
        <v>31</v>
      </c>
      <c r="Q422" s="4">
        <v>0</v>
      </c>
      <c r="R422" s="8">
        <v>44313</v>
      </c>
      <c r="S422" s="5">
        <v>44330</v>
      </c>
      <c r="T422" s="4" t="s">
        <v>32</v>
      </c>
      <c r="U422" s="4">
        <v>-712</v>
      </c>
      <c r="V422" s="4">
        <v>0</v>
      </c>
      <c r="W422" s="4">
        <v>0</v>
      </c>
      <c r="X422" s="4">
        <v>2086376</v>
      </c>
    </row>
    <row r="423" s="4" customFormat="1" spans="1:24">
      <c r="A423" s="4">
        <v>15022656025</v>
      </c>
      <c r="B423" s="4" t="s">
        <v>24</v>
      </c>
      <c r="C423" s="4" t="s">
        <v>25</v>
      </c>
      <c r="D423" s="4" t="s">
        <v>218</v>
      </c>
      <c r="E423" s="4" t="s">
        <v>54</v>
      </c>
      <c r="F423" s="5">
        <v>44313</v>
      </c>
      <c r="G423" s="5">
        <v>44315</v>
      </c>
      <c r="H423" s="4">
        <v>1</v>
      </c>
      <c r="I423" s="4">
        <v>2</v>
      </c>
      <c r="J423" s="4">
        <v>2</v>
      </c>
      <c r="K423" s="4" t="s">
        <v>28</v>
      </c>
      <c r="L423" s="4">
        <v>548</v>
      </c>
      <c r="M423" s="4">
        <v>548</v>
      </c>
      <c r="N423" s="4" t="s">
        <v>770</v>
      </c>
      <c r="O423" s="4" t="s">
        <v>675</v>
      </c>
      <c r="P423" s="4" t="s">
        <v>31</v>
      </c>
      <c r="Q423" s="4">
        <v>0</v>
      </c>
      <c r="R423" s="8">
        <v>44313</v>
      </c>
      <c r="S423" s="5">
        <v>44330</v>
      </c>
      <c r="T423" s="4" t="s">
        <v>32</v>
      </c>
      <c r="U423" s="4">
        <v>548</v>
      </c>
      <c r="V423" s="4">
        <v>0</v>
      </c>
      <c r="W423" s="4">
        <v>0</v>
      </c>
      <c r="X423" s="4">
        <v>2086793</v>
      </c>
    </row>
    <row r="424" s="4" customFormat="1" spans="1:24">
      <c r="A424" s="4">
        <v>15022656025</v>
      </c>
      <c r="B424" s="4" t="s">
        <v>24</v>
      </c>
      <c r="C424" s="4" t="s">
        <v>49</v>
      </c>
      <c r="D424" s="4" t="s">
        <v>218</v>
      </c>
      <c r="E424" s="4" t="s">
        <v>54</v>
      </c>
      <c r="F424" s="5">
        <v>44313</v>
      </c>
      <c r="G424" s="5">
        <v>44315</v>
      </c>
      <c r="H424" s="4">
        <v>1</v>
      </c>
      <c r="I424" s="4">
        <v>2</v>
      </c>
      <c r="J424" s="4">
        <v>2</v>
      </c>
      <c r="K424" s="4" t="s">
        <v>28</v>
      </c>
      <c r="L424" s="4">
        <v>-548</v>
      </c>
      <c r="M424" s="4">
        <v>-548</v>
      </c>
      <c r="N424" s="4" t="s">
        <v>770</v>
      </c>
      <c r="O424" s="4" t="s">
        <v>675</v>
      </c>
      <c r="P424" s="4" t="s">
        <v>31</v>
      </c>
      <c r="Q424" s="4">
        <v>0</v>
      </c>
      <c r="R424" s="8">
        <v>44313</v>
      </c>
      <c r="S424" s="5">
        <v>44330</v>
      </c>
      <c r="T424" s="4" t="s">
        <v>32</v>
      </c>
      <c r="U424" s="4">
        <v>-548</v>
      </c>
      <c r="V424" s="4">
        <v>0</v>
      </c>
      <c r="W424" s="4">
        <v>0</v>
      </c>
      <c r="X424" s="4">
        <v>2086793</v>
      </c>
    </row>
    <row r="425" s="4" customFormat="1" spans="1:24">
      <c r="A425" s="4">
        <v>15027631173</v>
      </c>
      <c r="B425" s="4" t="s">
        <v>24</v>
      </c>
      <c r="C425" s="4" t="s">
        <v>25</v>
      </c>
      <c r="D425" s="4" t="s">
        <v>771</v>
      </c>
      <c r="E425" s="4" t="s">
        <v>772</v>
      </c>
      <c r="F425" s="5">
        <v>44314</v>
      </c>
      <c r="G425" s="5">
        <v>44315</v>
      </c>
      <c r="H425" s="4">
        <v>1</v>
      </c>
      <c r="I425" s="4">
        <v>1</v>
      </c>
      <c r="J425" s="4">
        <v>1</v>
      </c>
      <c r="K425" s="4" t="s">
        <v>28</v>
      </c>
      <c r="L425" s="4">
        <v>401</v>
      </c>
      <c r="M425" s="4">
        <v>401</v>
      </c>
      <c r="N425" s="4" t="s">
        <v>773</v>
      </c>
      <c r="O425" s="4" t="s">
        <v>675</v>
      </c>
      <c r="P425" s="4" t="s">
        <v>31</v>
      </c>
      <c r="Q425" s="4">
        <v>0</v>
      </c>
      <c r="R425" s="8">
        <v>44313</v>
      </c>
      <c r="S425" s="5">
        <v>44330</v>
      </c>
      <c r="T425" s="4" t="s">
        <v>32</v>
      </c>
      <c r="U425" s="4">
        <v>401</v>
      </c>
      <c r="V425" s="4">
        <v>0</v>
      </c>
      <c r="W425" s="4">
        <v>0</v>
      </c>
      <c r="X425" s="4">
        <v>2087517</v>
      </c>
    </row>
    <row r="426" s="4" customFormat="1" spans="1:23">
      <c r="A426" s="4">
        <v>15028592109</v>
      </c>
      <c r="B426" s="4" t="s">
        <v>24</v>
      </c>
      <c r="C426" s="4" t="s">
        <v>25</v>
      </c>
      <c r="D426" s="4" t="s">
        <v>179</v>
      </c>
      <c r="E426" s="4" t="s">
        <v>44</v>
      </c>
      <c r="F426" s="5">
        <v>44314</v>
      </c>
      <c r="G426" s="5">
        <v>44315</v>
      </c>
      <c r="H426" s="4">
        <v>1</v>
      </c>
      <c r="I426" s="4">
        <v>1</v>
      </c>
      <c r="J426" s="4">
        <v>1</v>
      </c>
      <c r="K426" s="4" t="s">
        <v>28</v>
      </c>
      <c r="L426" s="4">
        <v>138</v>
      </c>
      <c r="M426" s="4">
        <v>138</v>
      </c>
      <c r="N426" s="4" t="s">
        <v>774</v>
      </c>
      <c r="O426" s="4" t="s">
        <v>675</v>
      </c>
      <c r="P426" s="4" t="s">
        <v>31</v>
      </c>
      <c r="Q426" s="4">
        <v>0</v>
      </c>
      <c r="R426" s="8">
        <v>44313</v>
      </c>
      <c r="S426" s="5">
        <v>44330</v>
      </c>
      <c r="T426" s="4" t="s">
        <v>32</v>
      </c>
      <c r="U426" s="4">
        <v>138</v>
      </c>
      <c r="V426" s="4">
        <v>0</v>
      </c>
      <c r="W426" s="4">
        <v>0</v>
      </c>
    </row>
    <row r="427" s="4" customFormat="1" spans="1:24">
      <c r="A427" s="4">
        <v>15028900744</v>
      </c>
      <c r="B427" s="4" t="s">
        <v>24</v>
      </c>
      <c r="C427" s="4" t="s">
        <v>25</v>
      </c>
      <c r="D427" s="4" t="s">
        <v>775</v>
      </c>
      <c r="E427" s="4" t="s">
        <v>772</v>
      </c>
      <c r="F427" s="5">
        <v>44314</v>
      </c>
      <c r="G427" s="5">
        <v>44315</v>
      </c>
      <c r="H427" s="4">
        <v>1</v>
      </c>
      <c r="I427" s="4">
        <v>1</v>
      </c>
      <c r="J427" s="4">
        <v>1</v>
      </c>
      <c r="K427" s="4" t="s">
        <v>28</v>
      </c>
      <c r="L427" s="4">
        <v>150</v>
      </c>
      <c r="M427" s="4">
        <v>150</v>
      </c>
      <c r="N427" s="4" t="s">
        <v>776</v>
      </c>
      <c r="O427" s="4" t="s">
        <v>675</v>
      </c>
      <c r="P427" s="4" t="s">
        <v>31</v>
      </c>
      <c r="Q427" s="4">
        <v>0</v>
      </c>
      <c r="R427" s="8">
        <v>44314</v>
      </c>
      <c r="S427" s="5">
        <v>44330</v>
      </c>
      <c r="T427" s="4" t="s">
        <v>32</v>
      </c>
      <c r="U427" s="4">
        <v>150</v>
      </c>
      <c r="V427" s="4">
        <v>0</v>
      </c>
      <c r="W427" s="4">
        <v>0</v>
      </c>
      <c r="X427" s="4">
        <v>2087873</v>
      </c>
    </row>
    <row r="428" s="4" customFormat="1" spans="1:24">
      <c r="A428" s="4">
        <v>15029401500</v>
      </c>
      <c r="B428" s="4" t="s">
        <v>24</v>
      </c>
      <c r="C428" s="4" t="s">
        <v>25</v>
      </c>
      <c r="D428" s="4" t="s">
        <v>315</v>
      </c>
      <c r="E428" s="4" t="s">
        <v>316</v>
      </c>
      <c r="F428" s="5">
        <v>44314</v>
      </c>
      <c r="G428" s="5">
        <v>44315</v>
      </c>
      <c r="H428" s="4">
        <v>1</v>
      </c>
      <c r="I428" s="4">
        <v>1</v>
      </c>
      <c r="J428" s="4">
        <v>1</v>
      </c>
      <c r="K428" s="4" t="s">
        <v>28</v>
      </c>
      <c r="L428" s="4">
        <v>414</v>
      </c>
      <c r="M428" s="4">
        <v>414</v>
      </c>
      <c r="N428" s="4" t="s">
        <v>777</v>
      </c>
      <c r="O428" s="4" t="s">
        <v>675</v>
      </c>
      <c r="P428" s="4" t="s">
        <v>31</v>
      </c>
      <c r="Q428" s="4">
        <v>0</v>
      </c>
      <c r="R428" s="8">
        <v>44314</v>
      </c>
      <c r="S428" s="5">
        <v>44330</v>
      </c>
      <c r="T428" s="4" t="s">
        <v>32</v>
      </c>
      <c r="U428" s="4">
        <v>414</v>
      </c>
      <c r="V428" s="4">
        <v>0</v>
      </c>
      <c r="W428" s="4">
        <v>0</v>
      </c>
      <c r="X428" s="4">
        <v>2088033</v>
      </c>
    </row>
    <row r="429" s="4" customFormat="1" spans="1:24">
      <c r="A429" s="4">
        <v>15029451858</v>
      </c>
      <c r="B429" s="4" t="s">
        <v>24</v>
      </c>
      <c r="C429" s="4" t="s">
        <v>25</v>
      </c>
      <c r="D429" s="4" t="s">
        <v>163</v>
      </c>
      <c r="E429" s="4" t="s">
        <v>73</v>
      </c>
      <c r="F429" s="5">
        <v>44314</v>
      </c>
      <c r="G429" s="5">
        <v>44315</v>
      </c>
      <c r="H429" s="4">
        <v>1</v>
      </c>
      <c r="I429" s="4">
        <v>1</v>
      </c>
      <c r="J429" s="4">
        <v>1</v>
      </c>
      <c r="K429" s="4" t="s">
        <v>28</v>
      </c>
      <c r="L429" s="4">
        <v>270</v>
      </c>
      <c r="M429" s="4">
        <v>270</v>
      </c>
      <c r="N429" s="4" t="s">
        <v>356</v>
      </c>
      <c r="O429" s="4" t="s">
        <v>675</v>
      </c>
      <c r="P429" s="4" t="s">
        <v>31</v>
      </c>
      <c r="Q429" s="4">
        <v>0</v>
      </c>
      <c r="R429" s="8">
        <v>44314</v>
      </c>
      <c r="S429" s="5">
        <v>44330</v>
      </c>
      <c r="T429" s="4" t="s">
        <v>32</v>
      </c>
      <c r="U429" s="4">
        <v>270</v>
      </c>
      <c r="V429" s="4">
        <v>0</v>
      </c>
      <c r="W429" s="4">
        <v>0</v>
      </c>
      <c r="X429" s="4">
        <v>2088052</v>
      </c>
    </row>
    <row r="430" s="4" customFormat="1" spans="1:24">
      <c r="A430" s="4">
        <v>15029543285</v>
      </c>
      <c r="B430" s="4" t="s">
        <v>24</v>
      </c>
      <c r="C430" s="4" t="s">
        <v>25</v>
      </c>
      <c r="D430" s="4" t="s">
        <v>778</v>
      </c>
      <c r="E430" s="4" t="s">
        <v>73</v>
      </c>
      <c r="F430" s="5">
        <v>44314</v>
      </c>
      <c r="G430" s="5">
        <v>44315</v>
      </c>
      <c r="H430" s="4">
        <v>1</v>
      </c>
      <c r="I430" s="4">
        <v>1</v>
      </c>
      <c r="J430" s="4">
        <v>1</v>
      </c>
      <c r="K430" s="4" t="s">
        <v>28</v>
      </c>
      <c r="L430" s="4">
        <v>1145</v>
      </c>
      <c r="M430" s="4">
        <v>1145</v>
      </c>
      <c r="N430" s="4" t="s">
        <v>779</v>
      </c>
      <c r="O430" s="4" t="s">
        <v>675</v>
      </c>
      <c r="P430" s="4" t="s">
        <v>31</v>
      </c>
      <c r="Q430" s="4">
        <v>0</v>
      </c>
      <c r="R430" s="8">
        <v>44314</v>
      </c>
      <c r="S430" s="5">
        <v>44330</v>
      </c>
      <c r="T430" s="4" t="s">
        <v>32</v>
      </c>
      <c r="U430" s="4">
        <v>1145</v>
      </c>
      <c r="V430" s="4">
        <v>0</v>
      </c>
      <c r="W430" s="4">
        <v>0</v>
      </c>
      <c r="X430" s="4">
        <v>2088084</v>
      </c>
    </row>
    <row r="431" s="4" customFormat="1" spans="1:24">
      <c r="A431" s="4">
        <v>15029543285</v>
      </c>
      <c r="B431" s="4" t="s">
        <v>24</v>
      </c>
      <c r="C431" s="4" t="s">
        <v>49</v>
      </c>
      <c r="D431" s="4" t="s">
        <v>778</v>
      </c>
      <c r="E431" s="4" t="s">
        <v>73</v>
      </c>
      <c r="F431" s="5">
        <v>44314</v>
      </c>
      <c r="G431" s="5">
        <v>44315</v>
      </c>
      <c r="H431" s="4">
        <v>1</v>
      </c>
      <c r="I431" s="4">
        <v>1</v>
      </c>
      <c r="J431" s="4">
        <v>1</v>
      </c>
      <c r="K431" s="4" t="s">
        <v>28</v>
      </c>
      <c r="L431" s="4">
        <v>-1145</v>
      </c>
      <c r="M431" s="4">
        <v>-1145</v>
      </c>
      <c r="N431" s="4" t="s">
        <v>779</v>
      </c>
      <c r="O431" s="4" t="s">
        <v>675</v>
      </c>
      <c r="P431" s="4" t="s">
        <v>31</v>
      </c>
      <c r="Q431" s="4">
        <v>0</v>
      </c>
      <c r="R431" s="8">
        <v>44314</v>
      </c>
      <c r="S431" s="5">
        <v>44330</v>
      </c>
      <c r="T431" s="4" t="s">
        <v>32</v>
      </c>
      <c r="U431" s="4">
        <v>-1145</v>
      </c>
      <c r="V431" s="4">
        <v>0</v>
      </c>
      <c r="W431" s="4">
        <v>0</v>
      </c>
      <c r="X431" s="4">
        <v>2088084</v>
      </c>
    </row>
    <row r="432" s="4" customFormat="1" spans="1:24">
      <c r="A432" s="4">
        <v>15029737584</v>
      </c>
      <c r="B432" s="4" t="s">
        <v>24</v>
      </c>
      <c r="C432" s="4" t="s">
        <v>25</v>
      </c>
      <c r="D432" s="4" t="s">
        <v>780</v>
      </c>
      <c r="E432" s="4" t="s">
        <v>308</v>
      </c>
      <c r="F432" s="5">
        <v>44314</v>
      </c>
      <c r="G432" s="5">
        <v>44315</v>
      </c>
      <c r="H432" s="4">
        <v>1</v>
      </c>
      <c r="I432" s="4">
        <v>1</v>
      </c>
      <c r="J432" s="4">
        <v>1</v>
      </c>
      <c r="K432" s="4" t="s">
        <v>28</v>
      </c>
      <c r="L432" s="4">
        <v>614</v>
      </c>
      <c r="M432" s="4">
        <v>614</v>
      </c>
      <c r="N432" s="4" t="s">
        <v>781</v>
      </c>
      <c r="O432" s="4" t="s">
        <v>675</v>
      </c>
      <c r="P432" s="4" t="s">
        <v>31</v>
      </c>
      <c r="Q432" s="4">
        <v>0</v>
      </c>
      <c r="R432" s="8">
        <v>44314</v>
      </c>
      <c r="S432" s="5">
        <v>44330</v>
      </c>
      <c r="T432" s="4" t="s">
        <v>32</v>
      </c>
      <c r="U432" s="4">
        <v>614</v>
      </c>
      <c r="V432" s="4">
        <v>0</v>
      </c>
      <c r="W432" s="4">
        <v>0</v>
      </c>
      <c r="X432" s="4">
        <v>2088137</v>
      </c>
    </row>
    <row r="433" s="4" customFormat="1" spans="1:24">
      <c r="A433" s="4">
        <v>15029737584</v>
      </c>
      <c r="B433" s="4" t="s">
        <v>24</v>
      </c>
      <c r="C433" s="4" t="s">
        <v>49</v>
      </c>
      <c r="D433" s="4" t="s">
        <v>780</v>
      </c>
      <c r="E433" s="4" t="s">
        <v>308</v>
      </c>
      <c r="F433" s="5">
        <v>44314</v>
      </c>
      <c r="G433" s="5">
        <v>44315</v>
      </c>
      <c r="H433" s="4">
        <v>1</v>
      </c>
      <c r="I433" s="4">
        <v>1</v>
      </c>
      <c r="J433" s="4">
        <v>1</v>
      </c>
      <c r="K433" s="4" t="s">
        <v>28</v>
      </c>
      <c r="L433" s="4">
        <v>-614</v>
      </c>
      <c r="M433" s="4">
        <v>-614</v>
      </c>
      <c r="N433" s="4" t="s">
        <v>781</v>
      </c>
      <c r="O433" s="4" t="s">
        <v>675</v>
      </c>
      <c r="P433" s="4" t="s">
        <v>31</v>
      </c>
      <c r="Q433" s="4">
        <v>0</v>
      </c>
      <c r="R433" s="8">
        <v>44314</v>
      </c>
      <c r="S433" s="5">
        <v>44330</v>
      </c>
      <c r="T433" s="4" t="s">
        <v>32</v>
      </c>
      <c r="U433" s="4">
        <v>-614</v>
      </c>
      <c r="V433" s="4">
        <v>0</v>
      </c>
      <c r="W433" s="4">
        <v>0</v>
      </c>
      <c r="X433" s="4">
        <v>2088137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05"/>
  <sheetViews>
    <sheetView tabSelected="1" workbookViewId="0">
      <selection activeCell="F417" sqref="F417"/>
    </sheetView>
  </sheetViews>
  <sheetFormatPr defaultColWidth="9" defaultRowHeight="13.5"/>
  <cols>
    <col min="1" max="1" width="13.625" style="4" customWidth="1"/>
    <col min="2" max="4" width="10.375" style="4"/>
    <col min="5" max="9" width="9" style="4"/>
    <col min="10" max="10" width="10.375" style="4"/>
    <col min="11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782</v>
      </c>
    </row>
    <row r="2" s="4" customFormat="1" spans="1:10">
      <c r="A2" s="4">
        <v>14907168426</v>
      </c>
      <c r="B2" s="5">
        <v>44309</v>
      </c>
      <c r="C2" s="5">
        <v>44312</v>
      </c>
      <c r="D2" s="4">
        <v>122.58</v>
      </c>
      <c r="E2" s="4" t="str">
        <f>VLOOKUP(A2,HOP!A:L,12,0)</f>
        <v>120.12</v>
      </c>
      <c r="F2" s="4" t="str">
        <f>VLOOKUP(A2,HOP!A:C,3,0)</f>
        <v>2065800</v>
      </c>
      <c r="G2" s="4">
        <f>D2-E2</f>
        <v>2.45999999999999</v>
      </c>
      <c r="H2" s="4" t="str">
        <f>$H$1&amp;F2</f>
        <v>，2065800</v>
      </c>
      <c r="I2" s="4" t="str">
        <f>VLOOKUP(A2,HOP!A:T,20,0)</f>
        <v>直连</v>
      </c>
      <c r="J2" s="4" t="s">
        <v>783</v>
      </c>
    </row>
    <row r="3" s="4" customFormat="1" hidden="1" spans="1:9">
      <c r="A3" s="4">
        <v>14909871736</v>
      </c>
      <c r="B3" s="5">
        <v>44311</v>
      </c>
      <c r="C3" s="5">
        <v>44312</v>
      </c>
      <c r="D3" s="4">
        <v>370</v>
      </c>
      <c r="E3" s="4" t="str">
        <f>VLOOKUP(A3,HOP!A:L,12,0)</f>
        <v>370.00</v>
      </c>
      <c r="F3" s="4" t="str">
        <f>VLOOKUP(A3,HOP!A:C,3,0)</f>
        <v>2066507</v>
      </c>
      <c r="G3" s="4">
        <f>D3-E3</f>
        <v>0</v>
      </c>
      <c r="H3" s="4" t="str">
        <f>$H$1&amp;F3</f>
        <v>，2066507</v>
      </c>
      <c r="I3" s="4" t="str">
        <f>VLOOKUP(A3,HOP!A:T,20,0)</f>
        <v>直连</v>
      </c>
    </row>
    <row r="4" s="4" customFormat="1" hidden="1" spans="1:9">
      <c r="A4" s="4">
        <v>14922587516</v>
      </c>
      <c r="B4" s="5">
        <v>44311</v>
      </c>
      <c r="C4" s="5">
        <v>44312</v>
      </c>
      <c r="D4" s="4">
        <v>222</v>
      </c>
      <c r="E4" s="4" t="str">
        <f>VLOOKUP(A4,HOP!A:L,12,0)</f>
        <v>222.00</v>
      </c>
      <c r="F4" s="4" t="str">
        <f>VLOOKUP(A4,HOP!A:C,3,0)</f>
        <v>2068304</v>
      </c>
      <c r="G4" s="4">
        <f>D4-E4</f>
        <v>0</v>
      </c>
      <c r="H4" s="4" t="str">
        <f>$H$1&amp;F4</f>
        <v>，2068304</v>
      </c>
      <c r="I4" s="4" t="str">
        <f>VLOOKUP(A4,HOP!A:T,20,0)</f>
        <v>直连</v>
      </c>
    </row>
    <row r="5" s="4" customFormat="1" hidden="1" spans="1:9">
      <c r="A5" s="4">
        <v>14928290432</v>
      </c>
      <c r="B5" s="5">
        <v>44311</v>
      </c>
      <c r="C5" s="5">
        <v>44312</v>
      </c>
      <c r="D5" s="4">
        <v>223</v>
      </c>
      <c r="E5" s="4" t="str">
        <f>VLOOKUP(A5,HOP!A:L,12,0)</f>
        <v>223.00</v>
      </c>
      <c r="F5" s="4" t="str">
        <f>VLOOKUP(A5,HOP!A:C,3,0)</f>
        <v>2069237</v>
      </c>
      <c r="G5" s="4">
        <f>D5-E5</f>
        <v>0</v>
      </c>
      <c r="H5" s="4" t="str">
        <f>$H$1&amp;F5</f>
        <v>，2069237</v>
      </c>
      <c r="I5" s="4" t="str">
        <f>VLOOKUP(A5,HOP!A:T,20,0)</f>
        <v>直连</v>
      </c>
    </row>
    <row r="6" s="4" customFormat="1" hidden="1" spans="1:9">
      <c r="A6" s="4">
        <v>14943376681</v>
      </c>
      <c r="B6" s="5">
        <v>44309</v>
      </c>
      <c r="C6" s="5">
        <v>44312</v>
      </c>
      <c r="D6" s="4">
        <v>680</v>
      </c>
      <c r="E6" s="4" t="str">
        <f>VLOOKUP(A6,HOP!A:L,12,0)</f>
        <v>680.00</v>
      </c>
      <c r="F6" s="4" t="str">
        <f>VLOOKUP(A6,HOP!A:C,3,0)</f>
        <v>2071970</v>
      </c>
      <c r="G6" s="4">
        <f>D6-E6</f>
        <v>0</v>
      </c>
      <c r="H6" s="4" t="str">
        <f>$H$1&amp;F6</f>
        <v>，2071970</v>
      </c>
      <c r="I6" s="4" t="str">
        <f>VLOOKUP(A6,HOP!A:T,20,0)</f>
        <v>直连</v>
      </c>
    </row>
    <row r="7" s="4" customFormat="1" hidden="1" spans="1:9">
      <c r="A7" s="4">
        <v>14949915635</v>
      </c>
      <c r="B7" s="5">
        <v>44311</v>
      </c>
      <c r="C7" s="5">
        <v>44312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VLOOKUP(A7,HOP!A:T,20,0)</f>
        <v>#N/A</v>
      </c>
    </row>
    <row r="8" s="4" customFormat="1" hidden="1" spans="1:9">
      <c r="A8" s="4">
        <v>14950614125</v>
      </c>
      <c r="B8" s="5">
        <v>44308</v>
      </c>
      <c r="C8" s="5">
        <v>44312</v>
      </c>
      <c r="D8" s="4">
        <v>1566</v>
      </c>
      <c r="E8" s="4" t="str">
        <f>VLOOKUP(A8,HOP!A:L,12,0)</f>
        <v>1566.00</v>
      </c>
      <c r="F8" s="4" t="str">
        <f>VLOOKUP(A8,HOP!A:C,3,0)</f>
        <v>2073216</v>
      </c>
      <c r="G8" s="4">
        <f>D8-E8</f>
        <v>0</v>
      </c>
      <c r="H8" s="4" t="str">
        <f>$H$1&amp;F8</f>
        <v>，2073216</v>
      </c>
      <c r="I8" s="4" t="str">
        <f>VLOOKUP(A8,HOP!A:T,20,0)</f>
        <v>直连</v>
      </c>
    </row>
    <row r="9" s="4" customFormat="1" hidden="1" spans="1:9">
      <c r="A9" s="4">
        <v>14951089012</v>
      </c>
      <c r="B9" s="5">
        <v>44311</v>
      </c>
      <c r="C9" s="5">
        <v>44312</v>
      </c>
      <c r="D9" s="4">
        <v>331</v>
      </c>
      <c r="E9" s="4" t="str">
        <f>VLOOKUP(A9,HOP!A:L,12,0)</f>
        <v>331.00</v>
      </c>
      <c r="F9" s="4" t="str">
        <f>VLOOKUP(A9,HOP!A:C,3,0)</f>
        <v>2073369</v>
      </c>
      <c r="G9" s="4">
        <f>D9-E9</f>
        <v>0</v>
      </c>
      <c r="H9" s="4" t="str">
        <f>$H$1&amp;F9</f>
        <v>，2073369</v>
      </c>
      <c r="I9" s="4" t="str">
        <f>VLOOKUP(A9,HOP!A:T,20,0)</f>
        <v>直连</v>
      </c>
    </row>
    <row r="10" s="4" customFormat="1" hidden="1" spans="1:9">
      <c r="A10" s="4">
        <v>14963155854</v>
      </c>
      <c r="B10" s="5">
        <v>44311</v>
      </c>
      <c r="C10" s="5">
        <v>44312</v>
      </c>
      <c r="D10" s="4">
        <v>355</v>
      </c>
      <c r="E10" s="4" t="str">
        <f>VLOOKUP(A10,HOP!A:L,12,0)</f>
        <v>355.00</v>
      </c>
      <c r="F10" s="4" t="str">
        <f>VLOOKUP(A10,HOP!A:C,3,0)</f>
        <v>2074898</v>
      </c>
      <c r="G10" s="4">
        <f>D10-E10</f>
        <v>0</v>
      </c>
      <c r="H10" s="4" t="str">
        <f>$H$1&amp;F10</f>
        <v>，2074898</v>
      </c>
      <c r="I10" s="4" t="str">
        <f>VLOOKUP(A10,HOP!A:T,20,0)</f>
        <v>直连</v>
      </c>
    </row>
    <row r="11" s="4" customFormat="1" hidden="1" spans="1:9">
      <c r="A11" s="4">
        <v>14964720906</v>
      </c>
      <c r="B11" s="5">
        <v>44307</v>
      </c>
      <c r="C11" s="5">
        <v>44312</v>
      </c>
      <c r="D11" s="4">
        <v>2180</v>
      </c>
      <c r="E11" s="4" t="str">
        <f>VLOOKUP(A11,HOP!A:L,12,0)</f>
        <v>2180.00</v>
      </c>
      <c r="F11" s="4" t="str">
        <f>VLOOKUP(A11,HOP!A:C,3,0)</f>
        <v>2075209</v>
      </c>
      <c r="G11" s="4">
        <f>D11-E11</f>
        <v>0</v>
      </c>
      <c r="H11" s="4" t="str">
        <f>$H$1&amp;F11</f>
        <v>，2075209</v>
      </c>
      <c r="I11" s="4" t="str">
        <f>VLOOKUP(A11,HOP!A:T,20,0)</f>
        <v>直连</v>
      </c>
    </row>
    <row r="12" s="4" customFormat="1" hidden="1" spans="1:9">
      <c r="A12" s="4">
        <v>14964870362</v>
      </c>
      <c r="B12" s="5">
        <v>44311</v>
      </c>
      <c r="C12" s="5">
        <v>44312</v>
      </c>
      <c r="D12" s="4">
        <v>412</v>
      </c>
      <c r="E12" s="4" t="str">
        <f>VLOOKUP(A12,HOP!A:L,12,0)</f>
        <v>412.00</v>
      </c>
      <c r="F12" s="4" t="str">
        <f>VLOOKUP(A12,HOP!A:C,3,0)</f>
        <v>2075260</v>
      </c>
      <c r="G12" s="4">
        <f>D12-E12</f>
        <v>0</v>
      </c>
      <c r="H12" s="4" t="str">
        <f>$H$1&amp;F12</f>
        <v>，2075260</v>
      </c>
      <c r="I12" s="4" t="str">
        <f>VLOOKUP(A12,HOP!A:T,20,0)</f>
        <v>直连</v>
      </c>
    </row>
    <row r="13" s="4" customFormat="1" hidden="1" spans="1:9">
      <c r="A13" s="4">
        <v>14970947225</v>
      </c>
      <c r="B13" s="5">
        <v>44311</v>
      </c>
      <c r="C13" s="5">
        <v>44312</v>
      </c>
      <c r="D13" s="4">
        <v>69</v>
      </c>
      <c r="E13" s="4" t="str">
        <f>VLOOKUP(A13,HOP!A:L,12,0)</f>
        <v>69.00</v>
      </c>
      <c r="F13" s="4" t="str">
        <f>VLOOKUP(A13,HOP!A:C,3,0)</f>
        <v>2076315</v>
      </c>
      <c r="G13" s="4">
        <f>D13-E13</f>
        <v>0</v>
      </c>
      <c r="H13" s="4" t="str">
        <f>$H$1&amp;F13</f>
        <v>，2076315</v>
      </c>
      <c r="I13" s="4" t="str">
        <f>VLOOKUP(A13,HOP!A:T,20,0)</f>
        <v>直连</v>
      </c>
    </row>
    <row r="14" s="4" customFormat="1" hidden="1" spans="1:9">
      <c r="A14" s="4">
        <v>14977384972</v>
      </c>
      <c r="B14" s="5">
        <v>44311</v>
      </c>
      <c r="C14" s="5">
        <v>44312</v>
      </c>
      <c r="D14" s="4">
        <v>437</v>
      </c>
      <c r="E14" s="4" t="str">
        <f>VLOOKUP(A14,HOP!A:L,12,0)</f>
        <v>437.00</v>
      </c>
      <c r="F14" s="4" t="str">
        <f>VLOOKUP(A14,HOP!A:C,3,0)</f>
        <v>2077310</v>
      </c>
      <c r="G14" s="4">
        <f>D14-E14</f>
        <v>0</v>
      </c>
      <c r="H14" s="4" t="str">
        <f>$H$1&amp;F14</f>
        <v>，2077310</v>
      </c>
      <c r="I14" s="4" t="str">
        <f>VLOOKUP(A14,HOP!A:T,20,0)</f>
        <v>直连</v>
      </c>
    </row>
    <row r="15" s="4" customFormat="1" hidden="1" spans="1:9">
      <c r="A15" s="4">
        <v>14982719572</v>
      </c>
      <c r="B15" s="5">
        <v>44311</v>
      </c>
      <c r="C15" s="5">
        <v>44312</v>
      </c>
      <c r="D15" s="4">
        <v>377</v>
      </c>
      <c r="E15" s="4" t="str">
        <f>VLOOKUP(A15,HOP!A:L,12,0)</f>
        <v>377.00</v>
      </c>
      <c r="F15" s="4" t="str">
        <f>VLOOKUP(A15,HOP!A:C,3,0)</f>
        <v>2077985</v>
      </c>
      <c r="G15" s="4">
        <f>D15-E15</f>
        <v>0</v>
      </c>
      <c r="H15" s="4" t="str">
        <f>$H$1&amp;F15</f>
        <v>，2077985</v>
      </c>
      <c r="I15" s="4" t="str">
        <f>VLOOKUP(A15,HOP!A:T,20,0)</f>
        <v>直连</v>
      </c>
    </row>
    <row r="16" s="4" customFormat="1" hidden="1" spans="1:9">
      <c r="A16" s="4">
        <v>14983854840</v>
      </c>
      <c r="B16" s="5">
        <v>44311</v>
      </c>
      <c r="C16" s="5">
        <v>44312</v>
      </c>
      <c r="D16" s="4">
        <v>217</v>
      </c>
      <c r="E16" s="4" t="str">
        <f>VLOOKUP(A16,HOP!A:L,12,0)</f>
        <v>217.00</v>
      </c>
      <c r="F16" s="4" t="str">
        <f>VLOOKUP(A16,HOP!A:C,3,0)</f>
        <v>2078331</v>
      </c>
      <c r="G16" s="4">
        <f>D16-E16</f>
        <v>0</v>
      </c>
      <c r="H16" s="4" t="str">
        <f>$H$1&amp;F16</f>
        <v>，2078331</v>
      </c>
      <c r="I16" s="4" t="str">
        <f>VLOOKUP(A16,HOP!A:T,20,0)</f>
        <v>直连</v>
      </c>
    </row>
    <row r="17" s="4" customFormat="1" hidden="1" spans="1:9">
      <c r="A17" s="4">
        <v>14984231296</v>
      </c>
      <c r="B17" s="5">
        <v>44309</v>
      </c>
      <c r="C17" s="5">
        <v>44312</v>
      </c>
      <c r="D17" s="4">
        <v>1055</v>
      </c>
      <c r="E17" s="4" t="str">
        <f>VLOOKUP(A17,HOP!A:L,12,0)</f>
        <v>1055.00</v>
      </c>
      <c r="F17" s="4" t="str">
        <f>VLOOKUP(A17,HOP!A:C,3,0)</f>
        <v>2078448</v>
      </c>
      <c r="G17" s="4">
        <f>D17-E17</f>
        <v>0</v>
      </c>
      <c r="H17" s="4" t="str">
        <f>$H$1&amp;F17</f>
        <v>，2078448</v>
      </c>
      <c r="I17" s="4" t="str">
        <f>VLOOKUP(A17,HOP!A:T,20,0)</f>
        <v>直连</v>
      </c>
    </row>
    <row r="18" s="4" customFormat="1" hidden="1" spans="1:9">
      <c r="A18" s="4">
        <v>14985485004</v>
      </c>
      <c r="B18" s="5">
        <v>44310</v>
      </c>
      <c r="C18" s="5">
        <v>44312</v>
      </c>
      <c r="D18" s="4">
        <v>655</v>
      </c>
      <c r="E18" s="4" t="str">
        <f>VLOOKUP(A18,HOP!A:L,12,0)</f>
        <v>655.00</v>
      </c>
      <c r="F18" s="4" t="str">
        <f>VLOOKUP(A18,HOP!A:C,3,0)</f>
        <v>2078803</v>
      </c>
      <c r="G18" s="4">
        <f>D18-E18</f>
        <v>0</v>
      </c>
      <c r="H18" s="4" t="str">
        <f>$H$1&amp;F18</f>
        <v>，2078803</v>
      </c>
      <c r="I18" s="4" t="str">
        <f>VLOOKUP(A18,HOP!A:T,20,0)</f>
        <v>直连</v>
      </c>
    </row>
    <row r="19" s="4" customFormat="1" hidden="1" spans="1:9">
      <c r="A19" s="4">
        <v>14989917196</v>
      </c>
      <c r="B19" s="5">
        <v>44311</v>
      </c>
      <c r="C19" s="5">
        <v>44312</v>
      </c>
      <c r="D19" s="4">
        <v>341</v>
      </c>
      <c r="E19" s="4" t="str">
        <f>VLOOKUP(A19,HOP!A:L,12,0)</f>
        <v>341.00</v>
      </c>
      <c r="F19" s="4" t="str">
        <f>VLOOKUP(A19,HOP!A:C,3,0)</f>
        <v>2079306</v>
      </c>
      <c r="G19" s="4">
        <f>D19-E19</f>
        <v>0</v>
      </c>
      <c r="H19" s="4" t="str">
        <f>$H$1&amp;F19</f>
        <v>，2079306</v>
      </c>
      <c r="I19" s="4" t="str">
        <f>VLOOKUP(A19,HOP!A:T,20,0)</f>
        <v>直连</v>
      </c>
    </row>
    <row r="20" s="4" customFormat="1" hidden="1" spans="1:9">
      <c r="A20" s="4">
        <v>14992211759</v>
      </c>
      <c r="B20" s="5">
        <v>44311</v>
      </c>
      <c r="C20" s="5">
        <v>44312</v>
      </c>
      <c r="D20" s="4">
        <v>153</v>
      </c>
      <c r="E20" s="4" t="str">
        <f>VLOOKUP(A20,HOP!A:L,12,0)</f>
        <v>153.00</v>
      </c>
      <c r="F20" s="4" t="str">
        <f>VLOOKUP(A20,HOP!A:C,3,0)</f>
        <v>2080056</v>
      </c>
      <c r="G20" s="4">
        <f>D20-E20</f>
        <v>0</v>
      </c>
      <c r="H20" s="4" t="str">
        <f>$H$1&amp;F20</f>
        <v>，2080056</v>
      </c>
      <c r="I20" s="4" t="str">
        <f>VLOOKUP(A20,HOP!A:T,20,0)</f>
        <v>直连</v>
      </c>
    </row>
    <row r="21" s="4" customFormat="1" hidden="1" spans="1:9">
      <c r="A21" s="4">
        <v>14992815449</v>
      </c>
      <c r="B21" s="5">
        <v>44311</v>
      </c>
      <c r="C21" s="5">
        <v>44312</v>
      </c>
      <c r="D21" s="4">
        <v>82</v>
      </c>
      <c r="E21" s="4" t="str">
        <f>VLOOKUP(A21,HOP!A:L,12,0)</f>
        <v>82.00</v>
      </c>
      <c r="F21" s="4" t="str">
        <f>VLOOKUP(A21,HOP!A:C,3,0)</f>
        <v>2080281</v>
      </c>
      <c r="G21" s="4">
        <f>D21-E21</f>
        <v>0</v>
      </c>
      <c r="H21" s="4" t="str">
        <f>$H$1&amp;F21</f>
        <v>，2080281</v>
      </c>
      <c r="I21" s="4" t="str">
        <f>VLOOKUP(A21,HOP!A:T,20,0)</f>
        <v>直连</v>
      </c>
    </row>
    <row r="22" s="4" customFormat="1" hidden="1" spans="1:9">
      <c r="A22" s="4">
        <v>14993237820</v>
      </c>
      <c r="B22" s="5">
        <v>44311</v>
      </c>
      <c r="C22" s="5">
        <v>44312</v>
      </c>
      <c r="D22" s="4">
        <v>418</v>
      </c>
      <c r="E22" s="4" t="str">
        <f>VLOOKUP(A22,HOP!A:L,12,0)</f>
        <v>418.00</v>
      </c>
      <c r="F22" s="4" t="str">
        <f>VLOOKUP(A22,HOP!A:C,3,0)</f>
        <v>2080427</v>
      </c>
      <c r="G22" s="4">
        <f>D22-E22</f>
        <v>0</v>
      </c>
      <c r="H22" s="4" t="str">
        <f>$H$1&amp;F22</f>
        <v>，2080427</v>
      </c>
      <c r="I22" s="4" t="str">
        <f>VLOOKUP(A22,HOP!A:T,20,0)</f>
        <v>直连</v>
      </c>
    </row>
    <row r="23" s="4" customFormat="1" hidden="1" spans="1:9">
      <c r="A23" s="4">
        <v>14993359955</v>
      </c>
      <c r="B23" s="5">
        <v>44311</v>
      </c>
      <c r="C23" s="5">
        <v>44312</v>
      </c>
      <c r="D23" s="4">
        <v>256</v>
      </c>
      <c r="E23" s="4" t="str">
        <f>VLOOKUP(A23,HOP!A:L,12,0)</f>
        <v>256.00</v>
      </c>
      <c r="F23" s="4" t="str">
        <f>VLOOKUP(A23,HOP!A:C,3,0)</f>
        <v>2080456</v>
      </c>
      <c r="G23" s="4">
        <f>D23-E23</f>
        <v>0</v>
      </c>
      <c r="H23" s="4" t="str">
        <f>$H$1&amp;F23</f>
        <v>，2080456</v>
      </c>
      <c r="I23" s="4" t="str">
        <f>VLOOKUP(A23,HOP!A:T,20,0)</f>
        <v>直连</v>
      </c>
    </row>
    <row r="24" s="4" customFormat="1" hidden="1" spans="1:9">
      <c r="A24" s="4">
        <v>14993695736</v>
      </c>
      <c r="B24" s="5">
        <v>44310</v>
      </c>
      <c r="C24" s="5">
        <v>44312</v>
      </c>
      <c r="D24" s="4">
        <v>580</v>
      </c>
      <c r="E24" s="4" t="str">
        <f>VLOOKUP(A24,HOP!A:L,12,0)</f>
        <v>580.00</v>
      </c>
      <c r="F24" s="4" t="str">
        <f>VLOOKUP(A24,HOP!A:C,3,0)</f>
        <v>2080596</v>
      </c>
      <c r="G24" s="4">
        <f>D24-E24</f>
        <v>0</v>
      </c>
      <c r="H24" s="4" t="str">
        <f>$H$1&amp;F24</f>
        <v>，2080596</v>
      </c>
      <c r="I24" s="4" t="str">
        <f>VLOOKUP(A24,HOP!A:T,20,0)</f>
        <v>直连</v>
      </c>
    </row>
    <row r="25" s="4" customFormat="1" hidden="1" spans="1:9">
      <c r="A25" s="4">
        <v>14996518158</v>
      </c>
      <c r="B25" s="5">
        <v>44311</v>
      </c>
      <c r="C25" s="5">
        <v>44312</v>
      </c>
      <c r="D25" s="4">
        <v>237</v>
      </c>
      <c r="E25" s="4" t="str">
        <f>VLOOKUP(A25,HOP!A:L,12,0)</f>
        <v>237.00</v>
      </c>
      <c r="F25" s="4" t="str">
        <f>VLOOKUP(A25,HOP!A:C,3,0)</f>
        <v>2080765</v>
      </c>
      <c r="G25" s="4">
        <f>D25-E25</f>
        <v>0</v>
      </c>
      <c r="H25" s="4" t="str">
        <f>$H$1&amp;F25</f>
        <v>，2080765</v>
      </c>
      <c r="I25" s="4" t="str">
        <f>VLOOKUP(A25,HOP!A:T,20,0)</f>
        <v>直连</v>
      </c>
    </row>
    <row r="26" s="4" customFormat="1" hidden="1" spans="1:9">
      <c r="A26" s="4">
        <v>14997028742</v>
      </c>
      <c r="B26" s="5">
        <v>44311</v>
      </c>
      <c r="C26" s="5">
        <v>44312</v>
      </c>
      <c r="D26" s="4">
        <v>1394</v>
      </c>
      <c r="E26" s="4" t="str">
        <f>VLOOKUP(A26,HOP!A:L,12,0)</f>
        <v>1394.00</v>
      </c>
      <c r="F26" s="4" t="str">
        <f>VLOOKUP(A26,HOP!A:C,3,0)</f>
        <v>2080841</v>
      </c>
      <c r="G26" s="4">
        <f>D26-E26</f>
        <v>0</v>
      </c>
      <c r="H26" s="4" t="str">
        <f>$H$1&amp;F26</f>
        <v>，2080841</v>
      </c>
      <c r="I26" s="4" t="str">
        <f>VLOOKUP(A26,HOP!A:T,20,0)</f>
        <v>直连</v>
      </c>
    </row>
    <row r="27" s="4" customFormat="1" hidden="1" spans="1:9">
      <c r="A27" s="4">
        <v>14997330925</v>
      </c>
      <c r="B27" s="5">
        <v>44310</v>
      </c>
      <c r="C27" s="5">
        <v>44312</v>
      </c>
      <c r="D27" s="4">
        <v>344</v>
      </c>
      <c r="E27" s="4" t="str">
        <f>VLOOKUP(A27,HOP!A:L,12,0)</f>
        <v>344.00</v>
      </c>
      <c r="F27" s="4" t="str">
        <f>VLOOKUP(A27,HOP!A:C,3,0)</f>
        <v>2080932</v>
      </c>
      <c r="G27" s="4">
        <f>D27-E27</f>
        <v>0</v>
      </c>
      <c r="H27" s="4" t="str">
        <f>$H$1&amp;F27</f>
        <v>，2080932</v>
      </c>
      <c r="I27" s="4" t="str">
        <f>VLOOKUP(A27,HOP!A:T,20,0)</f>
        <v>直连</v>
      </c>
    </row>
    <row r="28" s="4" customFormat="1" hidden="1" spans="1:9">
      <c r="A28" s="4">
        <v>14997416821</v>
      </c>
      <c r="B28" s="5">
        <v>44310</v>
      </c>
      <c r="C28" s="5">
        <v>44312</v>
      </c>
      <c r="D28" s="4">
        <v>226</v>
      </c>
      <c r="E28" s="4" t="str">
        <f>VLOOKUP(A28,HOP!A:L,12,0)</f>
        <v>226.00</v>
      </c>
      <c r="F28" s="4" t="str">
        <f>VLOOKUP(A28,HOP!A:C,3,0)</f>
        <v>2080975</v>
      </c>
      <c r="G28" s="4">
        <f>D28-E28</f>
        <v>0</v>
      </c>
      <c r="H28" s="4" t="str">
        <f>$H$1&amp;F28</f>
        <v>，2080975</v>
      </c>
      <c r="I28" s="4" t="str">
        <f>VLOOKUP(A28,HOP!A:T,20,0)</f>
        <v>直连</v>
      </c>
    </row>
    <row r="29" s="4" customFormat="1" hidden="1" spans="1:9">
      <c r="A29" s="4">
        <v>14998012418</v>
      </c>
      <c r="B29" s="5">
        <v>44311</v>
      </c>
      <c r="C29" s="5">
        <v>44312</v>
      </c>
      <c r="D29" s="4">
        <v>0</v>
      </c>
      <c r="E29" s="4" t="str">
        <f>VLOOKUP(A29,HOP!A:L,12,0)</f>
        <v>0.00</v>
      </c>
      <c r="F29" s="4" t="str">
        <f>VLOOKUP(A29,HOP!A:C,3,0)</f>
        <v>2081206</v>
      </c>
      <c r="G29" s="4">
        <f>D29-E29</f>
        <v>0</v>
      </c>
      <c r="H29" s="4" t="str">
        <f>$H$1&amp;F29</f>
        <v>，2081206</v>
      </c>
      <c r="I29" s="4" t="str">
        <f>VLOOKUP(A29,HOP!A:T,20,0)</f>
        <v>直连</v>
      </c>
    </row>
    <row r="30" s="4" customFormat="1" hidden="1" spans="1:9">
      <c r="A30" s="4">
        <v>14998095197</v>
      </c>
      <c r="B30" s="5">
        <v>44311</v>
      </c>
      <c r="C30" s="5">
        <v>44312</v>
      </c>
      <c r="D30" s="4">
        <v>247</v>
      </c>
      <c r="E30" s="4" t="str">
        <f>VLOOKUP(A30,HOP!A:L,12,0)</f>
        <v>247.00</v>
      </c>
      <c r="F30" s="4" t="str">
        <f>VLOOKUP(A30,HOP!A:C,3,0)</f>
        <v>2081235</v>
      </c>
      <c r="G30" s="4">
        <f>D30-E30</f>
        <v>0</v>
      </c>
      <c r="H30" s="4" t="str">
        <f>$H$1&amp;F30</f>
        <v>，2081235</v>
      </c>
      <c r="I30" s="4" t="str">
        <f>VLOOKUP(A30,HOP!A:T,20,0)</f>
        <v>直连</v>
      </c>
    </row>
    <row r="31" s="4" customFormat="1" hidden="1" spans="1:9">
      <c r="A31" s="4">
        <v>14998300592</v>
      </c>
      <c r="B31" s="5">
        <v>44311</v>
      </c>
      <c r="C31" s="5">
        <v>44312</v>
      </c>
      <c r="D31" s="4">
        <v>166</v>
      </c>
      <c r="E31" s="4" t="str">
        <f>VLOOKUP(A31,HOP!A:L,12,0)</f>
        <v>166.00</v>
      </c>
      <c r="F31" s="4" t="str">
        <f>VLOOKUP(A31,HOP!A:C,3,0)</f>
        <v>2081303</v>
      </c>
      <c r="G31" s="4">
        <f>D31-E31</f>
        <v>0</v>
      </c>
      <c r="H31" s="4" t="str">
        <f>$H$1&amp;F31</f>
        <v>，2081303</v>
      </c>
      <c r="I31" s="4" t="str">
        <f>VLOOKUP(A31,HOP!A:T,20,0)</f>
        <v>直连</v>
      </c>
    </row>
    <row r="32" s="4" customFormat="1" hidden="1" spans="1:9">
      <c r="A32" s="4">
        <v>14998906441</v>
      </c>
      <c r="B32" s="5">
        <v>44310</v>
      </c>
      <c r="C32" s="5">
        <v>44312</v>
      </c>
      <c r="D32" s="4">
        <v>270</v>
      </c>
      <c r="E32" s="4" t="str">
        <f>VLOOKUP(A32,HOP!A:L,12,0)</f>
        <v>270.00</v>
      </c>
      <c r="F32" s="4" t="str">
        <f>VLOOKUP(A32,HOP!A:C,3,0)</f>
        <v>2081530</v>
      </c>
      <c r="G32" s="4">
        <f>D32-E32</f>
        <v>0</v>
      </c>
      <c r="H32" s="4" t="str">
        <f>$H$1&amp;F32</f>
        <v>，2081530</v>
      </c>
      <c r="I32" s="4" t="str">
        <f>VLOOKUP(A32,HOP!A:T,20,0)</f>
        <v>直连</v>
      </c>
    </row>
    <row r="33" s="4" customFormat="1" hidden="1" spans="1:9">
      <c r="A33" s="4">
        <v>14999380812</v>
      </c>
      <c r="B33" s="5">
        <v>44310</v>
      </c>
      <c r="C33" s="5">
        <v>44312</v>
      </c>
      <c r="D33" s="4">
        <v>364</v>
      </c>
      <c r="E33" s="4" t="str">
        <f>VLOOKUP(A33,HOP!A:L,12,0)</f>
        <v>364.00</v>
      </c>
      <c r="F33" s="4" t="str">
        <f>VLOOKUP(A33,HOP!A:C,3,0)</f>
        <v>2081713</v>
      </c>
      <c r="G33" s="4">
        <f>D33-E33</f>
        <v>0</v>
      </c>
      <c r="H33" s="4" t="str">
        <f>$H$1&amp;F33</f>
        <v>，2081713</v>
      </c>
      <c r="I33" s="4" t="str">
        <f>VLOOKUP(A33,HOP!A:T,20,0)</f>
        <v>直连</v>
      </c>
    </row>
    <row r="34" s="4" customFormat="1" hidden="1" spans="1:9">
      <c r="A34" s="4">
        <v>14999504398</v>
      </c>
      <c r="B34" s="5">
        <v>44310</v>
      </c>
      <c r="C34" s="5">
        <v>44312</v>
      </c>
      <c r="D34" s="4">
        <v>354</v>
      </c>
      <c r="E34" s="4" t="str">
        <f>VLOOKUP(A34,HOP!A:L,12,0)</f>
        <v>354.00</v>
      </c>
      <c r="F34" s="4" t="str">
        <f>VLOOKUP(A34,HOP!A:C,3,0)</f>
        <v>2081746</v>
      </c>
      <c r="G34" s="4">
        <f>D34-E34</f>
        <v>0</v>
      </c>
      <c r="H34" s="4" t="str">
        <f>$H$1&amp;F34</f>
        <v>，2081746</v>
      </c>
      <c r="I34" s="4" t="str">
        <f>VLOOKUP(A34,HOP!A:T,20,0)</f>
        <v>直连</v>
      </c>
    </row>
    <row r="35" s="4" customFormat="1" hidden="1" spans="1:9">
      <c r="A35" s="4">
        <v>14999642254</v>
      </c>
      <c r="B35" s="5">
        <v>44311</v>
      </c>
      <c r="C35" s="5">
        <v>44312</v>
      </c>
      <c r="D35" s="4">
        <v>285</v>
      </c>
      <c r="E35" s="4" t="str">
        <f>VLOOKUP(A35,HOP!A:L,12,0)</f>
        <v>285.00</v>
      </c>
      <c r="F35" s="4" t="str">
        <f>VLOOKUP(A35,HOP!A:C,3,0)</f>
        <v>2081827</v>
      </c>
      <c r="G35" s="4">
        <f>D35-E35</f>
        <v>0</v>
      </c>
      <c r="H35" s="4" t="str">
        <f>$H$1&amp;F35</f>
        <v>，2081827</v>
      </c>
      <c r="I35" s="4" t="str">
        <f>VLOOKUP(A35,HOP!A:T,20,0)</f>
        <v>直连</v>
      </c>
    </row>
    <row r="36" s="4" customFormat="1" hidden="1" spans="1:9">
      <c r="A36" s="4">
        <v>14999732063</v>
      </c>
      <c r="B36" s="5">
        <v>44311</v>
      </c>
      <c r="C36" s="5">
        <v>44312</v>
      </c>
      <c r="D36" s="4">
        <v>138</v>
      </c>
      <c r="E36" s="4" t="str">
        <f>VLOOKUP(A36,HOP!A:L,12,0)</f>
        <v>138.00</v>
      </c>
      <c r="F36" s="4" t="str">
        <f>VLOOKUP(A36,HOP!A:C,3,0)</f>
        <v>2081858</v>
      </c>
      <c r="G36" s="4">
        <f>D36-E36</f>
        <v>0</v>
      </c>
      <c r="H36" s="4" t="str">
        <f>$H$1&amp;F36</f>
        <v>，2081858</v>
      </c>
      <c r="I36" s="4" t="str">
        <f>VLOOKUP(A36,HOP!A:T,20,0)</f>
        <v>直连</v>
      </c>
    </row>
    <row r="37" s="4" customFormat="1" hidden="1" spans="1:9">
      <c r="A37" s="4">
        <v>14999770418</v>
      </c>
      <c r="B37" s="5">
        <v>44311</v>
      </c>
      <c r="C37" s="5">
        <v>44312</v>
      </c>
      <c r="D37" s="4">
        <v>461</v>
      </c>
      <c r="E37" s="4" t="str">
        <f>VLOOKUP(A37,HOP!A:L,12,0)</f>
        <v>461.00</v>
      </c>
      <c r="F37" s="4" t="str">
        <f>VLOOKUP(A37,HOP!A:C,3,0)</f>
        <v>2081880</v>
      </c>
      <c r="G37" s="4">
        <f>D37-E37</f>
        <v>0</v>
      </c>
      <c r="H37" s="4" t="str">
        <f>$H$1&amp;F37</f>
        <v>，2081880</v>
      </c>
      <c r="I37" s="4" t="str">
        <f>VLOOKUP(A37,HOP!A:T,20,0)</f>
        <v>直连</v>
      </c>
    </row>
    <row r="38" s="4" customFormat="1" hidden="1" spans="1:9">
      <c r="A38" s="4">
        <v>14999914392</v>
      </c>
      <c r="B38" s="5">
        <v>44310</v>
      </c>
      <c r="C38" s="5">
        <v>44312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>D38-E38</f>
        <v>#N/A</v>
      </c>
      <c r="H38" s="4" t="e">
        <f>$H$1&amp;F38</f>
        <v>#N/A</v>
      </c>
      <c r="I38" s="4" t="e">
        <f>VLOOKUP(A38,HOP!A:T,20,0)</f>
        <v>#N/A</v>
      </c>
    </row>
    <row r="39" s="4" customFormat="1" hidden="1" spans="1:9">
      <c r="A39" s="4">
        <v>15000169672</v>
      </c>
      <c r="B39" s="5">
        <v>44311</v>
      </c>
      <c r="C39" s="5">
        <v>44312</v>
      </c>
      <c r="D39" s="4">
        <v>145</v>
      </c>
      <c r="E39" s="4" t="str">
        <f>VLOOKUP(A39,HOP!A:L,12,0)</f>
        <v>145.00</v>
      </c>
      <c r="F39" s="4" t="str">
        <f>VLOOKUP(A39,HOP!A:C,3,0)</f>
        <v>2081995</v>
      </c>
      <c r="G39" s="4">
        <f t="shared" ref="G39:G62" si="0">D39-E39</f>
        <v>0</v>
      </c>
      <c r="H39" s="4" t="str">
        <f t="shared" ref="H39:H62" si="1">$H$1&amp;F39</f>
        <v>，2081995</v>
      </c>
      <c r="I39" s="4" t="str">
        <f>VLOOKUP(A39,HOP!A:T,20,0)</f>
        <v>直连</v>
      </c>
    </row>
    <row r="40" s="4" customFormat="1" hidden="1" spans="1:9">
      <c r="A40" s="4">
        <v>15000223419</v>
      </c>
      <c r="B40" s="5">
        <v>44311</v>
      </c>
      <c r="C40" s="5">
        <v>44312</v>
      </c>
      <c r="D40" s="4">
        <v>0</v>
      </c>
      <c r="E40" s="4" t="str">
        <f>VLOOKUP(A40,HOP!A:L,12,0)</f>
        <v>0.00</v>
      </c>
      <c r="F40" s="4" t="str">
        <f>VLOOKUP(A40,HOP!A:C,3,0)</f>
        <v>2082013</v>
      </c>
      <c r="G40" s="4">
        <f t="shared" si="0"/>
        <v>0</v>
      </c>
      <c r="H40" s="4" t="str">
        <f t="shared" si="1"/>
        <v>，2082013</v>
      </c>
      <c r="I40" s="4" t="str">
        <f>VLOOKUP(A40,HOP!A:T,20,0)</f>
        <v>直连</v>
      </c>
    </row>
    <row r="41" s="4" customFormat="1" hidden="1" spans="1:9">
      <c r="A41" s="4">
        <v>15176681904</v>
      </c>
      <c r="B41" s="5">
        <v>44311</v>
      </c>
      <c r="C41" s="5">
        <v>44312</v>
      </c>
      <c r="D41" s="4">
        <v>505</v>
      </c>
      <c r="E41" s="4" t="str">
        <f>VLOOKUP(A41,HOP!A:L,12,0)</f>
        <v>505.00</v>
      </c>
      <c r="F41" s="4" t="str">
        <f>VLOOKUP(A41,HOP!A:C,3,0)</f>
        <v>2082080</v>
      </c>
      <c r="G41" s="4">
        <f t="shared" si="0"/>
        <v>0</v>
      </c>
      <c r="H41" s="4" t="str">
        <f t="shared" si="1"/>
        <v>，2082080</v>
      </c>
      <c r="I41" s="4" t="str">
        <f>VLOOKUP(A41,HOP!A:T,20,0)</f>
        <v>直连</v>
      </c>
    </row>
    <row r="42" s="4" customFormat="1" hidden="1" spans="1:9">
      <c r="A42" s="4">
        <v>15000858905</v>
      </c>
      <c r="B42" s="5">
        <v>44311</v>
      </c>
      <c r="C42" s="5">
        <v>44312</v>
      </c>
      <c r="D42" s="4">
        <v>133</v>
      </c>
      <c r="E42" s="4" t="str">
        <f>VLOOKUP(A42,HOP!A:L,12,0)</f>
        <v>133.00</v>
      </c>
      <c r="F42" s="4" t="str">
        <f>VLOOKUP(A42,HOP!A:C,3,0)</f>
        <v>2082228</v>
      </c>
      <c r="G42" s="4">
        <f t="shared" si="0"/>
        <v>0</v>
      </c>
      <c r="H42" s="4" t="str">
        <f t="shared" si="1"/>
        <v>，2082228</v>
      </c>
      <c r="I42" s="4" t="str">
        <f>VLOOKUP(A42,HOP!A:T,20,0)</f>
        <v>直连</v>
      </c>
    </row>
    <row r="43" s="4" customFormat="1" hidden="1" spans="1:9">
      <c r="A43" s="4">
        <v>15001057301</v>
      </c>
      <c r="B43" s="5">
        <v>44311</v>
      </c>
      <c r="C43" s="5">
        <v>44312</v>
      </c>
      <c r="D43" s="4">
        <v>171</v>
      </c>
      <c r="E43" s="4" t="str">
        <f>VLOOKUP(A43,HOP!A:L,12,0)</f>
        <v>171.00</v>
      </c>
      <c r="F43" s="4" t="str">
        <f>VLOOKUP(A43,HOP!A:C,3,0)</f>
        <v>2082314</v>
      </c>
      <c r="G43" s="4">
        <f t="shared" si="0"/>
        <v>0</v>
      </c>
      <c r="H43" s="4" t="str">
        <f t="shared" si="1"/>
        <v>，2082314</v>
      </c>
      <c r="I43" s="4" t="str">
        <f>VLOOKUP(A43,HOP!A:T,20,0)</f>
        <v>直连</v>
      </c>
    </row>
    <row r="44" s="4" customFormat="1" hidden="1" spans="1:9">
      <c r="A44" s="4">
        <v>15001308795</v>
      </c>
      <c r="B44" s="5">
        <v>44311</v>
      </c>
      <c r="C44" s="5">
        <v>44312</v>
      </c>
      <c r="D44" s="4">
        <v>250</v>
      </c>
      <c r="E44" s="4" t="str">
        <f>VLOOKUP(A44,HOP!A:L,12,0)</f>
        <v>250.00</v>
      </c>
      <c r="F44" s="4" t="str">
        <f>VLOOKUP(A44,HOP!A:C,3,0)</f>
        <v>2082418</v>
      </c>
      <c r="G44" s="4">
        <f t="shared" si="0"/>
        <v>0</v>
      </c>
      <c r="H44" s="4" t="str">
        <f t="shared" si="1"/>
        <v>，2082418</v>
      </c>
      <c r="I44" s="4" t="str">
        <f>VLOOKUP(A44,HOP!A:T,20,0)</f>
        <v>直连</v>
      </c>
    </row>
    <row r="45" s="4" customFormat="1" hidden="1" spans="1:9">
      <c r="A45" s="4">
        <v>15001406639</v>
      </c>
      <c r="B45" s="5">
        <v>44311</v>
      </c>
      <c r="C45" s="5">
        <v>44312</v>
      </c>
      <c r="D45" s="4">
        <v>293</v>
      </c>
      <c r="E45" s="4" t="str">
        <f>VLOOKUP(A45,HOP!A:L,12,0)</f>
        <v>293.00</v>
      </c>
      <c r="F45" s="4" t="str">
        <f>VLOOKUP(A45,HOP!A:C,3,0)</f>
        <v>2082456</v>
      </c>
      <c r="G45" s="4">
        <f t="shared" si="0"/>
        <v>0</v>
      </c>
      <c r="H45" s="4" t="str">
        <f t="shared" si="1"/>
        <v>，2082456</v>
      </c>
      <c r="I45" s="4" t="str">
        <f>VLOOKUP(A45,HOP!A:T,20,0)</f>
        <v>直连</v>
      </c>
    </row>
    <row r="46" s="4" customFormat="1" hidden="1" spans="1:9">
      <c r="A46" s="4">
        <v>15001416007</v>
      </c>
      <c r="B46" s="5">
        <v>44311</v>
      </c>
      <c r="C46" s="5">
        <v>44312</v>
      </c>
      <c r="D46" s="4">
        <v>247</v>
      </c>
      <c r="E46" s="4" t="str">
        <f>VLOOKUP(A46,HOP!A:L,12,0)</f>
        <v>247.00</v>
      </c>
      <c r="F46" s="4" t="str">
        <f>VLOOKUP(A46,HOP!A:C,3,0)</f>
        <v>2082462</v>
      </c>
      <c r="G46" s="4">
        <f t="shared" si="0"/>
        <v>0</v>
      </c>
      <c r="H46" s="4" t="str">
        <f t="shared" si="1"/>
        <v>，2082462</v>
      </c>
      <c r="I46" s="4" t="str">
        <f>VLOOKUP(A46,HOP!A:T,20,0)</f>
        <v>直连</v>
      </c>
    </row>
    <row r="47" s="4" customFormat="1" hidden="1" spans="1:9">
      <c r="A47" s="4">
        <v>15001428180</v>
      </c>
      <c r="B47" s="5">
        <v>44311</v>
      </c>
      <c r="C47" s="5">
        <v>44312</v>
      </c>
      <c r="D47" s="4">
        <v>124</v>
      </c>
      <c r="E47" s="4" t="str">
        <f>VLOOKUP(A47,HOP!A:L,12,0)</f>
        <v>124.00</v>
      </c>
      <c r="F47" s="4" t="str">
        <f>VLOOKUP(A47,HOP!A:C,3,0)</f>
        <v>2082471</v>
      </c>
      <c r="G47" s="4">
        <f t="shared" si="0"/>
        <v>0</v>
      </c>
      <c r="H47" s="4" t="str">
        <f t="shared" si="1"/>
        <v>，2082471</v>
      </c>
      <c r="I47" s="4" t="str">
        <f>VLOOKUP(A47,HOP!A:T,20,0)</f>
        <v>直连</v>
      </c>
    </row>
    <row r="48" s="4" customFormat="1" hidden="1" spans="1:9">
      <c r="A48" s="4">
        <v>15001437788</v>
      </c>
      <c r="B48" s="5">
        <v>44311</v>
      </c>
      <c r="C48" s="5">
        <v>44312</v>
      </c>
      <c r="D48" s="4">
        <v>172</v>
      </c>
      <c r="E48" s="4" t="str">
        <f>VLOOKUP(A48,HOP!A:L,12,0)</f>
        <v>172.00</v>
      </c>
      <c r="F48" s="4" t="str">
        <f>VLOOKUP(A48,HOP!A:C,3,0)</f>
        <v>2082477</v>
      </c>
      <c r="G48" s="4">
        <f t="shared" si="0"/>
        <v>0</v>
      </c>
      <c r="H48" s="4" t="str">
        <f t="shared" si="1"/>
        <v>，2082477</v>
      </c>
      <c r="I48" s="4" t="str">
        <f>VLOOKUP(A48,HOP!A:T,20,0)</f>
        <v>直连</v>
      </c>
    </row>
    <row r="49" s="4" customFormat="1" hidden="1" spans="1:9">
      <c r="A49" s="4">
        <v>15001554417</v>
      </c>
      <c r="B49" s="5">
        <v>44311</v>
      </c>
      <c r="C49" s="5">
        <v>44312</v>
      </c>
      <c r="D49" s="4">
        <v>383</v>
      </c>
      <c r="E49" s="4" t="str">
        <f>VLOOKUP(A49,HOP!A:L,12,0)</f>
        <v>383.00</v>
      </c>
      <c r="F49" s="4" t="str">
        <f>VLOOKUP(A49,HOP!A:C,3,0)</f>
        <v>2082545</v>
      </c>
      <c r="G49" s="4">
        <f t="shared" si="0"/>
        <v>0</v>
      </c>
      <c r="H49" s="4" t="str">
        <f t="shared" si="1"/>
        <v>，2082545</v>
      </c>
      <c r="I49" s="4" t="str">
        <f>VLOOKUP(A49,HOP!A:T,20,0)</f>
        <v>直连</v>
      </c>
    </row>
    <row r="50" s="4" customFormat="1" hidden="1" spans="1:9">
      <c r="A50" s="4">
        <v>15001577330</v>
      </c>
      <c r="B50" s="5">
        <v>44311</v>
      </c>
      <c r="C50" s="5">
        <v>44312</v>
      </c>
      <c r="D50" s="4">
        <v>615</v>
      </c>
      <c r="E50" s="4" t="str">
        <f>VLOOKUP(A50,HOP!A:L,12,0)</f>
        <v>615.00</v>
      </c>
      <c r="F50" s="4" t="str">
        <f>VLOOKUP(A50,HOP!A:C,3,0)</f>
        <v>2082564</v>
      </c>
      <c r="G50" s="4">
        <f t="shared" si="0"/>
        <v>0</v>
      </c>
      <c r="H50" s="4" t="str">
        <f t="shared" si="1"/>
        <v>，2082564</v>
      </c>
      <c r="I50" s="4" t="str">
        <f>VLOOKUP(A50,HOP!A:T,20,0)</f>
        <v>直连</v>
      </c>
    </row>
    <row r="51" s="4" customFormat="1" hidden="1" spans="1:9">
      <c r="A51" s="4">
        <v>15001642587</v>
      </c>
      <c r="B51" s="5">
        <v>44311</v>
      </c>
      <c r="C51" s="5">
        <v>44312</v>
      </c>
      <c r="D51" s="4">
        <v>369</v>
      </c>
      <c r="E51" s="4" t="str">
        <f>VLOOKUP(A51,HOP!A:L,12,0)</f>
        <v>369.00</v>
      </c>
      <c r="F51" s="4" t="str">
        <f>VLOOKUP(A51,HOP!A:C,3,0)</f>
        <v>2082606</v>
      </c>
      <c r="G51" s="4">
        <f t="shared" si="0"/>
        <v>0</v>
      </c>
      <c r="H51" s="4" t="str">
        <f t="shared" si="1"/>
        <v>，2082606</v>
      </c>
      <c r="I51" s="4" t="str">
        <f>VLOOKUP(A51,HOP!A:T,20,0)</f>
        <v>直连</v>
      </c>
    </row>
    <row r="52" s="4" customFormat="1" hidden="1" spans="1:9">
      <c r="A52" s="4">
        <v>15004339327</v>
      </c>
      <c r="B52" s="5">
        <v>44311</v>
      </c>
      <c r="C52" s="5">
        <v>44312</v>
      </c>
      <c r="D52" s="4">
        <v>97</v>
      </c>
      <c r="E52" s="4" t="str">
        <f>VLOOKUP(A52,HOP!A:L,12,0)</f>
        <v>97.00</v>
      </c>
      <c r="F52" s="4" t="str">
        <f>VLOOKUP(A52,HOP!A:C,3,0)</f>
        <v>2082653</v>
      </c>
      <c r="G52" s="4">
        <f>D52-E52</f>
        <v>0</v>
      </c>
      <c r="H52" s="4" t="str">
        <f>$H$1&amp;F52</f>
        <v>，2082653</v>
      </c>
      <c r="I52" s="4" t="str">
        <f>VLOOKUP(A52,HOP!A:T,20,0)</f>
        <v>直连</v>
      </c>
    </row>
    <row r="53" s="4" customFormat="1" hidden="1" spans="1:9">
      <c r="A53" s="4">
        <v>15004474044</v>
      </c>
      <c r="B53" s="5">
        <v>44311</v>
      </c>
      <c r="C53" s="5">
        <v>44312</v>
      </c>
      <c r="D53" s="4">
        <v>270</v>
      </c>
      <c r="E53" s="4" t="str">
        <f>VLOOKUP(A53,HOP!A:L,12,0)</f>
        <v>270.00</v>
      </c>
      <c r="F53" s="4" t="str">
        <f>VLOOKUP(A53,HOP!A:C,3,0)</f>
        <v>2082687</v>
      </c>
      <c r="G53" s="4">
        <f>D53-E53</f>
        <v>0</v>
      </c>
      <c r="H53" s="4" t="str">
        <f>$H$1&amp;F53</f>
        <v>，2082687</v>
      </c>
      <c r="I53" s="4" t="str">
        <f>VLOOKUP(A53,HOP!A:T,20,0)</f>
        <v>直连</v>
      </c>
    </row>
    <row r="54" s="4" customFormat="1" hidden="1" spans="1:9">
      <c r="A54" s="4">
        <v>15004585521</v>
      </c>
      <c r="B54" s="5">
        <v>44311</v>
      </c>
      <c r="C54" s="5">
        <v>44312</v>
      </c>
      <c r="D54" s="4">
        <v>0</v>
      </c>
      <c r="E54" s="4" t="str">
        <f>VLOOKUP(A54,HOP!A:L,12,0)</f>
        <v>0.00</v>
      </c>
      <c r="F54" s="4" t="str">
        <f>VLOOKUP(A54,HOP!A:C,3,0)</f>
        <v>2082707</v>
      </c>
      <c r="G54" s="4">
        <f>D54-E54</f>
        <v>0</v>
      </c>
      <c r="H54" s="4" t="str">
        <f>$H$1&amp;F54</f>
        <v>，2082707</v>
      </c>
      <c r="I54" s="4" t="str">
        <f>VLOOKUP(A54,HOP!A:T,20,0)</f>
        <v>直连</v>
      </c>
    </row>
    <row r="55" s="4" customFormat="1" hidden="1" spans="1:9">
      <c r="A55" s="4">
        <v>15004850558</v>
      </c>
      <c r="B55" s="5">
        <v>44311</v>
      </c>
      <c r="C55" s="5">
        <v>44312</v>
      </c>
      <c r="D55" s="4">
        <v>225</v>
      </c>
      <c r="E55" s="4" t="str">
        <f>VLOOKUP(A55,HOP!A:L,12,0)</f>
        <v>225.00</v>
      </c>
      <c r="F55" s="4" t="str">
        <f>VLOOKUP(A55,HOP!A:C,3,0)</f>
        <v>2082747</v>
      </c>
      <c r="G55" s="4">
        <f>D55-E55</f>
        <v>0</v>
      </c>
      <c r="H55" s="4" t="str">
        <f>$H$1&amp;F55</f>
        <v>，2082747</v>
      </c>
      <c r="I55" s="4" t="str">
        <f>VLOOKUP(A55,HOP!A:T,20,0)</f>
        <v>直连</v>
      </c>
    </row>
    <row r="56" s="4" customFormat="1" hidden="1" spans="1:9">
      <c r="A56" s="4">
        <v>15176931240</v>
      </c>
      <c r="B56" s="5">
        <v>44311</v>
      </c>
      <c r="C56" s="5">
        <v>44312</v>
      </c>
      <c r="D56" s="4">
        <v>256</v>
      </c>
      <c r="E56" s="4" t="str">
        <f>VLOOKUP(A56,HOP!A:L,12,0)</f>
        <v>256.00</v>
      </c>
      <c r="F56" s="4" t="str">
        <f>VLOOKUP(A56,HOP!A:C,3,0)</f>
        <v>2082752</v>
      </c>
      <c r="G56" s="4">
        <f>D56-E56</f>
        <v>0</v>
      </c>
      <c r="H56" s="4" t="str">
        <f>$H$1&amp;F56</f>
        <v>，2082752</v>
      </c>
      <c r="I56" s="4" t="str">
        <f>VLOOKUP(A56,HOP!A:T,20,0)</f>
        <v>直连</v>
      </c>
    </row>
    <row r="57" s="4" customFormat="1" hidden="1" spans="1:9">
      <c r="A57" s="4">
        <v>15004994584</v>
      </c>
      <c r="B57" s="5">
        <v>44311</v>
      </c>
      <c r="C57" s="5">
        <v>44312</v>
      </c>
      <c r="D57" s="4">
        <v>163</v>
      </c>
      <c r="E57" s="4" t="str">
        <f>VLOOKUP(A57,HOP!A:L,12,0)</f>
        <v>163.00</v>
      </c>
      <c r="F57" s="4" t="str">
        <f>VLOOKUP(A57,HOP!A:C,3,0)</f>
        <v>2082775</v>
      </c>
      <c r="G57" s="4">
        <f>D57-E57</f>
        <v>0</v>
      </c>
      <c r="H57" s="4" t="str">
        <f>$H$1&amp;F57</f>
        <v>，2082775</v>
      </c>
      <c r="I57" s="4" t="str">
        <f>VLOOKUP(A57,HOP!A:T,20,0)</f>
        <v>直连</v>
      </c>
    </row>
    <row r="58" s="4" customFormat="1" hidden="1" spans="1:9">
      <c r="A58" s="4">
        <v>15005027277</v>
      </c>
      <c r="B58" s="5">
        <v>44311</v>
      </c>
      <c r="C58" s="5">
        <v>44312</v>
      </c>
      <c r="D58" s="4">
        <v>200</v>
      </c>
      <c r="E58" s="4" t="str">
        <f>VLOOKUP(A58,HOP!A:L,12,0)</f>
        <v>200.00</v>
      </c>
      <c r="F58" s="4" t="str">
        <f>VLOOKUP(A58,HOP!A:C,3,0)</f>
        <v>2082779</v>
      </c>
      <c r="G58" s="4">
        <f>D58-E58</f>
        <v>0</v>
      </c>
      <c r="H58" s="4" t="str">
        <f>$H$1&amp;F58</f>
        <v>，2082779</v>
      </c>
      <c r="I58" s="4" t="str">
        <f>VLOOKUP(A58,HOP!A:T,20,0)</f>
        <v>直连</v>
      </c>
    </row>
    <row r="59" s="4" customFormat="1" hidden="1" spans="1:9">
      <c r="A59" s="4">
        <v>15005041455</v>
      </c>
      <c r="B59" s="5">
        <v>44311</v>
      </c>
      <c r="C59" s="5">
        <v>44312</v>
      </c>
      <c r="D59" s="4">
        <v>163</v>
      </c>
      <c r="E59" s="4" t="str">
        <f>VLOOKUP(A59,HOP!A:L,12,0)</f>
        <v>163.00</v>
      </c>
      <c r="F59" s="4" t="str">
        <f>VLOOKUP(A59,HOP!A:C,3,0)</f>
        <v>2082781</v>
      </c>
      <c r="G59" s="4">
        <f>D59-E59</f>
        <v>0</v>
      </c>
      <c r="H59" s="4" t="str">
        <f>$H$1&amp;F59</f>
        <v>，2082781</v>
      </c>
      <c r="I59" s="4" t="str">
        <f>VLOOKUP(A59,HOP!A:T,20,0)</f>
        <v>直连</v>
      </c>
    </row>
    <row r="60" s="4" customFormat="1" hidden="1" spans="1:9">
      <c r="A60" s="4">
        <v>15005106481</v>
      </c>
      <c r="B60" s="5">
        <v>44311</v>
      </c>
      <c r="C60" s="5">
        <v>44312</v>
      </c>
      <c r="D60" s="4">
        <v>374</v>
      </c>
      <c r="E60" s="4" t="str">
        <f>VLOOKUP(A60,HOP!A:L,12,0)</f>
        <v>374.00</v>
      </c>
      <c r="F60" s="4" t="str">
        <f>VLOOKUP(A60,HOP!A:C,3,0)</f>
        <v>2082803</v>
      </c>
      <c r="G60" s="4">
        <f>D60-E60</f>
        <v>0</v>
      </c>
      <c r="H60" s="4" t="str">
        <f>$H$1&amp;F60</f>
        <v>，2082803</v>
      </c>
      <c r="I60" s="4" t="str">
        <f>VLOOKUP(A60,HOP!A:T,20,0)</f>
        <v>直连</v>
      </c>
    </row>
    <row r="61" s="4" customFormat="1" hidden="1" spans="1:9">
      <c r="A61" s="4">
        <v>15005343137</v>
      </c>
      <c r="B61" s="5">
        <v>44311</v>
      </c>
      <c r="C61" s="5">
        <v>44312</v>
      </c>
      <c r="D61" s="4">
        <v>138</v>
      </c>
      <c r="E61" s="4" t="str">
        <f>VLOOKUP(A61,HOP!A:L,12,0)</f>
        <v>138.00</v>
      </c>
      <c r="F61" s="4" t="str">
        <f>VLOOKUP(A61,HOP!A:C,3,0)</f>
        <v>2082874</v>
      </c>
      <c r="G61" s="4">
        <f>D61-E61</f>
        <v>0</v>
      </c>
      <c r="H61" s="4" t="str">
        <f>$H$1&amp;F61</f>
        <v>，2082874</v>
      </c>
      <c r="I61" s="4" t="str">
        <f>VLOOKUP(A61,HOP!A:T,20,0)</f>
        <v>直连</v>
      </c>
    </row>
    <row r="62" s="4" customFormat="1" hidden="1" spans="1:9">
      <c r="A62" s="4">
        <v>15005612773</v>
      </c>
      <c r="B62" s="5">
        <v>44311</v>
      </c>
      <c r="C62" s="5">
        <v>44312</v>
      </c>
      <c r="D62" s="4">
        <v>270</v>
      </c>
      <c r="E62" s="4" t="str">
        <f>VLOOKUP(A62,HOP!A:L,12,0)</f>
        <v>270.00</v>
      </c>
      <c r="F62" s="4" t="str">
        <f>VLOOKUP(A62,HOP!A:C,3,0)</f>
        <v>2082962</v>
      </c>
      <c r="G62" s="4">
        <f>D62-E62</f>
        <v>0</v>
      </c>
      <c r="H62" s="4" t="str">
        <f>$H$1&amp;F62</f>
        <v>，2082962</v>
      </c>
      <c r="I62" s="4" t="str">
        <f>VLOOKUP(A62,HOP!A:T,20,0)</f>
        <v>直连</v>
      </c>
    </row>
    <row r="63" s="4" customFormat="1" hidden="1" spans="1:9">
      <c r="A63" s="4">
        <v>15005643188</v>
      </c>
      <c r="B63" s="5">
        <v>44311</v>
      </c>
      <c r="C63" s="5">
        <v>44312</v>
      </c>
      <c r="D63" s="4">
        <v>141</v>
      </c>
      <c r="E63" s="4" t="str">
        <f>VLOOKUP(A63,HOP!A:L,12,0)</f>
        <v>141.00</v>
      </c>
      <c r="F63" s="4" t="str">
        <f>VLOOKUP(A63,HOP!A:C,3,0)</f>
        <v>2082974</v>
      </c>
      <c r="G63" s="4">
        <f>D63-E63</f>
        <v>0</v>
      </c>
      <c r="H63" s="4" t="str">
        <f>$H$1&amp;F63</f>
        <v>，2082974</v>
      </c>
      <c r="I63" s="4" t="str">
        <f>VLOOKUP(A63,HOP!A:T,20,0)</f>
        <v>直连</v>
      </c>
    </row>
    <row r="64" s="4" customFormat="1" hidden="1" spans="1:9">
      <c r="A64" s="4">
        <v>15005714418</v>
      </c>
      <c r="B64" s="5">
        <v>44311</v>
      </c>
      <c r="C64" s="5">
        <v>44312</v>
      </c>
      <c r="D64" s="4">
        <v>105</v>
      </c>
      <c r="E64" s="4" t="str">
        <f>VLOOKUP(A64,HOP!A:L,12,0)</f>
        <v>105.00</v>
      </c>
      <c r="F64" s="4" t="str">
        <f>VLOOKUP(A64,HOP!A:C,3,0)</f>
        <v>2082992</v>
      </c>
      <c r="G64" s="4">
        <f>D64-E64</f>
        <v>0</v>
      </c>
      <c r="H64" s="4" t="str">
        <f>$H$1&amp;F64</f>
        <v>，2082992</v>
      </c>
      <c r="I64" s="4" t="str">
        <f>VLOOKUP(A64,HOP!A:T,20,0)</f>
        <v>直连</v>
      </c>
    </row>
    <row r="65" s="4" customFormat="1" hidden="1" spans="1:9">
      <c r="A65" s="4">
        <v>15005758898</v>
      </c>
      <c r="B65" s="5">
        <v>44311</v>
      </c>
      <c r="C65" s="5">
        <v>44312</v>
      </c>
      <c r="D65" s="4">
        <v>150</v>
      </c>
      <c r="E65" s="4" t="str">
        <f>VLOOKUP(A65,HOP!A:L,12,0)</f>
        <v>150.00</v>
      </c>
      <c r="F65" s="4" t="str">
        <f>VLOOKUP(A65,HOP!A:C,3,0)</f>
        <v>2083006</v>
      </c>
      <c r="G65" s="4">
        <f>D65-E65</f>
        <v>0</v>
      </c>
      <c r="H65" s="4" t="str">
        <f>$H$1&amp;F65</f>
        <v>，2083006</v>
      </c>
      <c r="I65" s="4" t="str">
        <f>VLOOKUP(A65,HOP!A:T,20,0)</f>
        <v>直连</v>
      </c>
    </row>
    <row r="66" s="4" customFormat="1" hidden="1" spans="1:9">
      <c r="A66" s="4">
        <v>15005779359</v>
      </c>
      <c r="B66" s="5">
        <v>44311</v>
      </c>
      <c r="C66" s="5">
        <v>44312</v>
      </c>
      <c r="D66" s="4">
        <v>194</v>
      </c>
      <c r="E66" s="4" t="str">
        <f>VLOOKUP(A66,HOP!A:L,12,0)</f>
        <v>194.00</v>
      </c>
      <c r="F66" s="4" t="str">
        <f>VLOOKUP(A66,HOP!A:C,3,0)</f>
        <v>2083012</v>
      </c>
      <c r="G66" s="4">
        <f>D66-E66</f>
        <v>0</v>
      </c>
      <c r="H66" s="4" t="str">
        <f>$H$1&amp;F66</f>
        <v>，2083012</v>
      </c>
      <c r="I66" s="4" t="str">
        <f>VLOOKUP(A66,HOP!A:T,20,0)</f>
        <v>直连</v>
      </c>
    </row>
    <row r="67" s="4" customFormat="1" hidden="1" spans="1:9">
      <c r="A67" s="4">
        <v>15005880633</v>
      </c>
      <c r="B67" s="5">
        <v>44311</v>
      </c>
      <c r="C67" s="5">
        <v>44312</v>
      </c>
      <c r="D67" s="4">
        <v>140</v>
      </c>
      <c r="E67" s="4" t="str">
        <f>VLOOKUP(A67,HOP!A:L,12,0)</f>
        <v>140.00</v>
      </c>
      <c r="F67" s="4" t="str">
        <f>VLOOKUP(A67,HOP!A:C,3,0)</f>
        <v>2083047</v>
      </c>
      <c r="G67" s="4">
        <f>D67-E67</f>
        <v>0</v>
      </c>
      <c r="H67" s="4" t="str">
        <f>$H$1&amp;F67</f>
        <v>，2083047</v>
      </c>
      <c r="I67" s="4" t="str">
        <f>VLOOKUP(A67,HOP!A:T,20,0)</f>
        <v>直连</v>
      </c>
    </row>
    <row r="68" s="4" customFormat="1" hidden="1" spans="1:9">
      <c r="A68" s="4">
        <v>15005891642</v>
      </c>
      <c r="B68" s="5">
        <v>44311</v>
      </c>
      <c r="C68" s="5">
        <v>44312</v>
      </c>
      <c r="D68" s="4">
        <v>191</v>
      </c>
      <c r="E68" s="4" t="str">
        <f>VLOOKUP(A68,HOP!A:L,12,0)</f>
        <v>191.00</v>
      </c>
      <c r="F68" s="4" t="str">
        <f>VLOOKUP(A68,HOP!A:C,3,0)</f>
        <v>2083052</v>
      </c>
      <c r="G68" s="4">
        <f>D68-E68</f>
        <v>0</v>
      </c>
      <c r="H68" s="4" t="str">
        <f>$H$1&amp;F68</f>
        <v>，2083052</v>
      </c>
      <c r="I68" s="4" t="str">
        <f>VLOOKUP(A68,HOP!A:T,20,0)</f>
        <v>直连</v>
      </c>
    </row>
    <row r="69" s="4" customFormat="1" hidden="1" spans="1:9">
      <c r="A69" s="4">
        <v>15005939193</v>
      </c>
      <c r="B69" s="5">
        <v>44311</v>
      </c>
      <c r="C69" s="5">
        <v>44312</v>
      </c>
      <c r="D69" s="4">
        <v>0</v>
      </c>
      <c r="E69" s="4" t="str">
        <f>VLOOKUP(A69,HOP!A:L,12,0)</f>
        <v>0.00</v>
      </c>
      <c r="F69" s="4" t="str">
        <f>VLOOKUP(A69,HOP!A:C,3,0)</f>
        <v>2083069</v>
      </c>
      <c r="G69" s="4">
        <f>D69-E69</f>
        <v>0</v>
      </c>
      <c r="H69" s="4" t="str">
        <f>$H$1&amp;F69</f>
        <v>，2083069</v>
      </c>
      <c r="I69" s="4" t="str">
        <f>VLOOKUP(A69,HOP!A:T,20,0)</f>
        <v>直连</v>
      </c>
    </row>
    <row r="70" s="4" customFormat="1" hidden="1" spans="1:9">
      <c r="A70" s="4">
        <v>15005942342</v>
      </c>
      <c r="B70" s="5">
        <v>44311</v>
      </c>
      <c r="C70" s="5">
        <v>44312</v>
      </c>
      <c r="D70" s="4">
        <v>213</v>
      </c>
      <c r="E70" s="4" t="str">
        <f>VLOOKUP(A70,HOP!A:L,12,0)</f>
        <v>213.00</v>
      </c>
      <c r="F70" s="4" t="str">
        <f>VLOOKUP(A70,HOP!A:C,3,0)</f>
        <v>2083070</v>
      </c>
      <c r="G70" s="4">
        <f>D70-E70</f>
        <v>0</v>
      </c>
      <c r="H70" s="4" t="str">
        <f>$H$1&amp;F70</f>
        <v>，2083070</v>
      </c>
      <c r="I70" s="4" t="str">
        <f>VLOOKUP(A70,HOP!A:T,20,0)</f>
        <v>直连</v>
      </c>
    </row>
    <row r="71" s="4" customFormat="1" hidden="1" spans="1:9">
      <c r="A71" s="4">
        <v>15006068361</v>
      </c>
      <c r="B71" s="5">
        <v>44311</v>
      </c>
      <c r="C71" s="5">
        <v>44312</v>
      </c>
      <c r="D71" s="4">
        <v>225</v>
      </c>
      <c r="E71" s="4" t="str">
        <f>VLOOKUP(A71,HOP!A:L,12,0)</f>
        <v>225.00</v>
      </c>
      <c r="F71" s="4" t="str">
        <f>VLOOKUP(A71,HOP!A:C,3,0)</f>
        <v>2083112</v>
      </c>
      <c r="G71" s="4">
        <f>D71-E71</f>
        <v>0</v>
      </c>
      <c r="H71" s="4" t="str">
        <f>$H$1&amp;F71</f>
        <v>，2083112</v>
      </c>
      <c r="I71" s="4" t="str">
        <f>VLOOKUP(A71,HOP!A:T,20,0)</f>
        <v>直连</v>
      </c>
    </row>
    <row r="72" s="4" customFormat="1" hidden="1" spans="1:9">
      <c r="A72" s="4">
        <v>15006260422</v>
      </c>
      <c r="B72" s="5">
        <v>44311</v>
      </c>
      <c r="C72" s="5">
        <v>44312</v>
      </c>
      <c r="D72" s="4">
        <v>1050</v>
      </c>
      <c r="E72" s="4" t="str">
        <f>VLOOKUP(A72,HOP!A:L,12,0)</f>
        <v>1050.00</v>
      </c>
      <c r="F72" s="4" t="str">
        <f>VLOOKUP(A72,HOP!A:C,3,0)</f>
        <v>2083180</v>
      </c>
      <c r="G72" s="4">
        <f>D72-E72</f>
        <v>0</v>
      </c>
      <c r="H72" s="4" t="str">
        <f>$H$1&amp;F72</f>
        <v>，2083180</v>
      </c>
      <c r="I72" s="4" t="str">
        <f>VLOOKUP(A72,HOP!A:T,20,0)</f>
        <v>直连</v>
      </c>
    </row>
    <row r="73" s="4" customFormat="1" hidden="1" spans="1:9">
      <c r="A73" s="4">
        <v>15006309377</v>
      </c>
      <c r="B73" s="5">
        <v>44311</v>
      </c>
      <c r="C73" s="5">
        <v>44312</v>
      </c>
      <c r="D73" s="4">
        <v>150</v>
      </c>
      <c r="E73" s="4" t="str">
        <f>VLOOKUP(A73,HOP!A:L,12,0)</f>
        <v>150.00</v>
      </c>
      <c r="F73" s="4" t="str">
        <f>VLOOKUP(A73,HOP!A:C,3,0)</f>
        <v>2083194</v>
      </c>
      <c r="G73" s="4">
        <f>D73-E73</f>
        <v>0</v>
      </c>
      <c r="H73" s="4" t="str">
        <f>$H$1&amp;F73</f>
        <v>，2083194</v>
      </c>
      <c r="I73" s="4" t="str">
        <f>VLOOKUP(A73,HOP!A:T,20,0)</f>
        <v>直连</v>
      </c>
    </row>
    <row r="74" s="4" customFormat="1" hidden="1" spans="1:9">
      <c r="A74" s="4">
        <v>15006270677</v>
      </c>
      <c r="B74" s="5">
        <v>44311</v>
      </c>
      <c r="C74" s="5">
        <v>44312</v>
      </c>
      <c r="D74" s="4">
        <v>143</v>
      </c>
      <c r="E74" s="4" t="str">
        <f>VLOOKUP(A74,HOP!A:L,12,0)</f>
        <v>143.00</v>
      </c>
      <c r="F74" s="4" t="str">
        <f>VLOOKUP(A74,HOP!A:C,3,0)</f>
        <v>2083185</v>
      </c>
      <c r="G74" s="4">
        <f>D74-E74</f>
        <v>0</v>
      </c>
      <c r="H74" s="4" t="str">
        <f>$H$1&amp;F74</f>
        <v>，2083185</v>
      </c>
      <c r="I74" s="4" t="str">
        <f>VLOOKUP(A74,HOP!A:T,20,0)</f>
        <v>直连</v>
      </c>
    </row>
    <row r="75" s="4" customFormat="1" hidden="1" spans="1:9">
      <c r="A75" s="4">
        <v>15006450947</v>
      </c>
      <c r="B75" s="5">
        <v>44311</v>
      </c>
      <c r="C75" s="5">
        <v>44312</v>
      </c>
      <c r="D75" s="4">
        <v>309</v>
      </c>
      <c r="E75" s="4" t="str">
        <f>VLOOKUP(A75,HOP!A:L,12,0)</f>
        <v>309.00</v>
      </c>
      <c r="F75" s="4" t="str">
        <f>VLOOKUP(A75,HOP!A:C,3,0)</f>
        <v>2083243</v>
      </c>
      <c r="G75" s="4">
        <f>D75-E75</f>
        <v>0</v>
      </c>
      <c r="H75" s="4" t="str">
        <f>$H$1&amp;F75</f>
        <v>，2083243</v>
      </c>
      <c r="I75" s="4" t="str">
        <f>VLOOKUP(A75,HOP!A:T,20,0)</f>
        <v>直连</v>
      </c>
    </row>
    <row r="76" s="4" customFormat="1" hidden="1" spans="1:9">
      <c r="A76" s="4">
        <v>15006465269</v>
      </c>
      <c r="B76" s="5">
        <v>44311</v>
      </c>
      <c r="C76" s="5">
        <v>44312</v>
      </c>
      <c r="D76" s="4">
        <v>240</v>
      </c>
      <c r="E76" s="4" t="str">
        <f>VLOOKUP(A76,HOP!A:L,12,0)</f>
        <v>240.00</v>
      </c>
      <c r="F76" s="4" t="str">
        <f>VLOOKUP(A76,HOP!A:C,3,0)</f>
        <v>2083247</v>
      </c>
      <c r="G76" s="4">
        <f>D76-E76</f>
        <v>0</v>
      </c>
      <c r="H76" s="4" t="str">
        <f>$H$1&amp;F76</f>
        <v>，2083247</v>
      </c>
      <c r="I76" s="4" t="str">
        <f>VLOOKUP(A76,HOP!A:T,20,0)</f>
        <v>直连</v>
      </c>
    </row>
    <row r="77" s="4" customFormat="1" hidden="1" spans="1:9">
      <c r="A77" s="4">
        <v>15006512549</v>
      </c>
      <c r="B77" s="5">
        <v>44311</v>
      </c>
      <c r="C77" s="5">
        <v>44312</v>
      </c>
      <c r="D77" s="4">
        <v>234</v>
      </c>
      <c r="E77" s="4" t="str">
        <f>VLOOKUP(A77,HOP!A:L,12,0)</f>
        <v>234.00</v>
      </c>
      <c r="F77" s="4" t="str">
        <f>VLOOKUP(A77,HOP!A:C,3,0)</f>
        <v>2083263</v>
      </c>
      <c r="G77" s="4">
        <f>D77-E77</f>
        <v>0</v>
      </c>
      <c r="H77" s="4" t="str">
        <f>$H$1&amp;F77</f>
        <v>，2083263</v>
      </c>
      <c r="I77" s="4" t="str">
        <f>VLOOKUP(A77,HOP!A:T,20,0)</f>
        <v>直连</v>
      </c>
    </row>
    <row r="78" s="4" customFormat="1" hidden="1" spans="1:9">
      <c r="A78" s="4">
        <v>15006655644</v>
      </c>
      <c r="B78" s="5">
        <v>44311</v>
      </c>
      <c r="C78" s="5">
        <v>44312</v>
      </c>
      <c r="D78" s="4">
        <v>124</v>
      </c>
      <c r="E78" s="4" t="str">
        <f>VLOOKUP(A78,HOP!A:L,12,0)</f>
        <v>124.00</v>
      </c>
      <c r="F78" s="4" t="str">
        <f>VLOOKUP(A78,HOP!A:C,3,0)</f>
        <v>2083305</v>
      </c>
      <c r="G78" s="4">
        <f>D78-E78</f>
        <v>0</v>
      </c>
      <c r="H78" s="4" t="str">
        <f>$H$1&amp;F78</f>
        <v>，2083305</v>
      </c>
      <c r="I78" s="4" t="str">
        <f>VLOOKUP(A78,HOP!A:T,20,0)</f>
        <v>直连</v>
      </c>
    </row>
    <row r="79" s="4" customFormat="1" hidden="1" spans="1:9">
      <c r="A79" s="4">
        <v>15177140134</v>
      </c>
      <c r="B79" s="5">
        <v>44311</v>
      </c>
      <c r="C79" s="5">
        <v>44312</v>
      </c>
      <c r="D79" s="4">
        <v>263</v>
      </c>
      <c r="E79" s="4" t="str">
        <f>VLOOKUP(A79,HOP!A:L,12,0)</f>
        <v>263.00</v>
      </c>
      <c r="F79" s="4" t="str">
        <f>VLOOKUP(A79,HOP!A:C,3,0)</f>
        <v>2083350</v>
      </c>
      <c r="G79" s="4">
        <f>D79-E79</f>
        <v>0</v>
      </c>
      <c r="H79" s="4" t="str">
        <f>$H$1&amp;F79</f>
        <v>，2083350</v>
      </c>
      <c r="I79" s="4" t="str">
        <f>VLOOKUP(A79,HOP!A:T,20,0)</f>
        <v>直连</v>
      </c>
    </row>
    <row r="80" s="4" customFormat="1" hidden="1" spans="1:9">
      <c r="A80" s="4">
        <v>15177155186</v>
      </c>
      <c r="B80" s="5">
        <v>44311</v>
      </c>
      <c r="C80" s="5">
        <v>44312</v>
      </c>
      <c r="D80" s="4">
        <v>263</v>
      </c>
      <c r="E80" s="4" t="str">
        <f>VLOOKUP(A80,HOP!A:L,12,0)</f>
        <v>263.00</v>
      </c>
      <c r="F80" s="4" t="str">
        <f>VLOOKUP(A80,HOP!A:C,3,0)</f>
        <v>2083388</v>
      </c>
      <c r="G80" s="4">
        <f>D80-E80</f>
        <v>0</v>
      </c>
      <c r="H80" s="4" t="str">
        <f>$H$1&amp;F80</f>
        <v>，2083388</v>
      </c>
      <c r="I80" s="4" t="str">
        <f>VLOOKUP(A80,HOP!A:T,20,0)</f>
        <v>直连</v>
      </c>
    </row>
    <row r="81" s="4" customFormat="1" hidden="1" spans="1:9">
      <c r="A81" s="4">
        <v>15007033146</v>
      </c>
      <c r="B81" s="5">
        <v>44311</v>
      </c>
      <c r="C81" s="5">
        <v>44312</v>
      </c>
      <c r="D81" s="4">
        <v>287</v>
      </c>
      <c r="E81" s="4" t="str">
        <f>VLOOKUP(A81,HOP!A:L,12,0)</f>
        <v>287.00</v>
      </c>
      <c r="F81" s="4" t="str">
        <f>VLOOKUP(A81,HOP!A:C,3,0)</f>
        <v>2083425</v>
      </c>
      <c r="G81" s="4">
        <f>D81-E81</f>
        <v>0</v>
      </c>
      <c r="H81" s="4" t="str">
        <f>$H$1&amp;F81</f>
        <v>，2083425</v>
      </c>
      <c r="I81" s="4" t="str">
        <f>VLOOKUP(A81,HOP!A:T,20,0)</f>
        <v>直连</v>
      </c>
    </row>
    <row r="82" s="4" customFormat="1" hidden="1" spans="1:9">
      <c r="A82" s="4">
        <v>15177175878</v>
      </c>
      <c r="B82" s="5">
        <v>44311</v>
      </c>
      <c r="C82" s="5">
        <v>44312</v>
      </c>
      <c r="D82" s="4">
        <v>207</v>
      </c>
      <c r="E82" s="4" t="str">
        <f>VLOOKUP(A82,HOP!A:L,12,0)</f>
        <v>207.00</v>
      </c>
      <c r="F82" s="4" t="str">
        <f>VLOOKUP(A82,HOP!A:C,3,0)</f>
        <v>2083443</v>
      </c>
      <c r="G82" s="4">
        <f>D82-E82</f>
        <v>0</v>
      </c>
      <c r="H82" s="4" t="str">
        <f>$H$1&amp;F82</f>
        <v>，2083443</v>
      </c>
      <c r="I82" s="4" t="str">
        <f>VLOOKUP(A82,HOP!A:T,20,0)</f>
        <v>直连</v>
      </c>
    </row>
    <row r="83" s="4" customFormat="1" hidden="1" spans="1:9">
      <c r="A83" s="4">
        <v>15007330333</v>
      </c>
      <c r="B83" s="5">
        <v>44311</v>
      </c>
      <c r="C83" s="5">
        <v>44312</v>
      </c>
      <c r="D83" s="4">
        <v>165</v>
      </c>
      <c r="E83" s="4" t="str">
        <f>VLOOKUP(A83,HOP!A:L,12,0)</f>
        <v>165.00</v>
      </c>
      <c r="F83" s="4" t="str">
        <f>VLOOKUP(A83,HOP!A:C,3,0)</f>
        <v>2083540</v>
      </c>
      <c r="G83" s="4">
        <f>D83-E83</f>
        <v>0</v>
      </c>
      <c r="H83" s="4" t="str">
        <f>$H$1&amp;F83</f>
        <v>，2083540</v>
      </c>
      <c r="I83" s="4" t="str">
        <f>VLOOKUP(A83,HOP!A:T,20,0)</f>
        <v>直连</v>
      </c>
    </row>
    <row r="84" s="4" customFormat="1" hidden="1" spans="1:9">
      <c r="A84" s="4">
        <v>15007394745</v>
      </c>
      <c r="B84" s="5">
        <v>44311</v>
      </c>
      <c r="C84" s="5">
        <v>44312</v>
      </c>
      <c r="D84" s="4">
        <v>0</v>
      </c>
      <c r="E84" s="4" t="str">
        <f>VLOOKUP(A84,HOP!A:L,12,0)</f>
        <v>0.00</v>
      </c>
      <c r="F84" s="4" t="str">
        <f>VLOOKUP(A84,HOP!A:C,3,0)</f>
        <v>2083557</v>
      </c>
      <c r="G84" s="4">
        <f>D84-E84</f>
        <v>0</v>
      </c>
      <c r="H84" s="4" t="str">
        <f>$H$1&amp;F84</f>
        <v>，2083557</v>
      </c>
      <c r="I84" s="4" t="str">
        <f>VLOOKUP(A84,HOP!A:T,20,0)</f>
        <v>直连</v>
      </c>
    </row>
    <row r="85" s="4" customFormat="1" hidden="1" spans="1:9">
      <c r="A85" s="4">
        <v>15007411869</v>
      </c>
      <c r="B85" s="5">
        <v>44311</v>
      </c>
      <c r="C85" s="5">
        <v>44312</v>
      </c>
      <c r="D85" s="4">
        <v>201</v>
      </c>
      <c r="E85" s="4" t="str">
        <f>VLOOKUP(A85,HOP!A:L,12,0)</f>
        <v>201.00</v>
      </c>
      <c r="F85" s="4" t="str">
        <f>VLOOKUP(A85,HOP!A:C,3,0)</f>
        <v>2083569</v>
      </c>
      <c r="G85" s="4">
        <f>D85-E85</f>
        <v>0</v>
      </c>
      <c r="H85" s="4" t="str">
        <f>$H$1&amp;F85</f>
        <v>，2083569</v>
      </c>
      <c r="I85" s="4" t="str">
        <f>VLOOKUP(A85,HOP!A:T,20,0)</f>
        <v>直连</v>
      </c>
    </row>
    <row r="86" s="4" customFormat="1" hidden="1" spans="1:9">
      <c r="A86" s="4">
        <v>15007465069</v>
      </c>
      <c r="B86" s="5">
        <v>44311</v>
      </c>
      <c r="C86" s="5">
        <v>44312</v>
      </c>
      <c r="D86" s="4">
        <v>287</v>
      </c>
      <c r="E86" s="4" t="str">
        <f>VLOOKUP(A86,HOP!A:L,12,0)</f>
        <v>287.00</v>
      </c>
      <c r="F86" s="4" t="str">
        <f>VLOOKUP(A86,HOP!A:C,3,0)</f>
        <v>2083597</v>
      </c>
      <c r="G86" s="4">
        <f>D86-E86</f>
        <v>0</v>
      </c>
      <c r="H86" s="4" t="str">
        <f>$H$1&amp;F86</f>
        <v>，2083597</v>
      </c>
      <c r="I86" s="4" t="str">
        <f>VLOOKUP(A86,HOP!A:T,20,0)</f>
        <v>直连</v>
      </c>
    </row>
    <row r="87" s="4" customFormat="1" hidden="1" spans="1:9">
      <c r="A87" s="4">
        <v>15007495701</v>
      </c>
      <c r="B87" s="5">
        <v>44311</v>
      </c>
      <c r="C87" s="5">
        <v>44312</v>
      </c>
      <c r="D87" s="4">
        <v>232</v>
      </c>
      <c r="E87" s="4" t="str">
        <f>VLOOKUP(A87,HOP!A:L,12,0)</f>
        <v>232.00</v>
      </c>
      <c r="F87" s="4" t="str">
        <f>VLOOKUP(A87,HOP!A:C,3,0)</f>
        <v>2083618</v>
      </c>
      <c r="G87" s="4">
        <f>D87-E87</f>
        <v>0</v>
      </c>
      <c r="H87" s="4" t="str">
        <f>$H$1&amp;F87</f>
        <v>，2083618</v>
      </c>
      <c r="I87" s="4" t="str">
        <f>VLOOKUP(A87,HOP!A:T,20,0)</f>
        <v>直连</v>
      </c>
    </row>
    <row r="88" s="4" customFormat="1" hidden="1" spans="1:9">
      <c r="A88" s="4">
        <v>15007524240</v>
      </c>
      <c r="B88" s="5">
        <v>44311</v>
      </c>
      <c r="C88" s="5">
        <v>44312</v>
      </c>
      <c r="D88" s="4">
        <v>150</v>
      </c>
      <c r="E88" s="4" t="str">
        <f>VLOOKUP(A88,HOP!A:L,12,0)</f>
        <v>150.00</v>
      </c>
      <c r="F88" s="4" t="str">
        <f>VLOOKUP(A88,HOP!A:C,3,0)</f>
        <v>2083636</v>
      </c>
      <c r="G88" s="4">
        <f>D88-E88</f>
        <v>0</v>
      </c>
      <c r="H88" s="4" t="str">
        <f>$H$1&amp;F88</f>
        <v>，2083636</v>
      </c>
      <c r="I88" s="4" t="str">
        <f>VLOOKUP(A88,HOP!A:T,20,0)</f>
        <v>直连</v>
      </c>
    </row>
    <row r="89" s="4" customFormat="1" hidden="1" spans="1:9">
      <c r="A89" s="4">
        <v>15007653709</v>
      </c>
      <c r="B89" s="5">
        <v>44311</v>
      </c>
      <c r="C89" s="5">
        <v>44312</v>
      </c>
      <c r="D89" s="4">
        <v>247</v>
      </c>
      <c r="E89" s="4" t="str">
        <f>VLOOKUP(A89,HOP!A:L,12,0)</f>
        <v>247.00</v>
      </c>
      <c r="F89" s="4" t="str">
        <f>VLOOKUP(A89,HOP!A:C,3,0)</f>
        <v>2083681</v>
      </c>
      <c r="G89" s="4">
        <f>D89-E89</f>
        <v>0</v>
      </c>
      <c r="H89" s="4" t="str">
        <f>$H$1&amp;F89</f>
        <v>，2083681</v>
      </c>
      <c r="I89" s="4" t="str">
        <f>VLOOKUP(A89,HOP!A:T,20,0)</f>
        <v>直连</v>
      </c>
    </row>
    <row r="90" s="4" customFormat="1" hidden="1" spans="1:9">
      <c r="A90" s="4">
        <v>15177235735</v>
      </c>
      <c r="B90" s="5">
        <v>44311</v>
      </c>
      <c r="C90" s="5">
        <v>44312</v>
      </c>
      <c r="D90" s="4">
        <v>201</v>
      </c>
      <c r="E90" s="4" t="str">
        <f>VLOOKUP(A90,HOP!A:L,12,0)</f>
        <v>201.00</v>
      </c>
      <c r="F90" s="4" t="str">
        <f>VLOOKUP(A90,HOP!A:C,3,0)</f>
        <v>2083684</v>
      </c>
      <c r="G90" s="4">
        <f>D90-E90</f>
        <v>0</v>
      </c>
      <c r="H90" s="4" t="str">
        <f>$H$1&amp;F90</f>
        <v>，2083684</v>
      </c>
      <c r="I90" s="4" t="str">
        <f>VLOOKUP(A90,HOP!A:T,20,0)</f>
        <v>直连</v>
      </c>
    </row>
    <row r="91" s="4" customFormat="1" hidden="1" spans="1:9">
      <c r="A91" s="4">
        <v>15007863318</v>
      </c>
      <c r="B91" s="5">
        <v>44311</v>
      </c>
      <c r="C91" s="5">
        <v>44312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>D91-E91</f>
        <v>#N/A</v>
      </c>
      <c r="H91" s="4" t="e">
        <f>$H$1&amp;F91</f>
        <v>#N/A</v>
      </c>
      <c r="I91" s="4" t="e">
        <f>VLOOKUP(A91,HOP!A:T,20,0)</f>
        <v>#N/A</v>
      </c>
    </row>
    <row r="92" s="4" customFormat="1" hidden="1" spans="1:9">
      <c r="A92" s="4">
        <v>15007919671</v>
      </c>
      <c r="B92" s="5">
        <v>44311</v>
      </c>
      <c r="C92" s="5">
        <v>44312</v>
      </c>
      <c r="D92" s="4">
        <v>228</v>
      </c>
      <c r="E92" s="4" t="str">
        <f>VLOOKUP(A92,HOP!A:L,12,0)</f>
        <v>228.00</v>
      </c>
      <c r="F92" s="4" t="str">
        <f>VLOOKUP(A92,HOP!A:C,3,0)</f>
        <v>2083777</v>
      </c>
      <c r="G92" s="4">
        <f>D92-E92</f>
        <v>0</v>
      </c>
      <c r="H92" s="4" t="str">
        <f>$H$1&amp;F92</f>
        <v>，2083777</v>
      </c>
      <c r="I92" s="4" t="str">
        <f>VLOOKUP(A92,HOP!A:T,20,0)</f>
        <v>直连</v>
      </c>
    </row>
    <row r="93" s="4" customFormat="1" hidden="1" spans="1:9">
      <c r="A93" s="4">
        <v>15007918748</v>
      </c>
      <c r="B93" s="5">
        <v>44311</v>
      </c>
      <c r="C93" s="5">
        <v>44312</v>
      </c>
      <c r="D93" s="4">
        <v>213</v>
      </c>
      <c r="E93" s="4" t="str">
        <f>VLOOKUP(A93,HOP!A:L,12,0)</f>
        <v>213.00</v>
      </c>
      <c r="F93" s="4" t="str">
        <f>VLOOKUP(A93,HOP!A:C,3,0)</f>
        <v>2083779</v>
      </c>
      <c r="G93" s="4">
        <f>D93-E93</f>
        <v>0</v>
      </c>
      <c r="H93" s="4" t="str">
        <f>$H$1&amp;F93</f>
        <v>，2083779</v>
      </c>
      <c r="I93" s="4" t="str">
        <f>VLOOKUP(A93,HOP!A:T,20,0)</f>
        <v>直连</v>
      </c>
    </row>
    <row r="94" s="4" customFormat="1" hidden="1" spans="1:9">
      <c r="A94" s="4">
        <v>15008002937</v>
      </c>
      <c r="B94" s="5">
        <v>44311</v>
      </c>
      <c r="C94" s="5">
        <v>44312</v>
      </c>
      <c r="D94" s="4">
        <v>228</v>
      </c>
      <c r="E94" s="4" t="str">
        <f>VLOOKUP(A94,HOP!A:L,12,0)</f>
        <v>228.00</v>
      </c>
      <c r="F94" s="4" t="str">
        <f>VLOOKUP(A94,HOP!A:C,3,0)</f>
        <v>2083812</v>
      </c>
      <c r="G94" s="4">
        <f>D94-E94</f>
        <v>0</v>
      </c>
      <c r="H94" s="4" t="str">
        <f>$H$1&amp;F94</f>
        <v>，2083812</v>
      </c>
      <c r="I94" s="4" t="str">
        <f>VLOOKUP(A94,HOP!A:T,20,0)</f>
        <v>直连</v>
      </c>
    </row>
    <row r="95" s="4" customFormat="1" hidden="1" spans="1:9">
      <c r="A95" s="4">
        <v>15008126021</v>
      </c>
      <c r="B95" s="5">
        <v>44311</v>
      </c>
      <c r="C95" s="5">
        <v>44312</v>
      </c>
      <c r="D95" s="4">
        <v>383</v>
      </c>
      <c r="E95" s="4" t="str">
        <f>VLOOKUP(A95,HOP!A:L,12,0)</f>
        <v>383.00</v>
      </c>
      <c r="F95" s="4" t="str">
        <f>VLOOKUP(A95,HOP!A:C,3,0)</f>
        <v>2083857</v>
      </c>
      <c r="G95" s="4">
        <f t="shared" ref="G95:G121" si="2">D95-E95</f>
        <v>0</v>
      </c>
      <c r="H95" s="4" t="str">
        <f t="shared" ref="H95:H121" si="3">$H$1&amp;F95</f>
        <v>，2083857</v>
      </c>
      <c r="I95" s="4" t="str">
        <f>VLOOKUP(A95,HOP!A:T,20,0)</f>
        <v>直连</v>
      </c>
    </row>
    <row r="96" s="4" customFormat="1" hidden="1" spans="1:9">
      <c r="A96" s="4">
        <v>15008161628</v>
      </c>
      <c r="B96" s="5">
        <v>44311</v>
      </c>
      <c r="C96" s="5">
        <v>44312</v>
      </c>
      <c r="D96" s="4">
        <v>124</v>
      </c>
      <c r="E96" s="4" t="str">
        <f>VLOOKUP(A96,HOP!A:L,12,0)</f>
        <v>124.00</v>
      </c>
      <c r="F96" s="4" t="str">
        <f>VLOOKUP(A96,HOP!A:C,3,0)</f>
        <v>2083867</v>
      </c>
      <c r="G96" s="4">
        <f t="shared" si="2"/>
        <v>0</v>
      </c>
      <c r="H96" s="4" t="str">
        <f t="shared" si="3"/>
        <v>，2083867</v>
      </c>
      <c r="I96" s="4" t="str">
        <f>VLOOKUP(A96,HOP!A:T,20,0)</f>
        <v>直连</v>
      </c>
    </row>
    <row r="97" s="4" customFormat="1" hidden="1" spans="1:9">
      <c r="A97" s="4">
        <v>15008280741</v>
      </c>
      <c r="B97" s="5">
        <v>44311</v>
      </c>
      <c r="C97" s="5">
        <v>44312</v>
      </c>
      <c r="D97" s="4">
        <v>103</v>
      </c>
      <c r="E97" s="4" t="str">
        <f>VLOOKUP(A97,HOP!A:L,12,0)</f>
        <v>103.00</v>
      </c>
      <c r="F97" s="4" t="str">
        <f>VLOOKUP(A97,HOP!A:C,3,0)</f>
        <v>2083917</v>
      </c>
      <c r="G97" s="4">
        <f t="shared" si="2"/>
        <v>0</v>
      </c>
      <c r="H97" s="4" t="str">
        <f t="shared" si="3"/>
        <v>，2083917</v>
      </c>
      <c r="I97" s="4" t="str">
        <f>VLOOKUP(A97,HOP!A:T,20,0)</f>
        <v>直连</v>
      </c>
    </row>
    <row r="98" s="4" customFormat="1" hidden="1" spans="1:9">
      <c r="A98" s="4">
        <v>15008299340</v>
      </c>
      <c r="B98" s="5">
        <v>44311</v>
      </c>
      <c r="C98" s="5">
        <v>44312</v>
      </c>
      <c r="D98" s="4">
        <v>163</v>
      </c>
      <c r="E98" s="4" t="str">
        <f>VLOOKUP(A98,HOP!A:L,12,0)</f>
        <v>163.00</v>
      </c>
      <c r="F98" s="4" t="str">
        <f>VLOOKUP(A98,HOP!A:C,3,0)</f>
        <v>2083929</v>
      </c>
      <c r="G98" s="4">
        <f t="shared" si="2"/>
        <v>0</v>
      </c>
      <c r="H98" s="4" t="str">
        <f t="shared" si="3"/>
        <v>，2083929</v>
      </c>
      <c r="I98" s="4" t="str">
        <f>VLOOKUP(A98,HOP!A:T,20,0)</f>
        <v>直连</v>
      </c>
    </row>
    <row r="99" s="4" customFormat="1" hidden="1" spans="1:9">
      <c r="A99" s="4">
        <v>15008338197</v>
      </c>
      <c r="B99" s="5">
        <v>44311</v>
      </c>
      <c r="C99" s="5">
        <v>44312</v>
      </c>
      <c r="D99" s="4">
        <v>287</v>
      </c>
      <c r="E99" s="4" t="str">
        <f>VLOOKUP(A99,HOP!A:L,12,0)</f>
        <v>287.00</v>
      </c>
      <c r="F99" s="4" t="str">
        <f>VLOOKUP(A99,HOP!A:C,3,0)</f>
        <v>2083958</v>
      </c>
      <c r="G99" s="4">
        <f t="shared" si="2"/>
        <v>0</v>
      </c>
      <c r="H99" s="4" t="str">
        <f t="shared" si="3"/>
        <v>，2083958</v>
      </c>
      <c r="I99" s="4" t="str">
        <f>VLOOKUP(A99,HOP!A:T,20,0)</f>
        <v>直连</v>
      </c>
    </row>
    <row r="100" s="4" customFormat="1" hidden="1" spans="1:9">
      <c r="A100" s="4">
        <v>15008369695</v>
      </c>
      <c r="B100" s="5">
        <v>44311</v>
      </c>
      <c r="C100" s="5">
        <v>44312</v>
      </c>
      <c r="D100" s="4">
        <v>397</v>
      </c>
      <c r="E100" s="4" t="str">
        <f>VLOOKUP(A100,HOP!A:L,12,0)</f>
        <v>397.00</v>
      </c>
      <c r="F100" s="4" t="str">
        <f>VLOOKUP(A100,HOP!A:C,3,0)</f>
        <v>2083964</v>
      </c>
      <c r="G100" s="4">
        <f t="shared" si="2"/>
        <v>0</v>
      </c>
      <c r="H100" s="4" t="str">
        <f t="shared" si="3"/>
        <v>，2083964</v>
      </c>
      <c r="I100" s="4" t="str">
        <f>VLOOKUP(A100,HOP!A:T,20,0)</f>
        <v>直连</v>
      </c>
    </row>
    <row r="101" s="4" customFormat="1" hidden="1" spans="1:9">
      <c r="A101" s="4">
        <v>15008420264</v>
      </c>
      <c r="B101" s="5">
        <v>44311</v>
      </c>
      <c r="C101" s="5">
        <v>44312</v>
      </c>
      <c r="D101" s="4">
        <v>146</v>
      </c>
      <c r="E101" s="4" t="str">
        <f>VLOOKUP(A101,HOP!A:L,12,0)</f>
        <v>146.00</v>
      </c>
      <c r="F101" s="4" t="str">
        <f>VLOOKUP(A101,HOP!A:C,3,0)</f>
        <v>2083982</v>
      </c>
      <c r="G101" s="4">
        <f t="shared" si="2"/>
        <v>0</v>
      </c>
      <c r="H101" s="4" t="str">
        <f t="shared" si="3"/>
        <v>，2083982</v>
      </c>
      <c r="I101" s="4" t="str">
        <f>VLOOKUP(A101,HOP!A:T,20,0)</f>
        <v>直连</v>
      </c>
    </row>
    <row r="102" s="4" customFormat="1" hidden="1" spans="1:9">
      <c r="A102" s="4">
        <v>15008498530</v>
      </c>
      <c r="B102" s="5">
        <v>44311</v>
      </c>
      <c r="C102" s="5">
        <v>44312</v>
      </c>
      <c r="D102" s="4">
        <v>397</v>
      </c>
      <c r="E102" s="4" t="str">
        <f>VLOOKUP(A102,HOP!A:L,12,0)</f>
        <v>397.00</v>
      </c>
      <c r="F102" s="4" t="str">
        <f>VLOOKUP(A102,HOP!A:C,3,0)</f>
        <v>2084007</v>
      </c>
      <c r="G102" s="4">
        <f t="shared" si="2"/>
        <v>0</v>
      </c>
      <c r="H102" s="4" t="str">
        <f t="shared" si="3"/>
        <v>，2084007</v>
      </c>
      <c r="I102" s="4" t="str">
        <f>VLOOKUP(A102,HOP!A:T,20,0)</f>
        <v>直连</v>
      </c>
    </row>
    <row r="103" s="4" customFormat="1" hidden="1" spans="1:9">
      <c r="A103" s="4">
        <v>15008557632</v>
      </c>
      <c r="B103" s="5">
        <v>44311</v>
      </c>
      <c r="C103" s="5">
        <v>44312</v>
      </c>
      <c r="D103" s="4">
        <v>429</v>
      </c>
      <c r="E103" s="4" t="str">
        <f>VLOOKUP(A103,HOP!A:L,12,0)</f>
        <v>429.00</v>
      </c>
      <c r="F103" s="4" t="str">
        <f>VLOOKUP(A103,HOP!A:C,3,0)</f>
        <v>2084029</v>
      </c>
      <c r="G103" s="4">
        <f t="shared" si="2"/>
        <v>0</v>
      </c>
      <c r="H103" s="4" t="str">
        <f t="shared" si="3"/>
        <v>，2084029</v>
      </c>
      <c r="I103" s="4" t="str">
        <f>VLOOKUP(A103,HOP!A:T,20,0)</f>
        <v>直连</v>
      </c>
    </row>
    <row r="104" s="4" customFormat="1" hidden="1" spans="1:9">
      <c r="A104" s="4">
        <v>15008780319</v>
      </c>
      <c r="B104" s="5">
        <v>44311</v>
      </c>
      <c r="C104" s="5">
        <v>44312</v>
      </c>
      <c r="D104" s="4">
        <v>125</v>
      </c>
      <c r="E104" s="4" t="str">
        <f>VLOOKUP(A104,HOP!A:L,12,0)</f>
        <v>125.00</v>
      </c>
      <c r="F104" s="4" t="str">
        <f>VLOOKUP(A104,HOP!A:C,3,0)</f>
        <v>2084107</v>
      </c>
      <c r="G104" s="4">
        <f t="shared" si="2"/>
        <v>0</v>
      </c>
      <c r="H104" s="4" t="str">
        <f t="shared" si="3"/>
        <v>，2084107</v>
      </c>
      <c r="I104" s="4" t="str">
        <f>VLOOKUP(A104,HOP!A:T,20,0)</f>
        <v>直连</v>
      </c>
    </row>
    <row r="105" s="4" customFormat="1" hidden="1" spans="1:9">
      <c r="A105" s="4">
        <v>15008930345</v>
      </c>
      <c r="B105" s="5">
        <v>44311</v>
      </c>
      <c r="C105" s="5">
        <v>44312</v>
      </c>
      <c r="D105" s="4">
        <v>397</v>
      </c>
      <c r="E105" s="4" t="str">
        <f>VLOOKUP(A105,HOP!A:L,12,0)</f>
        <v>397.00</v>
      </c>
      <c r="F105" s="4" t="str">
        <f>VLOOKUP(A105,HOP!A:C,3,0)</f>
        <v>2084162</v>
      </c>
      <c r="G105" s="4">
        <f t="shared" si="2"/>
        <v>0</v>
      </c>
      <c r="H105" s="4" t="str">
        <f t="shared" si="3"/>
        <v>，2084162</v>
      </c>
      <c r="I105" s="4" t="str">
        <f>VLOOKUP(A105,HOP!A:T,20,0)</f>
        <v>直连</v>
      </c>
    </row>
    <row r="106" s="4" customFormat="1" hidden="1" spans="1:9">
      <c r="A106" s="4">
        <v>15008967454</v>
      </c>
      <c r="B106" s="5">
        <v>44311</v>
      </c>
      <c r="C106" s="5">
        <v>44312</v>
      </c>
      <c r="D106" s="4">
        <v>204</v>
      </c>
      <c r="E106" s="4" t="str">
        <f>VLOOKUP(A106,HOP!A:L,12,0)</f>
        <v>204.00</v>
      </c>
      <c r="F106" s="4" t="str">
        <f>VLOOKUP(A106,HOP!A:C,3,0)</f>
        <v>2084173</v>
      </c>
      <c r="G106" s="4">
        <f t="shared" si="2"/>
        <v>0</v>
      </c>
      <c r="H106" s="4" t="str">
        <f t="shared" si="3"/>
        <v>，2084173</v>
      </c>
      <c r="I106" s="4" t="str">
        <f>VLOOKUP(A106,HOP!A:T,20,0)</f>
        <v>直连</v>
      </c>
    </row>
    <row r="107" s="4" customFormat="1" hidden="1" spans="1:9">
      <c r="A107" s="4">
        <v>15008983528</v>
      </c>
      <c r="B107" s="5">
        <v>44311</v>
      </c>
      <c r="C107" s="5">
        <v>44312</v>
      </c>
      <c r="D107" s="4">
        <v>372</v>
      </c>
      <c r="E107" s="4" t="str">
        <f>VLOOKUP(A107,HOP!A:L,12,0)</f>
        <v>372.00</v>
      </c>
      <c r="F107" s="4" t="str">
        <f>VLOOKUP(A107,HOP!A:C,3,0)</f>
        <v>2084175</v>
      </c>
      <c r="G107" s="4">
        <f t="shared" si="2"/>
        <v>0</v>
      </c>
      <c r="H107" s="4" t="str">
        <f t="shared" si="3"/>
        <v>，2084175</v>
      </c>
      <c r="I107" s="4" t="str">
        <f>VLOOKUP(A107,HOP!A:T,20,0)</f>
        <v>直连</v>
      </c>
    </row>
    <row r="108" s="4" customFormat="1" hidden="1" spans="1:9">
      <c r="A108" s="4">
        <v>14900527329</v>
      </c>
      <c r="B108" s="5">
        <v>44310</v>
      </c>
      <c r="C108" s="5">
        <v>44313</v>
      </c>
      <c r="D108" s="4">
        <v>1094</v>
      </c>
      <c r="E108" s="4" t="str">
        <f>VLOOKUP(A108,HOP!A:L,12,0)</f>
        <v>1094.00</v>
      </c>
      <c r="F108" s="4" t="str">
        <f>VLOOKUP(A108,HOP!A:C,3,0)</f>
        <v>2064756</v>
      </c>
      <c r="G108" s="4">
        <f t="shared" si="2"/>
        <v>0</v>
      </c>
      <c r="H108" s="4" t="str">
        <f t="shared" si="3"/>
        <v>，2064756</v>
      </c>
      <c r="I108" s="4" t="str">
        <f>VLOOKUP(A108,HOP!A:T,20,0)</f>
        <v>直连</v>
      </c>
    </row>
    <row r="109" s="4" customFormat="1" hidden="1" spans="1:9">
      <c r="A109" s="4">
        <v>14910121429</v>
      </c>
      <c r="B109" s="5">
        <v>44310</v>
      </c>
      <c r="C109" s="5">
        <v>44313</v>
      </c>
      <c r="D109" s="4">
        <v>948</v>
      </c>
      <c r="E109" s="4" t="str">
        <f>VLOOKUP(A109,HOP!A:L,12,0)</f>
        <v>948.00</v>
      </c>
      <c r="F109" s="4" t="str">
        <f>VLOOKUP(A109,HOP!A:C,3,0)</f>
        <v>2066561</v>
      </c>
      <c r="G109" s="4">
        <f t="shared" si="2"/>
        <v>0</v>
      </c>
      <c r="H109" s="4" t="str">
        <f t="shared" si="3"/>
        <v>，2066561</v>
      </c>
      <c r="I109" s="4" t="str">
        <f>VLOOKUP(A109,HOP!A:T,20,0)</f>
        <v>直连</v>
      </c>
    </row>
    <row r="110" s="4" customFormat="1" hidden="1" spans="1:9">
      <c r="A110" s="4">
        <v>14923147652</v>
      </c>
      <c r="B110" s="5">
        <v>44312</v>
      </c>
      <c r="C110" s="5">
        <v>44313</v>
      </c>
      <c r="D110" s="4">
        <v>355</v>
      </c>
      <c r="E110" s="4" t="str">
        <f>VLOOKUP(A110,HOP!A:L,12,0)</f>
        <v>355.00</v>
      </c>
      <c r="F110" s="4" t="str">
        <f>VLOOKUP(A110,HOP!A:C,3,0)</f>
        <v>2068440</v>
      </c>
      <c r="G110" s="4">
        <f t="shared" si="2"/>
        <v>0</v>
      </c>
      <c r="H110" s="4" t="str">
        <f t="shared" si="3"/>
        <v>，2068440</v>
      </c>
      <c r="I110" s="4" t="str">
        <f>VLOOKUP(A110,HOP!A:T,20,0)</f>
        <v>直连</v>
      </c>
    </row>
    <row r="111" s="4" customFormat="1" hidden="1" spans="1:9">
      <c r="A111" s="4">
        <v>14926820191</v>
      </c>
      <c r="B111" s="5">
        <v>44312</v>
      </c>
      <c r="C111" s="5">
        <v>44313</v>
      </c>
      <c r="D111" s="4">
        <v>245</v>
      </c>
      <c r="E111" s="4" t="str">
        <f>VLOOKUP(A111,HOP!A:L,12,0)</f>
        <v>245.00</v>
      </c>
      <c r="F111" s="4" t="str">
        <f>VLOOKUP(A111,HOP!A:C,3,0)</f>
        <v>2068891</v>
      </c>
      <c r="G111" s="4">
        <f t="shared" si="2"/>
        <v>0</v>
      </c>
      <c r="H111" s="4" t="str">
        <f t="shared" si="3"/>
        <v>，2068891</v>
      </c>
      <c r="I111" s="4" t="str">
        <f>VLOOKUP(A111,HOP!A:T,20,0)</f>
        <v>直连</v>
      </c>
    </row>
    <row r="112" s="4" customFormat="1" hidden="1" spans="1:9">
      <c r="A112" s="4">
        <v>14927267725</v>
      </c>
      <c r="B112" s="5">
        <v>44310</v>
      </c>
      <c r="C112" s="5">
        <v>44313</v>
      </c>
      <c r="D112" s="4">
        <v>1131</v>
      </c>
      <c r="E112" s="4" t="str">
        <f>VLOOKUP(A112,HOP!A:L,12,0)</f>
        <v>1131.00</v>
      </c>
      <c r="F112" s="4" t="str">
        <f>VLOOKUP(A112,HOP!A:C,3,0)</f>
        <v>2068986</v>
      </c>
      <c r="G112" s="4">
        <f t="shared" si="2"/>
        <v>0</v>
      </c>
      <c r="H112" s="4" t="str">
        <f t="shared" si="3"/>
        <v>，2068986</v>
      </c>
      <c r="I112" s="4" t="str">
        <f>VLOOKUP(A112,HOP!A:T,20,0)</f>
        <v>直连</v>
      </c>
    </row>
    <row r="113" s="4" customFormat="1" hidden="1" spans="1:9">
      <c r="A113" s="4">
        <v>14949895680</v>
      </c>
      <c r="B113" s="5">
        <v>44312</v>
      </c>
      <c r="C113" s="5">
        <v>44313</v>
      </c>
      <c r="D113" s="4">
        <v>297</v>
      </c>
      <c r="E113" s="4" t="str">
        <f>VLOOKUP(A113,HOP!A:L,12,0)</f>
        <v>297.00</v>
      </c>
      <c r="F113" s="4" t="str">
        <f>VLOOKUP(A113,HOP!A:C,3,0)</f>
        <v>2073027</v>
      </c>
      <c r="G113" s="4">
        <f t="shared" si="2"/>
        <v>0</v>
      </c>
      <c r="H113" s="4" t="str">
        <f t="shared" si="3"/>
        <v>，2073027</v>
      </c>
      <c r="I113" s="4" t="str">
        <f>VLOOKUP(A113,HOP!A:T,20,0)</f>
        <v>直连</v>
      </c>
    </row>
    <row r="114" s="4" customFormat="1" hidden="1" spans="1:9">
      <c r="A114" s="4">
        <v>14975079041</v>
      </c>
      <c r="B114" s="5">
        <v>44311</v>
      </c>
      <c r="C114" s="5">
        <v>44313</v>
      </c>
      <c r="D114" s="4">
        <v>464</v>
      </c>
      <c r="E114" s="4" t="str">
        <f>VLOOKUP(A114,HOP!A:L,12,0)</f>
        <v>464.00</v>
      </c>
      <c r="F114" s="4" t="str">
        <f>VLOOKUP(A114,HOP!A:C,3,0)</f>
        <v>2076775</v>
      </c>
      <c r="G114" s="4">
        <f t="shared" si="2"/>
        <v>0</v>
      </c>
      <c r="H114" s="4" t="str">
        <f t="shared" si="3"/>
        <v>，2076775</v>
      </c>
      <c r="I114" s="4" t="str">
        <f>VLOOKUP(A114,HOP!A:T,20,0)</f>
        <v>直连</v>
      </c>
    </row>
    <row r="115" s="4" customFormat="1" hidden="1" spans="1:9">
      <c r="A115" s="4">
        <v>14982338930</v>
      </c>
      <c r="B115" s="5">
        <v>44311</v>
      </c>
      <c r="C115" s="5">
        <v>44313</v>
      </c>
      <c r="D115" s="4">
        <v>463</v>
      </c>
      <c r="E115" s="4" t="str">
        <f>VLOOKUP(A115,HOP!A:L,12,0)</f>
        <v>463.00</v>
      </c>
      <c r="F115" s="4" t="str">
        <f>VLOOKUP(A115,HOP!A:C,3,0)</f>
        <v>2077862</v>
      </c>
      <c r="G115" s="4">
        <f t="shared" si="2"/>
        <v>0</v>
      </c>
      <c r="H115" s="4" t="str">
        <f t="shared" si="3"/>
        <v>，2077862</v>
      </c>
      <c r="I115" s="4" t="str">
        <f>VLOOKUP(A115,HOP!A:T,20,0)</f>
        <v>直连</v>
      </c>
    </row>
    <row r="116" s="4" customFormat="1" hidden="1" spans="1:9">
      <c r="A116" s="4">
        <v>14983804639</v>
      </c>
      <c r="B116" s="5">
        <v>44310</v>
      </c>
      <c r="C116" s="5">
        <v>44313</v>
      </c>
      <c r="D116" s="4">
        <v>834</v>
      </c>
      <c r="E116" s="4" t="str">
        <f>VLOOKUP(A116,HOP!A:L,12,0)</f>
        <v>834.00</v>
      </c>
      <c r="F116" s="4" t="str">
        <f>VLOOKUP(A116,HOP!A:C,3,0)</f>
        <v>2078314</v>
      </c>
      <c r="G116" s="4">
        <f t="shared" si="2"/>
        <v>0</v>
      </c>
      <c r="H116" s="4" t="str">
        <f t="shared" si="3"/>
        <v>，2078314</v>
      </c>
      <c r="I116" s="4" t="str">
        <f>VLOOKUP(A116,HOP!A:T,20,0)</f>
        <v>直连</v>
      </c>
    </row>
    <row r="117" s="4" customFormat="1" hidden="1" spans="1:9">
      <c r="A117" s="4">
        <v>14990032484</v>
      </c>
      <c r="B117" s="5">
        <v>44312</v>
      </c>
      <c r="C117" s="5">
        <v>44313</v>
      </c>
      <c r="D117" s="4">
        <v>283</v>
      </c>
      <c r="E117" s="4" t="str">
        <f>VLOOKUP(A117,HOP!A:L,12,0)</f>
        <v>283.00</v>
      </c>
      <c r="F117" s="4" t="str">
        <f>VLOOKUP(A117,HOP!A:C,3,0)</f>
        <v>2079343</v>
      </c>
      <c r="G117" s="4">
        <f t="shared" si="2"/>
        <v>0</v>
      </c>
      <c r="H117" s="4" t="str">
        <f t="shared" si="3"/>
        <v>，2079343</v>
      </c>
      <c r="I117" s="4" t="str">
        <f>VLOOKUP(A117,HOP!A:T,20,0)</f>
        <v>直连</v>
      </c>
    </row>
    <row r="118" s="4" customFormat="1" hidden="1" spans="1:9">
      <c r="A118" s="4">
        <v>14991300483</v>
      </c>
      <c r="B118" s="5">
        <v>44311</v>
      </c>
      <c r="C118" s="5">
        <v>44313</v>
      </c>
      <c r="D118" s="4">
        <v>454</v>
      </c>
      <c r="E118" s="4" t="str">
        <f>VLOOKUP(A118,HOP!A:L,12,0)</f>
        <v>454.00</v>
      </c>
      <c r="F118" s="4" t="str">
        <f>VLOOKUP(A118,HOP!A:C,3,0)</f>
        <v>2079718</v>
      </c>
      <c r="G118" s="4">
        <f t="shared" si="2"/>
        <v>0</v>
      </c>
      <c r="H118" s="4" t="str">
        <f t="shared" si="3"/>
        <v>，2079718</v>
      </c>
      <c r="I118" s="4" t="str">
        <f>VLOOKUP(A118,HOP!A:T,20,0)</f>
        <v>直连</v>
      </c>
    </row>
    <row r="119" s="4" customFormat="1" hidden="1" spans="1:9">
      <c r="A119" s="4">
        <v>14992164249</v>
      </c>
      <c r="B119" s="5">
        <v>44311</v>
      </c>
      <c r="C119" s="5">
        <v>44313</v>
      </c>
      <c r="D119" s="4">
        <v>234</v>
      </c>
      <c r="E119" s="4" t="str">
        <f>VLOOKUP(A119,HOP!A:L,12,0)</f>
        <v>234.00</v>
      </c>
      <c r="F119" s="4" t="str">
        <f>VLOOKUP(A119,HOP!A:C,3,0)</f>
        <v>2080043</v>
      </c>
      <c r="G119" s="4">
        <f t="shared" si="2"/>
        <v>0</v>
      </c>
      <c r="H119" s="4" t="str">
        <f t="shared" si="3"/>
        <v>，2080043</v>
      </c>
      <c r="I119" s="4" t="str">
        <f>VLOOKUP(A119,HOP!A:T,20,0)</f>
        <v>直连</v>
      </c>
    </row>
    <row r="120" s="4" customFormat="1" hidden="1" spans="1:9">
      <c r="A120" s="4">
        <v>14996456368</v>
      </c>
      <c r="B120" s="5">
        <v>44312</v>
      </c>
      <c r="C120" s="5">
        <v>44313</v>
      </c>
      <c r="D120" s="4">
        <v>281</v>
      </c>
      <c r="E120" s="4" t="str">
        <f>VLOOKUP(A120,HOP!A:L,12,0)</f>
        <v>281.00</v>
      </c>
      <c r="F120" s="4" t="str">
        <f>VLOOKUP(A120,HOP!A:C,3,0)</f>
        <v>2080767</v>
      </c>
      <c r="G120" s="4">
        <f t="shared" si="2"/>
        <v>0</v>
      </c>
      <c r="H120" s="4" t="str">
        <f t="shared" si="3"/>
        <v>，2080767</v>
      </c>
      <c r="I120" s="4" t="str">
        <f>VLOOKUP(A120,HOP!A:T,20,0)</f>
        <v>直连</v>
      </c>
    </row>
    <row r="121" s="4" customFormat="1" hidden="1" spans="1:9">
      <c r="A121" s="4">
        <v>15176379685</v>
      </c>
      <c r="B121" s="5">
        <v>44312</v>
      </c>
      <c r="C121" s="5">
        <v>44313</v>
      </c>
      <c r="D121" s="4">
        <v>200</v>
      </c>
      <c r="E121" s="4" t="str">
        <f>VLOOKUP(A121,HOP!A:L,12,0)</f>
        <v>200.00</v>
      </c>
      <c r="F121" s="4" t="str">
        <f>VLOOKUP(A121,HOP!A:C,3,0)</f>
        <v>2081356</v>
      </c>
      <c r="G121" s="4">
        <f t="shared" si="2"/>
        <v>0</v>
      </c>
      <c r="H121" s="4" t="str">
        <f t="shared" si="3"/>
        <v>，2081356</v>
      </c>
      <c r="I121" s="4" t="str">
        <f>VLOOKUP(A121,HOP!A:T,20,0)</f>
        <v>直连</v>
      </c>
    </row>
    <row r="122" s="4" customFormat="1" spans="1:10">
      <c r="A122" s="4">
        <v>14999064500</v>
      </c>
      <c r="B122" s="5">
        <v>44311</v>
      </c>
      <c r="C122" s="5">
        <v>44313</v>
      </c>
      <c r="D122" s="4">
        <v>330</v>
      </c>
      <c r="E122" s="4" t="str">
        <f>VLOOKUP(A122,HOP!A:L,12,0)</f>
        <v>289.50</v>
      </c>
      <c r="F122" s="4" t="str">
        <f>VLOOKUP(A122,HOP!A:C,3,0)</f>
        <v>2081598</v>
      </c>
      <c r="G122" s="4">
        <f>D122-E122</f>
        <v>40.5</v>
      </c>
      <c r="H122" s="4" t="str">
        <f>$H$1&amp;F122</f>
        <v>，2081598</v>
      </c>
      <c r="I122" s="4" t="str">
        <f>VLOOKUP(A122,HOP!A:T,20,0)</f>
        <v>直连</v>
      </c>
      <c r="J122" s="4" t="s">
        <v>784</v>
      </c>
    </row>
    <row r="123" s="4" customFormat="1" hidden="1" spans="1:9">
      <c r="A123" s="4">
        <v>15176788724</v>
      </c>
      <c r="B123" s="5">
        <v>44311</v>
      </c>
      <c r="C123" s="5">
        <v>44313</v>
      </c>
      <c r="D123" s="4">
        <v>957</v>
      </c>
      <c r="E123" s="4" t="str">
        <f>VLOOKUP(A123,HOP!A:L,12,0)</f>
        <v>957.00</v>
      </c>
      <c r="F123" s="4" t="str">
        <f>VLOOKUP(A123,HOP!A:C,3,0)</f>
        <v>2082340</v>
      </c>
      <c r="G123" s="4">
        <f>D123-E123</f>
        <v>0</v>
      </c>
      <c r="H123" s="4" t="str">
        <f>$H$1&amp;F123</f>
        <v>，2082340</v>
      </c>
      <c r="I123" s="4" t="str">
        <f>VLOOKUP(A123,HOP!A:T,20,0)</f>
        <v>直连</v>
      </c>
    </row>
    <row r="124" s="4" customFormat="1" hidden="1" spans="1:9">
      <c r="A124" s="4">
        <v>15176871491</v>
      </c>
      <c r="B124" s="5">
        <v>44312</v>
      </c>
      <c r="C124" s="5">
        <v>44313</v>
      </c>
      <c r="D124" s="4">
        <v>126</v>
      </c>
      <c r="E124" s="4" t="str">
        <f>VLOOKUP(A124,HOP!A:L,12,0)</f>
        <v>126.00</v>
      </c>
      <c r="F124" s="4" t="str">
        <f>VLOOKUP(A124,HOP!A:C,3,0)</f>
        <v>2082590</v>
      </c>
      <c r="G124" s="4">
        <f>D124-E124</f>
        <v>0</v>
      </c>
      <c r="H124" s="4" t="str">
        <f>$H$1&amp;F124</f>
        <v>，2082590</v>
      </c>
      <c r="I124" s="4" t="str">
        <f>VLOOKUP(A124,HOP!A:T,20,0)</f>
        <v>直连</v>
      </c>
    </row>
    <row r="125" s="4" customFormat="1" hidden="1" spans="1:9">
      <c r="A125" s="4">
        <v>15004631938</v>
      </c>
      <c r="B125" s="5">
        <v>44311</v>
      </c>
      <c r="C125" s="5">
        <v>44313</v>
      </c>
      <c r="D125" s="4">
        <v>1546</v>
      </c>
      <c r="E125" s="4" t="str">
        <f>VLOOKUP(A125,HOP!A:L,12,0)</f>
        <v>1546.00</v>
      </c>
      <c r="F125" s="4" t="str">
        <f>VLOOKUP(A125,HOP!A:C,3,0)</f>
        <v>2082716</v>
      </c>
      <c r="G125" s="4">
        <f>D125-E125</f>
        <v>0</v>
      </c>
      <c r="H125" s="4" t="str">
        <f>$H$1&amp;F125</f>
        <v>，2082716</v>
      </c>
      <c r="I125" s="4" t="str">
        <f>VLOOKUP(A125,HOP!A:T,20,0)</f>
        <v>直连</v>
      </c>
    </row>
    <row r="126" s="4" customFormat="1" hidden="1" spans="1:9">
      <c r="A126" s="4">
        <v>15004793772</v>
      </c>
      <c r="B126" s="5">
        <v>44312</v>
      </c>
      <c r="C126" s="5">
        <v>44313</v>
      </c>
      <c r="D126" s="4">
        <v>415</v>
      </c>
      <c r="E126" s="4" t="str">
        <f>VLOOKUP(A126,HOP!A:L,12,0)</f>
        <v>415.00</v>
      </c>
      <c r="F126" s="4" t="str">
        <f>VLOOKUP(A126,HOP!A:C,3,0)</f>
        <v>2082741</v>
      </c>
      <c r="G126" s="4">
        <f>D126-E126</f>
        <v>0</v>
      </c>
      <c r="H126" s="4" t="str">
        <f>$H$1&amp;F126</f>
        <v>，2082741</v>
      </c>
      <c r="I126" s="4" t="str">
        <f>VLOOKUP(A126,HOP!A:T,20,0)</f>
        <v>直连</v>
      </c>
    </row>
    <row r="127" s="4" customFormat="1" hidden="1" spans="1:9">
      <c r="A127" s="4">
        <v>15005021699</v>
      </c>
      <c r="B127" s="5">
        <v>44312</v>
      </c>
      <c r="C127" s="5">
        <v>44313</v>
      </c>
      <c r="D127" s="4">
        <v>210</v>
      </c>
      <c r="E127" s="4" t="str">
        <f>VLOOKUP(A127,HOP!A:L,12,0)</f>
        <v>210.00</v>
      </c>
      <c r="F127" s="4" t="str">
        <f>VLOOKUP(A127,HOP!A:C,3,0)</f>
        <v>2082777</v>
      </c>
      <c r="G127" s="4">
        <f>D127-E127</f>
        <v>0</v>
      </c>
      <c r="H127" s="4" t="str">
        <f>$H$1&amp;F127</f>
        <v>，2082777</v>
      </c>
      <c r="I127" s="4" t="str">
        <f>VLOOKUP(A127,HOP!A:T,20,0)</f>
        <v>直连</v>
      </c>
    </row>
    <row r="128" s="4" customFormat="1" hidden="1" spans="1:9">
      <c r="A128" s="4">
        <v>15005877533</v>
      </c>
      <c r="B128" s="5">
        <v>44311</v>
      </c>
      <c r="C128" s="5">
        <v>44313</v>
      </c>
      <c r="D128" s="4">
        <v>370</v>
      </c>
      <c r="E128" s="4" t="str">
        <f>VLOOKUP(A128,HOP!A:L,12,0)</f>
        <v>370.00</v>
      </c>
      <c r="F128" s="4" t="str">
        <f>VLOOKUP(A128,HOP!A:C,3,0)</f>
        <v>2083046</v>
      </c>
      <c r="G128" s="4">
        <f>D128-E128</f>
        <v>0</v>
      </c>
      <c r="H128" s="4" t="str">
        <f>$H$1&amp;F128</f>
        <v>，2083046</v>
      </c>
      <c r="I128" s="4" t="str">
        <f>VLOOKUP(A128,HOP!A:T,20,0)</f>
        <v>直连</v>
      </c>
    </row>
    <row r="129" s="4" customFormat="1" hidden="1" spans="1:9">
      <c r="A129" s="4">
        <v>15006185954</v>
      </c>
      <c r="B129" s="5">
        <v>44311</v>
      </c>
      <c r="C129" s="5">
        <v>44313</v>
      </c>
      <c r="D129" s="4">
        <v>0</v>
      </c>
      <c r="E129" s="4" t="str">
        <f>VLOOKUP(A129,HOP!A:L,12,0)</f>
        <v>0.00</v>
      </c>
      <c r="F129" s="4" t="str">
        <f>VLOOKUP(A129,HOP!A:C,3,0)</f>
        <v>2083151</v>
      </c>
      <c r="G129" s="4">
        <f>D129-E129</f>
        <v>0</v>
      </c>
      <c r="H129" s="4" t="str">
        <f>$H$1&amp;F129</f>
        <v>，2083151</v>
      </c>
      <c r="I129" s="4" t="str">
        <f>VLOOKUP(A129,HOP!A:T,20,0)</f>
        <v>直连</v>
      </c>
    </row>
    <row r="130" s="4" customFormat="1" hidden="1" spans="1:9">
      <c r="A130" s="4">
        <v>15007094894</v>
      </c>
      <c r="B130" s="5">
        <v>44312</v>
      </c>
      <c r="C130" s="5">
        <v>44313</v>
      </c>
      <c r="D130" s="4">
        <v>163</v>
      </c>
      <c r="E130" s="4" t="str">
        <f>VLOOKUP(A130,HOP!A:L,12,0)</f>
        <v>163.00</v>
      </c>
      <c r="F130" s="4" t="str">
        <f>VLOOKUP(A130,HOP!A:C,3,0)</f>
        <v>2083440</v>
      </c>
      <c r="G130" s="4">
        <f>D130-E130</f>
        <v>0</v>
      </c>
      <c r="H130" s="4" t="str">
        <f>$H$1&amp;F130</f>
        <v>，2083440</v>
      </c>
      <c r="I130" s="4" t="str">
        <f>VLOOKUP(A130,HOP!A:T,20,0)</f>
        <v>直连</v>
      </c>
    </row>
    <row r="131" s="4" customFormat="1" hidden="1" spans="1:9">
      <c r="A131" s="4">
        <v>15007487446</v>
      </c>
      <c r="B131" s="5">
        <v>44311</v>
      </c>
      <c r="C131" s="5">
        <v>44313</v>
      </c>
      <c r="D131" s="4">
        <v>516</v>
      </c>
      <c r="E131" s="4" t="str">
        <f>VLOOKUP(A131,HOP!A:L,12,0)</f>
        <v>516.00</v>
      </c>
      <c r="F131" s="4" t="str">
        <f>VLOOKUP(A131,HOP!A:C,3,0)</f>
        <v>2083611</v>
      </c>
      <c r="G131" s="4">
        <f>D131-E131</f>
        <v>0</v>
      </c>
      <c r="H131" s="4" t="str">
        <f>$H$1&amp;F131</f>
        <v>，2083611</v>
      </c>
      <c r="I131" s="4" t="str">
        <f>VLOOKUP(A131,HOP!A:T,20,0)</f>
        <v>直连</v>
      </c>
    </row>
    <row r="132" s="4" customFormat="1" hidden="1" spans="1:9">
      <c r="A132" s="4">
        <v>15008184691</v>
      </c>
      <c r="B132" s="5">
        <v>44312</v>
      </c>
      <c r="C132" s="5">
        <v>44313</v>
      </c>
      <c r="D132" s="4">
        <v>571</v>
      </c>
      <c r="E132" s="4" t="str">
        <f>VLOOKUP(A132,HOP!A:L,12,0)</f>
        <v>571.00</v>
      </c>
      <c r="F132" s="4" t="str">
        <f>VLOOKUP(A132,HOP!A:C,3,0)</f>
        <v>2083872</v>
      </c>
      <c r="G132" s="4">
        <f>D132-E132</f>
        <v>0</v>
      </c>
      <c r="H132" s="4" t="str">
        <f>$H$1&amp;F132</f>
        <v>，2083872</v>
      </c>
      <c r="I132" s="4" t="str">
        <f>VLOOKUP(A132,HOP!A:T,20,0)</f>
        <v>直连</v>
      </c>
    </row>
    <row r="133" s="4" customFormat="1" hidden="1" spans="1:9">
      <c r="A133" s="4">
        <v>15008433695</v>
      </c>
      <c r="B133" s="5">
        <v>44312</v>
      </c>
      <c r="C133" s="5">
        <v>44313</v>
      </c>
      <c r="D133" s="4">
        <v>146</v>
      </c>
      <c r="E133" s="4" t="str">
        <f>VLOOKUP(A133,HOP!A:L,12,0)</f>
        <v>146.00</v>
      </c>
      <c r="F133" s="4" t="str">
        <f>VLOOKUP(A133,HOP!A:C,3,0)</f>
        <v>2083987</v>
      </c>
      <c r="G133" s="4">
        <f>D133-E133</f>
        <v>0</v>
      </c>
      <c r="H133" s="4" t="str">
        <f>$H$1&amp;F133</f>
        <v>，2083987</v>
      </c>
      <c r="I133" s="4" t="str">
        <f>VLOOKUP(A133,HOP!A:T,20,0)</f>
        <v>直连</v>
      </c>
    </row>
    <row r="134" s="4" customFormat="1" hidden="1" spans="1:9">
      <c r="A134" s="4">
        <v>15008452338</v>
      </c>
      <c r="B134" s="5">
        <v>44312</v>
      </c>
      <c r="C134" s="5">
        <v>44313</v>
      </c>
      <c r="D134" s="4">
        <v>435</v>
      </c>
      <c r="E134" s="4" t="str">
        <f>VLOOKUP(A134,HOP!A:L,12,0)</f>
        <v>435.00</v>
      </c>
      <c r="F134" s="4" t="str">
        <f>VLOOKUP(A134,HOP!A:C,3,0)</f>
        <v>2083992</v>
      </c>
      <c r="G134" s="4">
        <f>D134-E134</f>
        <v>0</v>
      </c>
      <c r="H134" s="4" t="str">
        <f>$H$1&amp;F134</f>
        <v>，2083992</v>
      </c>
      <c r="I134" s="4" t="str">
        <f>VLOOKUP(A134,HOP!A:T,20,0)</f>
        <v>直连</v>
      </c>
    </row>
    <row r="135" s="4" customFormat="1" hidden="1" spans="1:9">
      <c r="A135" s="4">
        <v>15008494891</v>
      </c>
      <c r="B135" s="5">
        <v>44312</v>
      </c>
      <c r="C135" s="5">
        <v>44313</v>
      </c>
      <c r="D135" s="4">
        <v>164</v>
      </c>
      <c r="E135" s="4" t="str">
        <f>VLOOKUP(A135,HOP!A:L,12,0)</f>
        <v>164.00</v>
      </c>
      <c r="F135" s="4" t="str">
        <f>VLOOKUP(A135,HOP!A:C,3,0)</f>
        <v>2084006</v>
      </c>
      <c r="G135" s="4">
        <f>D135-E135</f>
        <v>0</v>
      </c>
      <c r="H135" s="4" t="str">
        <f>$H$1&amp;F135</f>
        <v>，2084006</v>
      </c>
      <c r="I135" s="4" t="str">
        <f>VLOOKUP(A135,HOP!A:T,20,0)</f>
        <v>直连</v>
      </c>
    </row>
    <row r="136" s="4" customFormat="1" hidden="1" spans="1:9">
      <c r="A136" s="4">
        <v>15008534149</v>
      </c>
      <c r="B136" s="5">
        <v>44312</v>
      </c>
      <c r="C136" s="5">
        <v>44313</v>
      </c>
      <c r="D136" s="4">
        <v>460</v>
      </c>
      <c r="E136" s="4" t="str">
        <f>VLOOKUP(A136,HOP!A:L,12,0)</f>
        <v>460.00</v>
      </c>
      <c r="F136" s="4" t="str">
        <f>VLOOKUP(A136,HOP!A:C,3,0)</f>
        <v>2084022</v>
      </c>
      <c r="G136" s="4">
        <f>D136-E136</f>
        <v>0</v>
      </c>
      <c r="H136" s="4" t="str">
        <f>$H$1&amp;F136</f>
        <v>，2084022</v>
      </c>
      <c r="I136" s="4" t="str">
        <f>VLOOKUP(A136,HOP!A:T,20,0)</f>
        <v>直连</v>
      </c>
    </row>
    <row r="137" s="4" customFormat="1" hidden="1" spans="1:9">
      <c r="A137" s="4">
        <v>15008600547</v>
      </c>
      <c r="B137" s="5">
        <v>44312</v>
      </c>
      <c r="C137" s="5">
        <v>44313</v>
      </c>
      <c r="D137" s="4">
        <v>518</v>
      </c>
      <c r="E137" s="4" t="str">
        <f>VLOOKUP(A137,HOP!A:L,12,0)</f>
        <v>518.00</v>
      </c>
      <c r="F137" s="4" t="str">
        <f>VLOOKUP(A137,HOP!A:C,3,0)</f>
        <v>2084051</v>
      </c>
      <c r="G137" s="4">
        <f>D137-E137</f>
        <v>0</v>
      </c>
      <c r="H137" s="4" t="str">
        <f>$H$1&amp;F137</f>
        <v>，2084051</v>
      </c>
      <c r="I137" s="4" t="str">
        <f>VLOOKUP(A137,HOP!A:T,20,0)</f>
        <v>直连</v>
      </c>
    </row>
    <row r="138" s="4" customFormat="1" hidden="1" spans="1:9">
      <c r="A138" s="4">
        <v>15009366120</v>
      </c>
      <c r="B138" s="5">
        <v>44312</v>
      </c>
      <c r="C138" s="5">
        <v>44313</v>
      </c>
      <c r="D138" s="4">
        <v>0</v>
      </c>
      <c r="E138" s="4" t="str">
        <f>VLOOKUP(A138,HOP!A:L,12,0)</f>
        <v>0.00</v>
      </c>
      <c r="F138" s="4" t="str">
        <f>VLOOKUP(A138,HOP!A:C,3,0)</f>
        <v>2084282</v>
      </c>
      <c r="G138" s="4">
        <f>D138-E138</f>
        <v>0</v>
      </c>
      <c r="H138" s="4" t="str">
        <f>$H$1&amp;F138</f>
        <v>，2084282</v>
      </c>
      <c r="I138" s="4" t="str">
        <f>VLOOKUP(A138,HOP!A:T,20,0)</f>
        <v>直连</v>
      </c>
    </row>
    <row r="139" s="4" customFormat="1" hidden="1" spans="1:9">
      <c r="A139" s="4">
        <v>15009407129</v>
      </c>
      <c r="B139" s="5">
        <v>44312</v>
      </c>
      <c r="C139" s="5">
        <v>44313</v>
      </c>
      <c r="D139" s="4">
        <v>0</v>
      </c>
      <c r="E139" s="4" t="str">
        <f>VLOOKUP(A139,HOP!A:L,12,0)</f>
        <v>0.00</v>
      </c>
      <c r="F139" s="4" t="str">
        <f>VLOOKUP(A139,HOP!A:C,3,0)</f>
        <v>2084301</v>
      </c>
      <c r="G139" s="4">
        <f>D139-E139</f>
        <v>0</v>
      </c>
      <c r="H139" s="4" t="str">
        <f>$H$1&amp;F139</f>
        <v>，2084301</v>
      </c>
      <c r="I139" s="4" t="str">
        <f>VLOOKUP(A139,HOP!A:T,20,0)</f>
        <v>直连</v>
      </c>
    </row>
    <row r="140" s="4" customFormat="1" hidden="1" spans="1:9">
      <c r="A140" s="4">
        <v>15009490680</v>
      </c>
      <c r="B140" s="5">
        <v>44312</v>
      </c>
      <c r="C140" s="5">
        <v>44313</v>
      </c>
      <c r="D140" s="4">
        <v>0</v>
      </c>
      <c r="E140" s="4" t="str">
        <f>VLOOKUP(A140,HOP!A:L,12,0)</f>
        <v>0.00</v>
      </c>
      <c r="F140" s="4" t="str">
        <f>VLOOKUP(A140,HOP!A:C,3,0)</f>
        <v>2084329</v>
      </c>
      <c r="G140" s="4">
        <f>D140-E140</f>
        <v>0</v>
      </c>
      <c r="H140" s="4" t="str">
        <f>$H$1&amp;F140</f>
        <v>，2084329</v>
      </c>
      <c r="I140" s="4" t="str">
        <f>VLOOKUP(A140,HOP!A:T,20,0)</f>
        <v>直连</v>
      </c>
    </row>
    <row r="141" s="4" customFormat="1" hidden="1" spans="1:9">
      <c r="A141" s="4">
        <v>15009507953</v>
      </c>
      <c r="B141" s="5">
        <v>44312</v>
      </c>
      <c r="C141" s="5">
        <v>44313</v>
      </c>
      <c r="D141" s="4">
        <v>106</v>
      </c>
      <c r="E141" s="4" t="str">
        <f>VLOOKUP(A141,HOP!A:L,12,0)</f>
        <v>106.00</v>
      </c>
      <c r="F141" s="4" t="str">
        <f>VLOOKUP(A141,HOP!A:C,3,0)</f>
        <v>2084336</v>
      </c>
      <c r="G141" s="4">
        <f>D141-E141</f>
        <v>0</v>
      </c>
      <c r="H141" s="4" t="str">
        <f>$H$1&amp;F141</f>
        <v>，2084336</v>
      </c>
      <c r="I141" s="4" t="str">
        <f>VLOOKUP(A141,HOP!A:T,20,0)</f>
        <v>直连</v>
      </c>
    </row>
    <row r="142" s="4" customFormat="1" hidden="1" spans="1:9">
      <c r="A142" s="4">
        <v>15009650515</v>
      </c>
      <c r="B142" s="5">
        <v>44312</v>
      </c>
      <c r="C142" s="5">
        <v>44313</v>
      </c>
      <c r="D142" s="4">
        <v>217</v>
      </c>
      <c r="E142" s="4" t="str">
        <f>VLOOKUP(A142,HOP!A:L,12,0)</f>
        <v>217.00</v>
      </c>
      <c r="F142" s="4" t="str">
        <f>VLOOKUP(A142,HOP!A:C,3,0)</f>
        <v>2084401</v>
      </c>
      <c r="G142" s="4">
        <f>D142-E142</f>
        <v>0</v>
      </c>
      <c r="H142" s="4" t="str">
        <f>$H$1&amp;F142</f>
        <v>，2084401</v>
      </c>
      <c r="I142" s="4" t="str">
        <f>VLOOKUP(A142,HOP!A:T,20,0)</f>
        <v>直连</v>
      </c>
    </row>
    <row r="143" s="4" customFormat="1" hidden="1" spans="1:9">
      <c r="A143" s="4">
        <v>15012430076</v>
      </c>
      <c r="B143" s="5">
        <v>44312</v>
      </c>
      <c r="C143" s="5">
        <v>44313</v>
      </c>
      <c r="D143" s="4">
        <v>199</v>
      </c>
      <c r="E143" s="4" t="str">
        <f>VLOOKUP(A143,HOP!A:L,12,0)</f>
        <v>199.00</v>
      </c>
      <c r="F143" s="4" t="str">
        <f>VLOOKUP(A143,HOP!A:C,3,0)</f>
        <v>2084440</v>
      </c>
      <c r="G143" s="4">
        <f>D143-E143</f>
        <v>0</v>
      </c>
      <c r="H143" s="4" t="str">
        <f>$H$1&amp;F143</f>
        <v>，2084440</v>
      </c>
      <c r="I143" s="4" t="str">
        <f>VLOOKUP(A143,HOP!A:T,20,0)</f>
        <v>直连</v>
      </c>
    </row>
    <row r="144" s="4" customFormat="1" hidden="1" spans="1:9">
      <c r="A144" s="4">
        <v>15012576959</v>
      </c>
      <c r="B144" s="5">
        <v>44312</v>
      </c>
      <c r="C144" s="5">
        <v>44313</v>
      </c>
      <c r="D144" s="4">
        <v>213</v>
      </c>
      <c r="E144" s="4" t="str">
        <f>VLOOKUP(A144,HOP!A:L,12,0)</f>
        <v>213.00</v>
      </c>
      <c r="F144" s="4" t="str">
        <f>VLOOKUP(A144,HOP!A:C,3,0)</f>
        <v>2084454</v>
      </c>
      <c r="G144" s="4">
        <f>D144-E144</f>
        <v>0</v>
      </c>
      <c r="H144" s="4" t="str">
        <f>$H$1&amp;F144</f>
        <v>，2084454</v>
      </c>
      <c r="I144" s="4" t="str">
        <f>VLOOKUP(A144,HOP!A:T,20,0)</f>
        <v>直连</v>
      </c>
    </row>
    <row r="145" s="4" customFormat="1" hidden="1" spans="1:9">
      <c r="A145" s="4">
        <v>15012780176</v>
      </c>
      <c r="B145" s="5">
        <v>44312</v>
      </c>
      <c r="C145" s="5">
        <v>44313</v>
      </c>
      <c r="D145" s="4">
        <v>140</v>
      </c>
      <c r="E145" s="4" t="str">
        <f>VLOOKUP(A145,HOP!A:L,12,0)</f>
        <v>140.00</v>
      </c>
      <c r="F145" s="4" t="str">
        <f>VLOOKUP(A145,HOP!A:C,3,0)</f>
        <v>2084487</v>
      </c>
      <c r="G145" s="4">
        <f>D145-E145</f>
        <v>0</v>
      </c>
      <c r="H145" s="4" t="str">
        <f>$H$1&amp;F145</f>
        <v>，2084487</v>
      </c>
      <c r="I145" s="4" t="str">
        <f>VLOOKUP(A145,HOP!A:T,20,0)</f>
        <v>直连</v>
      </c>
    </row>
    <row r="146" s="4" customFormat="1" hidden="1" spans="1:9">
      <c r="A146" s="4">
        <v>15012793085</v>
      </c>
      <c r="B146" s="5">
        <v>44312</v>
      </c>
      <c r="C146" s="5">
        <v>44313</v>
      </c>
      <c r="D146" s="4">
        <v>69</v>
      </c>
      <c r="E146" s="4" t="str">
        <f>VLOOKUP(A146,HOP!A:L,12,0)</f>
        <v>69.00</v>
      </c>
      <c r="F146" s="4" t="str">
        <f>VLOOKUP(A146,HOP!A:C,3,0)</f>
        <v>2084488</v>
      </c>
      <c r="G146" s="4">
        <f>D146-E146</f>
        <v>0</v>
      </c>
      <c r="H146" s="4" t="str">
        <f>$H$1&amp;F146</f>
        <v>，2084488</v>
      </c>
      <c r="I146" s="4" t="str">
        <f>VLOOKUP(A146,HOP!A:T,20,0)</f>
        <v>直连</v>
      </c>
    </row>
    <row r="147" s="4" customFormat="1" hidden="1" spans="1:9">
      <c r="A147" s="4">
        <v>15012503687</v>
      </c>
      <c r="B147" s="5">
        <v>44312</v>
      </c>
      <c r="C147" s="5">
        <v>44313</v>
      </c>
      <c r="D147" s="4">
        <v>300</v>
      </c>
      <c r="E147" s="4" t="str">
        <f>VLOOKUP(A147,HOP!A:L,12,0)</f>
        <v>300.00</v>
      </c>
      <c r="F147" s="4" t="str">
        <f>VLOOKUP(A147,HOP!A:C,3,0)</f>
        <v>2084448</v>
      </c>
      <c r="G147" s="4">
        <f>D147-E147</f>
        <v>0</v>
      </c>
      <c r="H147" s="4" t="str">
        <f>$H$1&amp;F147</f>
        <v>，2084448</v>
      </c>
      <c r="I147" s="4" t="str">
        <f>VLOOKUP(A147,HOP!A:T,20,0)</f>
        <v>直连</v>
      </c>
    </row>
    <row r="148" s="4" customFormat="1" hidden="1" spans="1:9">
      <c r="A148" s="4">
        <v>15012893945</v>
      </c>
      <c r="B148" s="5">
        <v>44312</v>
      </c>
      <c r="C148" s="5">
        <v>44313</v>
      </c>
      <c r="D148" s="4">
        <v>270</v>
      </c>
      <c r="E148" s="4" t="str">
        <f>VLOOKUP(A148,HOP!A:L,12,0)</f>
        <v>270.00</v>
      </c>
      <c r="F148" s="4" t="str">
        <f>VLOOKUP(A148,HOP!A:C,3,0)</f>
        <v>2084498</v>
      </c>
      <c r="G148" s="4">
        <f>D148-E148</f>
        <v>0</v>
      </c>
      <c r="H148" s="4" t="str">
        <f>$H$1&amp;F148</f>
        <v>，2084498</v>
      </c>
      <c r="I148" s="4" t="str">
        <f>VLOOKUP(A148,HOP!A:T,20,0)</f>
        <v>直连</v>
      </c>
    </row>
    <row r="149" s="4" customFormat="1" hidden="1" spans="1:9">
      <c r="A149" s="4">
        <v>15013061956</v>
      </c>
      <c r="B149" s="5">
        <v>44312</v>
      </c>
      <c r="C149" s="5">
        <v>44313</v>
      </c>
      <c r="D149" s="4">
        <v>138</v>
      </c>
      <c r="E149" s="4" t="str">
        <f>VLOOKUP(A149,HOP!A:L,12,0)</f>
        <v>138.00</v>
      </c>
      <c r="F149" s="4" t="str">
        <f>VLOOKUP(A149,HOP!A:C,3,0)</f>
        <v>2084528</v>
      </c>
      <c r="G149" s="4">
        <f>D149-E149</f>
        <v>0</v>
      </c>
      <c r="H149" s="4" t="str">
        <f>$H$1&amp;F149</f>
        <v>，2084528</v>
      </c>
      <c r="I149" s="4" t="str">
        <f>VLOOKUP(A149,HOP!A:T,20,0)</f>
        <v>直连</v>
      </c>
    </row>
    <row r="150" s="4" customFormat="1" hidden="1" spans="1:9">
      <c r="A150" s="4">
        <v>15013195614</v>
      </c>
      <c r="B150" s="5">
        <v>44312</v>
      </c>
      <c r="C150" s="5">
        <v>44313</v>
      </c>
      <c r="D150" s="4">
        <v>176</v>
      </c>
      <c r="E150" s="4" t="str">
        <f>VLOOKUP(A150,HOP!A:L,12,0)</f>
        <v>176.00</v>
      </c>
      <c r="F150" s="4" t="str">
        <f>VLOOKUP(A150,HOP!A:C,3,0)</f>
        <v>2084554</v>
      </c>
      <c r="G150" s="4">
        <f>D150-E150</f>
        <v>0</v>
      </c>
      <c r="H150" s="4" t="str">
        <f>$H$1&amp;F150</f>
        <v>，2084554</v>
      </c>
      <c r="I150" s="4" t="str">
        <f>VLOOKUP(A150,HOP!A:T,20,0)</f>
        <v>直连</v>
      </c>
    </row>
    <row r="151" s="4" customFormat="1" hidden="1" spans="1:9">
      <c r="A151" s="4">
        <v>15013234536</v>
      </c>
      <c r="B151" s="5">
        <v>44312</v>
      </c>
      <c r="C151" s="5">
        <v>44313</v>
      </c>
      <c r="D151" s="4">
        <v>123</v>
      </c>
      <c r="E151" s="4" t="str">
        <f>VLOOKUP(A151,HOP!A:L,12,0)</f>
        <v>123.00</v>
      </c>
      <c r="F151" s="4" t="str">
        <f>VLOOKUP(A151,HOP!A:C,3,0)</f>
        <v>2084559</v>
      </c>
      <c r="G151" s="4">
        <f>D151-E151</f>
        <v>0</v>
      </c>
      <c r="H151" s="4" t="str">
        <f>$H$1&amp;F151</f>
        <v>，2084559</v>
      </c>
      <c r="I151" s="4" t="str">
        <f>VLOOKUP(A151,HOP!A:T,20,0)</f>
        <v>直连</v>
      </c>
    </row>
    <row r="152" s="4" customFormat="1" hidden="1" spans="1:9">
      <c r="A152" s="4">
        <v>15013333306</v>
      </c>
      <c r="B152" s="5">
        <v>44312</v>
      </c>
      <c r="C152" s="5">
        <v>44313</v>
      </c>
      <c r="D152" s="4">
        <v>305</v>
      </c>
      <c r="E152" s="4" t="str">
        <f>VLOOKUP(A152,HOP!A:L,12,0)</f>
        <v>305.00</v>
      </c>
      <c r="F152" s="4" t="str">
        <f>VLOOKUP(A152,HOP!A:C,3,0)</f>
        <v>2084576</v>
      </c>
      <c r="G152" s="4">
        <f>D152-E152</f>
        <v>0</v>
      </c>
      <c r="H152" s="4" t="str">
        <f>$H$1&amp;F152</f>
        <v>，2084576</v>
      </c>
      <c r="I152" s="4" t="str">
        <f>VLOOKUP(A152,HOP!A:T,20,0)</f>
        <v>直连</v>
      </c>
    </row>
    <row r="153" s="4" customFormat="1" hidden="1" spans="1:9">
      <c r="A153" s="4">
        <v>15013849135</v>
      </c>
      <c r="B153" s="5">
        <v>44312</v>
      </c>
      <c r="C153" s="5">
        <v>44313</v>
      </c>
      <c r="D153" s="4">
        <v>172</v>
      </c>
      <c r="E153" s="4" t="str">
        <f>VLOOKUP(A153,HOP!A:L,12,0)</f>
        <v>172.00</v>
      </c>
      <c r="F153" s="4" t="str">
        <f>VLOOKUP(A153,HOP!A:C,3,0)</f>
        <v>2084706</v>
      </c>
      <c r="G153" s="4">
        <f>D153-E153</f>
        <v>0</v>
      </c>
      <c r="H153" s="4" t="str">
        <f>$H$1&amp;F153</f>
        <v>，2084706</v>
      </c>
      <c r="I153" s="4" t="str">
        <f>VLOOKUP(A153,HOP!A:T,20,0)</f>
        <v>直连</v>
      </c>
    </row>
    <row r="154" s="4" customFormat="1" hidden="1" spans="1:9">
      <c r="A154" s="4">
        <v>15013933336</v>
      </c>
      <c r="B154" s="5">
        <v>44312</v>
      </c>
      <c r="C154" s="5">
        <v>44313</v>
      </c>
      <c r="D154" s="4">
        <v>295</v>
      </c>
      <c r="E154" s="4" t="str">
        <f>VLOOKUP(A154,HOP!A:L,12,0)</f>
        <v>295.00</v>
      </c>
      <c r="F154" s="4" t="str">
        <f>VLOOKUP(A154,HOP!A:C,3,0)</f>
        <v>2084732</v>
      </c>
      <c r="G154" s="4">
        <f>D154-E154</f>
        <v>0</v>
      </c>
      <c r="H154" s="4" t="str">
        <f>$H$1&amp;F154</f>
        <v>，2084732</v>
      </c>
      <c r="I154" s="4" t="str">
        <f>VLOOKUP(A154,HOP!A:T,20,0)</f>
        <v>直连</v>
      </c>
    </row>
    <row r="155" s="4" customFormat="1" hidden="1" spans="1:9">
      <c r="A155" s="4">
        <v>15014024555</v>
      </c>
      <c r="B155" s="5">
        <v>44312</v>
      </c>
      <c r="C155" s="5">
        <v>44313</v>
      </c>
      <c r="D155" s="4">
        <v>135</v>
      </c>
      <c r="E155" s="4" t="str">
        <f>VLOOKUP(A155,HOP!A:L,12,0)</f>
        <v>135.00</v>
      </c>
      <c r="F155" s="4" t="str">
        <f>VLOOKUP(A155,HOP!A:C,3,0)</f>
        <v>2084757</v>
      </c>
      <c r="G155" s="4">
        <f>D155-E155</f>
        <v>0</v>
      </c>
      <c r="H155" s="4" t="str">
        <f>$H$1&amp;F155</f>
        <v>，2084757</v>
      </c>
      <c r="I155" s="4" t="str">
        <f>VLOOKUP(A155,HOP!A:T,20,0)</f>
        <v>直连</v>
      </c>
    </row>
    <row r="156" s="4" customFormat="1" hidden="1" spans="1:9">
      <c r="A156" s="4">
        <v>15014059734</v>
      </c>
      <c r="B156" s="5">
        <v>44312</v>
      </c>
      <c r="C156" s="5">
        <v>44313</v>
      </c>
      <c r="D156" s="4">
        <v>225</v>
      </c>
      <c r="E156" s="4" t="str">
        <f>VLOOKUP(A156,HOP!A:L,12,0)</f>
        <v>225.00</v>
      </c>
      <c r="F156" s="4" t="str">
        <f>VLOOKUP(A156,HOP!A:C,3,0)</f>
        <v>2084768</v>
      </c>
      <c r="G156" s="4">
        <f>D156-E156</f>
        <v>0</v>
      </c>
      <c r="H156" s="4" t="str">
        <f>$H$1&amp;F156</f>
        <v>，2084768</v>
      </c>
      <c r="I156" s="4" t="str">
        <f>VLOOKUP(A156,HOP!A:T,20,0)</f>
        <v>直连</v>
      </c>
    </row>
    <row r="157" s="4" customFormat="1" hidden="1" spans="1:9">
      <c r="A157" s="4">
        <v>15013955208</v>
      </c>
      <c r="B157" s="5">
        <v>44312</v>
      </c>
      <c r="C157" s="5">
        <v>44313</v>
      </c>
      <c r="D157" s="4">
        <v>181</v>
      </c>
      <c r="E157" s="4" t="str">
        <f>VLOOKUP(A157,HOP!A:L,12,0)</f>
        <v>181.00</v>
      </c>
      <c r="F157" s="4" t="str">
        <f>VLOOKUP(A157,HOP!A:C,3,0)</f>
        <v>2084736</v>
      </c>
      <c r="G157" s="4">
        <f>D157-E157</f>
        <v>0</v>
      </c>
      <c r="H157" s="4" t="str">
        <f>$H$1&amp;F157</f>
        <v>，2084736</v>
      </c>
      <c r="I157" s="4" t="str">
        <f>VLOOKUP(A157,HOP!A:T,20,0)</f>
        <v>直连</v>
      </c>
    </row>
    <row r="158" s="4" customFormat="1" hidden="1" spans="1:9">
      <c r="A158" s="4">
        <v>15014268894</v>
      </c>
      <c r="B158" s="5">
        <v>44312</v>
      </c>
      <c r="C158" s="5">
        <v>44313</v>
      </c>
      <c r="D158" s="4">
        <v>0</v>
      </c>
      <c r="E158" s="4" t="str">
        <f>VLOOKUP(A158,HOP!A:L,12,0)</f>
        <v>0.00</v>
      </c>
      <c r="F158" s="4" t="str">
        <f>VLOOKUP(A158,HOP!A:C,3,0)</f>
        <v>2084830</v>
      </c>
      <c r="G158" s="4">
        <f>D158-E158</f>
        <v>0</v>
      </c>
      <c r="H158" s="4" t="str">
        <f>$H$1&amp;F158</f>
        <v>，2084830</v>
      </c>
      <c r="I158" s="4" t="str">
        <f>VLOOKUP(A158,HOP!A:T,20,0)</f>
        <v>直连</v>
      </c>
    </row>
    <row r="159" s="4" customFormat="1" hidden="1" spans="1:9">
      <c r="A159" s="4">
        <v>15014267354</v>
      </c>
      <c r="B159" s="5">
        <v>44312</v>
      </c>
      <c r="C159" s="5">
        <v>44313</v>
      </c>
      <c r="D159" s="4">
        <v>305</v>
      </c>
      <c r="E159" s="4" t="str">
        <f>VLOOKUP(A159,HOP!A:L,12,0)</f>
        <v>305.00</v>
      </c>
      <c r="F159" s="4" t="str">
        <f>VLOOKUP(A159,HOP!A:C,3,0)</f>
        <v>2084831</v>
      </c>
      <c r="G159" s="4">
        <f>D159-E159</f>
        <v>0</v>
      </c>
      <c r="H159" s="4" t="str">
        <f>$H$1&amp;F159</f>
        <v>，2084831</v>
      </c>
      <c r="I159" s="4" t="str">
        <f>VLOOKUP(A159,HOP!A:T,20,0)</f>
        <v>直连</v>
      </c>
    </row>
    <row r="160" s="4" customFormat="1" hidden="1" spans="1:9">
      <c r="A160" s="4">
        <v>15014480112</v>
      </c>
      <c r="B160" s="5">
        <v>44312</v>
      </c>
      <c r="C160" s="5">
        <v>44313</v>
      </c>
      <c r="D160" s="4">
        <v>460</v>
      </c>
      <c r="E160" s="4" t="str">
        <f>VLOOKUP(A160,HOP!A:L,12,0)</f>
        <v>460.00</v>
      </c>
      <c r="F160" s="4" t="str">
        <f>VLOOKUP(A160,HOP!A:C,3,0)</f>
        <v>2084909</v>
      </c>
      <c r="G160" s="4">
        <f t="shared" ref="G160:G179" si="4">D160-E160</f>
        <v>0</v>
      </c>
      <c r="H160" s="4" t="str">
        <f t="shared" ref="H160:H179" si="5">$H$1&amp;F160</f>
        <v>，2084909</v>
      </c>
      <c r="I160" s="4" t="str">
        <f>VLOOKUP(A160,HOP!A:T,20,0)</f>
        <v>直连</v>
      </c>
    </row>
    <row r="161" s="4" customFormat="1" hidden="1" spans="1:9">
      <c r="A161" s="4">
        <v>15014536273</v>
      </c>
      <c r="B161" s="5">
        <v>44312</v>
      </c>
      <c r="C161" s="5">
        <v>44313</v>
      </c>
      <c r="D161" s="4">
        <v>300</v>
      </c>
      <c r="E161" s="4" t="str">
        <f>VLOOKUP(A161,HOP!A:L,12,0)</f>
        <v>300.00</v>
      </c>
      <c r="F161" s="4" t="str">
        <f>VLOOKUP(A161,HOP!A:C,3,0)</f>
        <v>2084934</v>
      </c>
      <c r="G161" s="4">
        <f t="shared" si="4"/>
        <v>0</v>
      </c>
      <c r="H161" s="4" t="str">
        <f t="shared" si="5"/>
        <v>，2084934</v>
      </c>
      <c r="I161" s="4" t="str">
        <f>VLOOKUP(A161,HOP!A:T,20,0)</f>
        <v>直连</v>
      </c>
    </row>
    <row r="162" s="4" customFormat="1" hidden="1" spans="1:9">
      <c r="A162" s="4">
        <v>15014537937</v>
      </c>
      <c r="B162" s="5">
        <v>44312</v>
      </c>
      <c r="C162" s="5">
        <v>44313</v>
      </c>
      <c r="D162" s="4">
        <v>146</v>
      </c>
      <c r="E162" s="4" t="str">
        <f>VLOOKUP(A162,HOP!A:L,12,0)</f>
        <v>146.00</v>
      </c>
      <c r="F162" s="4" t="str">
        <f>VLOOKUP(A162,HOP!A:C,3,0)</f>
        <v>2084936</v>
      </c>
      <c r="G162" s="4">
        <f t="shared" si="4"/>
        <v>0</v>
      </c>
      <c r="H162" s="4" t="str">
        <f t="shared" si="5"/>
        <v>，2084936</v>
      </c>
      <c r="I162" s="4" t="str">
        <f>VLOOKUP(A162,HOP!A:T,20,0)</f>
        <v>直连</v>
      </c>
    </row>
    <row r="163" s="4" customFormat="1" hidden="1" spans="1:9">
      <c r="A163" s="4">
        <v>15014601268</v>
      </c>
      <c r="B163" s="5">
        <v>44312</v>
      </c>
      <c r="C163" s="5">
        <v>44313</v>
      </c>
      <c r="D163" s="4">
        <v>615</v>
      </c>
      <c r="E163" s="4" t="str">
        <f>VLOOKUP(A163,HOP!A:L,12,0)</f>
        <v>615.00</v>
      </c>
      <c r="F163" s="4" t="str">
        <f>VLOOKUP(A163,HOP!A:C,3,0)</f>
        <v>2084958</v>
      </c>
      <c r="G163" s="4">
        <f t="shared" si="4"/>
        <v>0</v>
      </c>
      <c r="H163" s="4" t="str">
        <f t="shared" si="5"/>
        <v>，2084958</v>
      </c>
      <c r="I163" s="4" t="str">
        <f>VLOOKUP(A163,HOP!A:T,20,0)</f>
        <v>直连</v>
      </c>
    </row>
    <row r="164" s="4" customFormat="1" hidden="1" spans="1:9">
      <c r="A164" s="4">
        <v>15014635761</v>
      </c>
      <c r="B164" s="5">
        <v>44312</v>
      </c>
      <c r="C164" s="5">
        <v>44313</v>
      </c>
      <c r="D164" s="4">
        <v>206</v>
      </c>
      <c r="E164" s="4" t="str">
        <f>VLOOKUP(A164,HOP!A:L,12,0)</f>
        <v>206.00</v>
      </c>
      <c r="F164" s="4" t="str">
        <f>VLOOKUP(A164,HOP!A:C,3,0)</f>
        <v>2084965</v>
      </c>
      <c r="G164" s="4">
        <f t="shared" si="4"/>
        <v>0</v>
      </c>
      <c r="H164" s="4" t="str">
        <f t="shared" si="5"/>
        <v>，2084965</v>
      </c>
      <c r="I164" s="4" t="str">
        <f>VLOOKUP(A164,HOP!A:T,20,0)</f>
        <v>直连</v>
      </c>
    </row>
    <row r="165" s="4" customFormat="1" hidden="1" spans="1:9">
      <c r="A165" s="4">
        <v>15014686181</v>
      </c>
      <c r="B165" s="5">
        <v>44312</v>
      </c>
      <c r="C165" s="5">
        <v>44313</v>
      </c>
      <c r="D165" s="4">
        <v>172</v>
      </c>
      <c r="E165" s="4" t="str">
        <f>VLOOKUP(A165,HOP!A:L,12,0)</f>
        <v>172.00</v>
      </c>
      <c r="F165" s="4" t="str">
        <f>VLOOKUP(A165,HOP!A:C,3,0)</f>
        <v>2084976</v>
      </c>
      <c r="G165" s="4">
        <f t="shared" si="4"/>
        <v>0</v>
      </c>
      <c r="H165" s="4" t="str">
        <f t="shared" si="5"/>
        <v>，2084976</v>
      </c>
      <c r="I165" s="4" t="str">
        <f>VLOOKUP(A165,HOP!A:T,20,0)</f>
        <v>直连</v>
      </c>
    </row>
    <row r="166" s="4" customFormat="1" hidden="1" spans="1:9">
      <c r="A166" s="4">
        <v>15014778306</v>
      </c>
      <c r="B166" s="5">
        <v>44312</v>
      </c>
      <c r="C166" s="5">
        <v>44313</v>
      </c>
      <c r="D166" s="4">
        <v>165</v>
      </c>
      <c r="E166" s="4" t="str">
        <f>VLOOKUP(A166,HOP!A:L,12,0)</f>
        <v>165.00</v>
      </c>
      <c r="F166" s="4" t="str">
        <f>VLOOKUP(A166,HOP!A:C,3,0)</f>
        <v>2085007</v>
      </c>
      <c r="G166" s="4">
        <f t="shared" si="4"/>
        <v>0</v>
      </c>
      <c r="H166" s="4" t="str">
        <f t="shared" si="5"/>
        <v>，2085007</v>
      </c>
      <c r="I166" s="4" t="str">
        <f>VLOOKUP(A166,HOP!A:T,20,0)</f>
        <v>直连</v>
      </c>
    </row>
    <row r="167" s="4" customFormat="1" hidden="1" spans="1:9">
      <c r="A167" s="4">
        <v>15014789567</v>
      </c>
      <c r="B167" s="5">
        <v>44312</v>
      </c>
      <c r="C167" s="5">
        <v>44313</v>
      </c>
      <c r="D167" s="4">
        <v>260</v>
      </c>
      <c r="E167" s="4" t="str">
        <f>VLOOKUP(A167,HOP!A:L,12,0)</f>
        <v>260.00</v>
      </c>
      <c r="F167" s="4" t="str">
        <f>VLOOKUP(A167,HOP!A:C,3,0)</f>
        <v>2085014</v>
      </c>
      <c r="G167" s="4">
        <f t="shared" si="4"/>
        <v>0</v>
      </c>
      <c r="H167" s="4" t="str">
        <f t="shared" si="5"/>
        <v>，2085014</v>
      </c>
      <c r="I167" s="4" t="str">
        <f>VLOOKUP(A167,HOP!A:T,20,0)</f>
        <v>直连</v>
      </c>
    </row>
    <row r="168" s="4" customFormat="1" hidden="1" spans="1:9">
      <c r="A168" s="4">
        <v>15014822519</v>
      </c>
      <c r="B168" s="5">
        <v>44312</v>
      </c>
      <c r="C168" s="5">
        <v>44313</v>
      </c>
      <c r="D168" s="4">
        <v>364</v>
      </c>
      <c r="E168" s="4" t="str">
        <f>VLOOKUP(A168,HOP!A:L,12,0)</f>
        <v>364.00</v>
      </c>
      <c r="F168" s="4" t="str">
        <f>VLOOKUP(A168,HOP!A:C,3,0)</f>
        <v>2085026</v>
      </c>
      <c r="G168" s="4">
        <f t="shared" si="4"/>
        <v>0</v>
      </c>
      <c r="H168" s="4" t="str">
        <f t="shared" si="5"/>
        <v>，2085026</v>
      </c>
      <c r="I168" s="4" t="str">
        <f>VLOOKUP(A168,HOP!A:T,20,0)</f>
        <v>直连</v>
      </c>
    </row>
    <row r="169" s="4" customFormat="1" hidden="1" spans="1:9">
      <c r="A169" s="4">
        <v>15014827740</v>
      </c>
      <c r="B169" s="5">
        <v>44312</v>
      </c>
      <c r="C169" s="5">
        <v>44313</v>
      </c>
      <c r="D169" s="4">
        <v>231</v>
      </c>
      <c r="E169" s="4" t="str">
        <f>VLOOKUP(A169,HOP!A:L,12,0)</f>
        <v>231.00</v>
      </c>
      <c r="F169" s="4" t="str">
        <f>VLOOKUP(A169,HOP!A:C,3,0)</f>
        <v>2085029</v>
      </c>
      <c r="G169" s="4">
        <f t="shared" si="4"/>
        <v>0</v>
      </c>
      <c r="H169" s="4" t="str">
        <f t="shared" si="5"/>
        <v>，2085029</v>
      </c>
      <c r="I169" s="4" t="str">
        <f>VLOOKUP(A169,HOP!A:T,20,0)</f>
        <v>直连</v>
      </c>
    </row>
    <row r="170" s="4" customFormat="1" hidden="1" spans="1:9">
      <c r="A170" s="4">
        <v>15014869846</v>
      </c>
      <c r="B170" s="5">
        <v>44312</v>
      </c>
      <c r="C170" s="5">
        <v>44313</v>
      </c>
      <c r="D170" s="4">
        <v>220</v>
      </c>
      <c r="E170" s="4" t="str">
        <f>VLOOKUP(A170,HOP!A:L,12,0)</f>
        <v>220.00</v>
      </c>
      <c r="F170" s="4" t="str">
        <f>VLOOKUP(A170,HOP!A:C,3,0)</f>
        <v>2085047</v>
      </c>
      <c r="G170" s="4">
        <f t="shared" si="4"/>
        <v>0</v>
      </c>
      <c r="H170" s="4" t="str">
        <f t="shared" si="5"/>
        <v>，2085047</v>
      </c>
      <c r="I170" s="4" t="str">
        <f>VLOOKUP(A170,HOP!A:T,20,0)</f>
        <v>直连</v>
      </c>
    </row>
    <row r="171" s="4" customFormat="1" hidden="1" spans="1:9">
      <c r="A171" s="4">
        <v>15014975597</v>
      </c>
      <c r="B171" s="5">
        <v>44312</v>
      </c>
      <c r="C171" s="5">
        <v>44313</v>
      </c>
      <c r="D171" s="4">
        <v>251</v>
      </c>
      <c r="E171" s="4" t="str">
        <f>VLOOKUP(A171,HOP!A:L,12,0)</f>
        <v>251.00</v>
      </c>
      <c r="F171" s="4" t="str">
        <f>VLOOKUP(A171,HOP!A:C,3,0)</f>
        <v>2085076</v>
      </c>
      <c r="G171" s="4">
        <f t="shared" si="4"/>
        <v>0</v>
      </c>
      <c r="H171" s="4" t="str">
        <f t="shared" si="5"/>
        <v>，2085076</v>
      </c>
      <c r="I171" s="4" t="str">
        <f>VLOOKUP(A171,HOP!A:T,20,0)</f>
        <v>直连</v>
      </c>
    </row>
    <row r="172" s="4" customFormat="1" hidden="1" spans="1:9">
      <c r="A172" s="4">
        <v>15015171589</v>
      </c>
      <c r="B172" s="5">
        <v>44312</v>
      </c>
      <c r="C172" s="5">
        <v>44313</v>
      </c>
      <c r="D172" s="4">
        <v>228</v>
      </c>
      <c r="E172" s="4" t="str">
        <f>VLOOKUP(A172,HOP!A:L,12,0)</f>
        <v>228.00</v>
      </c>
      <c r="F172" s="4" t="str">
        <f>VLOOKUP(A172,HOP!A:C,3,0)</f>
        <v>2085128</v>
      </c>
      <c r="G172" s="4">
        <f t="shared" si="4"/>
        <v>0</v>
      </c>
      <c r="H172" s="4" t="str">
        <f t="shared" si="5"/>
        <v>，2085128</v>
      </c>
      <c r="I172" s="4" t="str">
        <f>VLOOKUP(A172,HOP!A:T,20,0)</f>
        <v>直连</v>
      </c>
    </row>
    <row r="173" s="4" customFormat="1" hidden="1" spans="1:9">
      <c r="A173" s="4">
        <v>15015227188</v>
      </c>
      <c r="B173" s="5">
        <v>44312</v>
      </c>
      <c r="C173" s="5">
        <v>44313</v>
      </c>
      <c r="D173" s="4">
        <v>396</v>
      </c>
      <c r="E173" s="4" t="str">
        <f>VLOOKUP(A173,HOP!A:L,12,0)</f>
        <v>396.00</v>
      </c>
      <c r="F173" s="4" t="str">
        <f>VLOOKUP(A173,HOP!A:C,3,0)</f>
        <v>2085141</v>
      </c>
      <c r="G173" s="4">
        <f t="shared" si="4"/>
        <v>0</v>
      </c>
      <c r="H173" s="4" t="str">
        <f t="shared" si="5"/>
        <v>，2085141</v>
      </c>
      <c r="I173" s="4" t="str">
        <f>VLOOKUP(A173,HOP!A:T,20,0)</f>
        <v>直连</v>
      </c>
    </row>
    <row r="174" s="4" customFormat="1" hidden="1" spans="1:9">
      <c r="A174" s="4">
        <v>15015471471</v>
      </c>
      <c r="B174" s="5">
        <v>44312</v>
      </c>
      <c r="C174" s="5">
        <v>44313</v>
      </c>
      <c r="D174" s="4">
        <v>172</v>
      </c>
      <c r="E174" s="4" t="str">
        <f>VLOOKUP(A174,HOP!A:L,12,0)</f>
        <v>172.00</v>
      </c>
      <c r="F174" s="4" t="str">
        <f>VLOOKUP(A174,HOP!A:C,3,0)</f>
        <v>2085205</v>
      </c>
      <c r="G174" s="4">
        <f t="shared" si="4"/>
        <v>0</v>
      </c>
      <c r="H174" s="4" t="str">
        <f t="shared" si="5"/>
        <v>，2085205</v>
      </c>
      <c r="I174" s="4" t="str">
        <f>VLOOKUP(A174,HOP!A:T,20,0)</f>
        <v>直连</v>
      </c>
    </row>
    <row r="175" s="4" customFormat="1" hidden="1" spans="1:9">
      <c r="A175" s="4">
        <v>15015644071</v>
      </c>
      <c r="B175" s="5">
        <v>44312</v>
      </c>
      <c r="C175" s="5">
        <v>44313</v>
      </c>
      <c r="D175" s="4">
        <v>147</v>
      </c>
      <c r="E175" s="4" t="str">
        <f>VLOOKUP(A175,HOP!A:L,12,0)</f>
        <v>147.00</v>
      </c>
      <c r="F175" s="4" t="str">
        <f>VLOOKUP(A175,HOP!A:C,3,0)</f>
        <v>2085251</v>
      </c>
      <c r="G175" s="4">
        <f t="shared" si="4"/>
        <v>0</v>
      </c>
      <c r="H175" s="4" t="str">
        <f t="shared" si="5"/>
        <v>，2085251</v>
      </c>
      <c r="I175" s="4" t="str">
        <f>VLOOKUP(A175,HOP!A:T,20,0)</f>
        <v>直连</v>
      </c>
    </row>
    <row r="176" s="4" customFormat="1" hidden="1" spans="1:9">
      <c r="A176" s="4">
        <v>15015661883</v>
      </c>
      <c r="B176" s="5">
        <v>44312</v>
      </c>
      <c r="C176" s="5">
        <v>44313</v>
      </c>
      <c r="D176" s="4">
        <v>287</v>
      </c>
      <c r="E176" s="4" t="str">
        <f>VLOOKUP(A176,HOP!A:L,12,0)</f>
        <v>287.00</v>
      </c>
      <c r="F176" s="4" t="str">
        <f>VLOOKUP(A176,HOP!A:C,3,0)</f>
        <v>2085259</v>
      </c>
      <c r="G176" s="4">
        <f t="shared" si="4"/>
        <v>0</v>
      </c>
      <c r="H176" s="4" t="str">
        <f t="shared" si="5"/>
        <v>，2085259</v>
      </c>
      <c r="I176" s="4" t="str">
        <f>VLOOKUP(A176,HOP!A:T,20,0)</f>
        <v>直连</v>
      </c>
    </row>
    <row r="177" s="4" customFormat="1" hidden="1" spans="1:9">
      <c r="A177" s="4">
        <v>15015943275</v>
      </c>
      <c r="B177" s="5">
        <v>44312</v>
      </c>
      <c r="C177" s="5">
        <v>44313</v>
      </c>
      <c r="D177" s="4">
        <v>460</v>
      </c>
      <c r="E177" s="4" t="str">
        <f>VLOOKUP(A177,HOP!A:L,12,0)</f>
        <v>460.00</v>
      </c>
      <c r="F177" s="4" t="str">
        <f>VLOOKUP(A177,HOP!A:C,3,0)</f>
        <v>2085357</v>
      </c>
      <c r="G177" s="4">
        <f t="shared" si="4"/>
        <v>0</v>
      </c>
      <c r="H177" s="4" t="str">
        <f t="shared" si="5"/>
        <v>，2085357</v>
      </c>
      <c r="I177" s="4" t="str">
        <f>VLOOKUP(A177,HOP!A:T,20,0)</f>
        <v>直连</v>
      </c>
    </row>
    <row r="178" s="4" customFormat="1" hidden="1" spans="1:9">
      <c r="A178" s="4">
        <v>15015964730</v>
      </c>
      <c r="B178" s="5">
        <v>44312</v>
      </c>
      <c r="C178" s="5">
        <v>44313</v>
      </c>
      <c r="D178" s="4">
        <v>243</v>
      </c>
      <c r="E178" s="4" t="str">
        <f>VLOOKUP(A178,HOP!A:L,12,0)</f>
        <v>243.00</v>
      </c>
      <c r="F178" s="4" t="str">
        <f>VLOOKUP(A178,HOP!A:C,3,0)</f>
        <v>2085371</v>
      </c>
      <c r="G178" s="4">
        <f t="shared" si="4"/>
        <v>0</v>
      </c>
      <c r="H178" s="4" t="str">
        <f t="shared" si="5"/>
        <v>，2085371</v>
      </c>
      <c r="I178" s="4" t="str">
        <f>VLOOKUP(A178,HOP!A:T,20,0)</f>
        <v>直连</v>
      </c>
    </row>
    <row r="179" s="4" customFormat="1" hidden="1" spans="1:9">
      <c r="A179" s="4">
        <v>15015994948</v>
      </c>
      <c r="B179" s="5">
        <v>44312</v>
      </c>
      <c r="C179" s="5">
        <v>44313</v>
      </c>
      <c r="D179" s="4">
        <v>243</v>
      </c>
      <c r="E179" s="4" t="str">
        <f>VLOOKUP(A179,HOP!A:L,12,0)</f>
        <v>243.00</v>
      </c>
      <c r="F179" s="4" t="str">
        <f>VLOOKUP(A179,HOP!A:C,3,0)</f>
        <v>2085383</v>
      </c>
      <c r="G179" s="4">
        <f t="shared" si="4"/>
        <v>0</v>
      </c>
      <c r="H179" s="4" t="str">
        <f t="shared" si="5"/>
        <v>，2085383</v>
      </c>
      <c r="I179" s="4" t="str">
        <f>VLOOKUP(A179,HOP!A:T,20,0)</f>
        <v>直连</v>
      </c>
    </row>
    <row r="180" s="4" customFormat="1" hidden="1" spans="1:9">
      <c r="A180" s="4">
        <v>15016003734</v>
      </c>
      <c r="B180" s="5">
        <v>44312</v>
      </c>
      <c r="C180" s="5">
        <v>44313</v>
      </c>
      <c r="D180" s="4">
        <v>124</v>
      </c>
      <c r="E180" s="4" t="str">
        <f>VLOOKUP(A180,HOP!A:L,12,0)</f>
        <v>124.00</v>
      </c>
      <c r="F180" s="4" t="str">
        <f>VLOOKUP(A180,HOP!A:C,3,0)</f>
        <v>2085388</v>
      </c>
      <c r="G180" s="4">
        <f>D180-E180</f>
        <v>0</v>
      </c>
      <c r="H180" s="4" t="str">
        <f>$H$1&amp;F180</f>
        <v>，2085388</v>
      </c>
      <c r="I180" s="4" t="str">
        <f>VLOOKUP(A180,HOP!A:T,20,0)</f>
        <v>直连</v>
      </c>
    </row>
    <row r="181" s="4" customFormat="1" hidden="1" spans="1:9">
      <c r="A181" s="4">
        <v>15016051820</v>
      </c>
      <c r="B181" s="5">
        <v>44312</v>
      </c>
      <c r="C181" s="5">
        <v>44313</v>
      </c>
      <c r="D181" s="4">
        <v>150</v>
      </c>
      <c r="E181" s="4" t="str">
        <f>VLOOKUP(A181,HOP!A:L,12,0)</f>
        <v>150.00</v>
      </c>
      <c r="F181" s="4" t="str">
        <f>VLOOKUP(A181,HOP!A:C,3,0)</f>
        <v>2085407</v>
      </c>
      <c r="G181" s="4">
        <f>D181-E181</f>
        <v>0</v>
      </c>
      <c r="H181" s="4" t="str">
        <f>$H$1&amp;F181</f>
        <v>，2085407</v>
      </c>
      <c r="I181" s="4" t="str">
        <f>VLOOKUP(A181,HOP!A:T,20,0)</f>
        <v>直连</v>
      </c>
    </row>
    <row r="182" s="4" customFormat="1" hidden="1" spans="1:9">
      <c r="A182" s="4">
        <v>15016120847</v>
      </c>
      <c r="B182" s="5">
        <v>44312</v>
      </c>
      <c r="C182" s="5">
        <v>44313</v>
      </c>
      <c r="D182" s="4">
        <v>210</v>
      </c>
      <c r="E182" s="4" t="str">
        <f>VLOOKUP(A182,HOP!A:L,12,0)</f>
        <v>210.00</v>
      </c>
      <c r="F182" s="4" t="str">
        <f>VLOOKUP(A182,HOP!A:C,3,0)</f>
        <v>2085429</v>
      </c>
      <c r="G182" s="4">
        <f>D182-E182</f>
        <v>0</v>
      </c>
      <c r="H182" s="4" t="str">
        <f>$H$1&amp;F182</f>
        <v>，2085429</v>
      </c>
      <c r="I182" s="4" t="str">
        <f>VLOOKUP(A182,HOP!A:T,20,0)</f>
        <v>直连</v>
      </c>
    </row>
    <row r="183" s="4" customFormat="1" hidden="1" spans="1:9">
      <c r="A183" s="4">
        <v>15016137660</v>
      </c>
      <c r="B183" s="5">
        <v>44312</v>
      </c>
      <c r="C183" s="5">
        <v>44313</v>
      </c>
      <c r="D183" s="4">
        <v>131</v>
      </c>
      <c r="E183" s="4" t="str">
        <f>VLOOKUP(A183,HOP!A:L,12,0)</f>
        <v>131.00</v>
      </c>
      <c r="F183" s="4" t="str">
        <f>VLOOKUP(A183,HOP!A:C,3,0)</f>
        <v>2085436</v>
      </c>
      <c r="G183" s="4">
        <f>D183-E183</f>
        <v>0</v>
      </c>
      <c r="H183" s="4" t="str">
        <f>$H$1&amp;F183</f>
        <v>，2085436</v>
      </c>
      <c r="I183" s="4" t="str">
        <f>VLOOKUP(A183,HOP!A:T,20,0)</f>
        <v>直连</v>
      </c>
    </row>
    <row r="184" s="4" customFormat="1" hidden="1" spans="1:9">
      <c r="A184" s="4">
        <v>15016184609</v>
      </c>
      <c r="B184" s="5">
        <v>44312</v>
      </c>
      <c r="C184" s="5">
        <v>44313</v>
      </c>
      <c r="D184" s="4">
        <v>130</v>
      </c>
      <c r="E184" s="4" t="str">
        <f>VLOOKUP(A184,HOP!A:L,12,0)</f>
        <v>130.00</v>
      </c>
      <c r="F184" s="4" t="str">
        <f>VLOOKUP(A184,HOP!A:C,3,0)</f>
        <v>2085449</v>
      </c>
      <c r="G184" s="4">
        <f>D184-E184</f>
        <v>0</v>
      </c>
      <c r="H184" s="4" t="str">
        <f>$H$1&amp;F184</f>
        <v>，2085449</v>
      </c>
      <c r="I184" s="4" t="str">
        <f>VLOOKUP(A184,HOP!A:T,20,0)</f>
        <v>直连</v>
      </c>
    </row>
    <row r="185" s="4" customFormat="1" hidden="1" spans="1:9">
      <c r="A185" s="4">
        <v>15016234212</v>
      </c>
      <c r="B185" s="5">
        <v>44312</v>
      </c>
      <c r="C185" s="5">
        <v>44313</v>
      </c>
      <c r="D185" s="4">
        <v>220</v>
      </c>
      <c r="E185" s="4" t="str">
        <f>VLOOKUP(A185,HOP!A:L,12,0)</f>
        <v>220.00</v>
      </c>
      <c r="F185" s="4" t="str">
        <f>VLOOKUP(A185,HOP!A:C,3,0)</f>
        <v>2085471</v>
      </c>
      <c r="G185" s="4">
        <f>D185-E185</f>
        <v>0</v>
      </c>
      <c r="H185" s="4" t="str">
        <f>$H$1&amp;F185</f>
        <v>，2085471</v>
      </c>
      <c r="I185" s="4" t="str">
        <f>VLOOKUP(A185,HOP!A:T,20,0)</f>
        <v>直连</v>
      </c>
    </row>
    <row r="186" s="4" customFormat="1" hidden="1" spans="1:9">
      <c r="A186" s="4">
        <v>15016242258</v>
      </c>
      <c r="B186" s="5">
        <v>44312</v>
      </c>
      <c r="C186" s="5">
        <v>44313</v>
      </c>
      <c r="D186" s="4">
        <v>222</v>
      </c>
      <c r="E186" s="4" t="str">
        <f>VLOOKUP(A186,HOP!A:L,12,0)</f>
        <v>222.00</v>
      </c>
      <c r="F186" s="4" t="str">
        <f>VLOOKUP(A186,HOP!A:C,3,0)</f>
        <v>2085475</v>
      </c>
      <c r="G186" s="4">
        <f>D186-E186</f>
        <v>0</v>
      </c>
      <c r="H186" s="4" t="str">
        <f>$H$1&amp;F186</f>
        <v>，2085475</v>
      </c>
      <c r="I186" s="4" t="str">
        <f>VLOOKUP(A186,HOP!A:T,20,0)</f>
        <v>直连</v>
      </c>
    </row>
    <row r="187" s="4" customFormat="1" hidden="1" spans="1:9">
      <c r="A187" s="4">
        <v>15016252554</v>
      </c>
      <c r="B187" s="5">
        <v>44312</v>
      </c>
      <c r="C187" s="5">
        <v>44313</v>
      </c>
      <c r="D187" s="4">
        <v>222</v>
      </c>
      <c r="E187" s="4" t="str">
        <f>VLOOKUP(A187,HOP!A:L,12,0)</f>
        <v>222.00</v>
      </c>
      <c r="F187" s="4" t="str">
        <f>VLOOKUP(A187,HOP!A:C,3,0)</f>
        <v>2085479</v>
      </c>
      <c r="G187" s="4">
        <f>D187-E187</f>
        <v>0</v>
      </c>
      <c r="H187" s="4" t="str">
        <f>$H$1&amp;F187</f>
        <v>，2085479</v>
      </c>
      <c r="I187" s="4" t="str">
        <f>VLOOKUP(A187,HOP!A:T,20,0)</f>
        <v>直连</v>
      </c>
    </row>
    <row r="188" s="4" customFormat="1" hidden="1" spans="1:9">
      <c r="A188" s="4">
        <v>15016297940</v>
      </c>
      <c r="B188" s="5">
        <v>44312</v>
      </c>
      <c r="C188" s="5">
        <v>44313</v>
      </c>
      <c r="D188" s="4">
        <v>103</v>
      </c>
      <c r="E188" s="4" t="str">
        <f>VLOOKUP(A188,HOP!A:L,12,0)</f>
        <v>103.00</v>
      </c>
      <c r="F188" s="4" t="str">
        <f>VLOOKUP(A188,HOP!A:C,3,0)</f>
        <v>2085487</v>
      </c>
      <c r="G188" s="4">
        <f>D188-E188</f>
        <v>0</v>
      </c>
      <c r="H188" s="4" t="str">
        <f>$H$1&amp;F188</f>
        <v>，2085487</v>
      </c>
      <c r="I188" s="4" t="str">
        <f>VLOOKUP(A188,HOP!A:T,20,0)</f>
        <v>直连</v>
      </c>
    </row>
    <row r="189" s="4" customFormat="1" hidden="1" spans="1:9">
      <c r="A189" s="4">
        <v>15016359695</v>
      </c>
      <c r="B189" s="5">
        <v>44312</v>
      </c>
      <c r="C189" s="5">
        <v>44313</v>
      </c>
      <c r="D189" s="4">
        <v>123</v>
      </c>
      <c r="E189" s="4" t="str">
        <f>VLOOKUP(A189,HOP!A:L,12,0)</f>
        <v>123.00</v>
      </c>
      <c r="F189" s="4" t="str">
        <f>VLOOKUP(A189,HOP!A:C,3,0)</f>
        <v>2085497</v>
      </c>
      <c r="G189" s="4">
        <f>D189-E189</f>
        <v>0</v>
      </c>
      <c r="H189" s="4" t="str">
        <f>$H$1&amp;F189</f>
        <v>，2085497</v>
      </c>
      <c r="I189" s="4" t="str">
        <f>VLOOKUP(A189,HOP!A:T,20,0)</f>
        <v>直连</v>
      </c>
    </row>
    <row r="190" s="4" customFormat="1" hidden="1" spans="1:9">
      <c r="A190" s="4">
        <v>15016420420</v>
      </c>
      <c r="B190" s="5">
        <v>44312</v>
      </c>
      <c r="C190" s="5">
        <v>44313</v>
      </c>
      <c r="D190" s="4">
        <v>213</v>
      </c>
      <c r="E190" s="4" t="str">
        <f>VLOOKUP(A190,HOP!A:L,12,0)</f>
        <v>213.00</v>
      </c>
      <c r="F190" s="4" t="str">
        <f>VLOOKUP(A190,HOP!A:C,3,0)</f>
        <v>2085524</v>
      </c>
      <c r="G190" s="4">
        <f>D190-E190</f>
        <v>0</v>
      </c>
      <c r="H190" s="4" t="str">
        <f>$H$1&amp;F190</f>
        <v>，2085524</v>
      </c>
      <c r="I190" s="4" t="str">
        <f>VLOOKUP(A190,HOP!A:T,20,0)</f>
        <v>直连</v>
      </c>
    </row>
    <row r="191" s="4" customFormat="1" hidden="1" spans="1:9">
      <c r="A191" s="4">
        <v>15016427022</v>
      </c>
      <c r="B191" s="5">
        <v>44312</v>
      </c>
      <c r="C191" s="5">
        <v>44313</v>
      </c>
      <c r="D191" s="4">
        <v>187</v>
      </c>
      <c r="E191" s="4" t="str">
        <f>VLOOKUP(A191,HOP!A:L,12,0)</f>
        <v>187.00</v>
      </c>
      <c r="F191" s="4" t="str">
        <f>VLOOKUP(A191,HOP!A:C,3,0)</f>
        <v>2085528</v>
      </c>
      <c r="G191" s="4">
        <f>D191-E191</f>
        <v>0</v>
      </c>
      <c r="H191" s="4" t="str">
        <f>$H$1&amp;F191</f>
        <v>，2085528</v>
      </c>
      <c r="I191" s="4" t="str">
        <f>VLOOKUP(A191,HOP!A:T,20,0)</f>
        <v>直连</v>
      </c>
    </row>
    <row r="192" s="4" customFormat="1" hidden="1" spans="1:9">
      <c r="A192" s="4">
        <v>15016441934</v>
      </c>
      <c r="B192" s="5">
        <v>44312</v>
      </c>
      <c r="C192" s="5">
        <v>44313</v>
      </c>
      <c r="D192" s="4">
        <v>132</v>
      </c>
      <c r="E192" s="4" t="str">
        <f>VLOOKUP(A192,HOP!A:L,12,0)</f>
        <v>132.00</v>
      </c>
      <c r="F192" s="4" t="str">
        <f>VLOOKUP(A192,HOP!A:C,3,0)</f>
        <v>2085531</v>
      </c>
      <c r="G192" s="4">
        <f>D192-E192</f>
        <v>0</v>
      </c>
      <c r="H192" s="4" t="str">
        <f>$H$1&amp;F192</f>
        <v>，2085531</v>
      </c>
      <c r="I192" s="4" t="str">
        <f>VLOOKUP(A192,HOP!A:T,20,0)</f>
        <v>直连</v>
      </c>
    </row>
    <row r="193" s="4" customFormat="1" hidden="1" spans="1:9">
      <c r="A193" s="4">
        <v>15016453370</v>
      </c>
      <c r="B193" s="5">
        <v>44312</v>
      </c>
      <c r="C193" s="5">
        <v>44313</v>
      </c>
      <c r="D193" s="4">
        <v>345</v>
      </c>
      <c r="E193" s="4" t="str">
        <f>VLOOKUP(A193,HOP!A:L,12,0)</f>
        <v>345.00</v>
      </c>
      <c r="F193" s="4" t="str">
        <f>VLOOKUP(A193,HOP!A:C,3,0)</f>
        <v>2085532</v>
      </c>
      <c r="G193" s="4">
        <f>D193-E193</f>
        <v>0</v>
      </c>
      <c r="H193" s="4" t="str">
        <f>$H$1&amp;F193</f>
        <v>，2085532</v>
      </c>
      <c r="I193" s="4" t="str">
        <f>VLOOKUP(A193,HOP!A:T,20,0)</f>
        <v>直连</v>
      </c>
    </row>
    <row r="194" s="4" customFormat="1" hidden="1" spans="1:9">
      <c r="A194" s="4">
        <v>15016474576</v>
      </c>
      <c r="B194" s="5">
        <v>44312</v>
      </c>
      <c r="C194" s="5">
        <v>44313</v>
      </c>
      <c r="D194" s="4">
        <v>293</v>
      </c>
      <c r="E194" s="4" t="str">
        <f>VLOOKUP(A194,HOP!A:L,12,0)</f>
        <v>293.00</v>
      </c>
      <c r="F194" s="4" t="str">
        <f>VLOOKUP(A194,HOP!A:C,3,0)</f>
        <v>2085539</v>
      </c>
      <c r="G194" s="4">
        <f>D194-E194</f>
        <v>0</v>
      </c>
      <c r="H194" s="4" t="str">
        <f>$H$1&amp;F194</f>
        <v>，2085539</v>
      </c>
      <c r="I194" s="4" t="str">
        <f>VLOOKUP(A194,HOP!A:T,20,0)</f>
        <v>直连</v>
      </c>
    </row>
    <row r="195" s="4" customFormat="1" hidden="1" spans="1:9">
      <c r="A195" s="4">
        <v>15016525095</v>
      </c>
      <c r="B195" s="5">
        <v>44312</v>
      </c>
      <c r="C195" s="5">
        <v>44313</v>
      </c>
      <c r="D195" s="4">
        <v>190</v>
      </c>
      <c r="E195" s="4" t="str">
        <f>VLOOKUP(A195,HOP!A:L,12,0)</f>
        <v>190.00</v>
      </c>
      <c r="F195" s="4" t="str">
        <f>VLOOKUP(A195,HOP!A:C,3,0)</f>
        <v>2085574</v>
      </c>
      <c r="G195" s="4">
        <f>D195-E195</f>
        <v>0</v>
      </c>
      <c r="H195" s="4" t="str">
        <f>$H$1&amp;F195</f>
        <v>，2085574</v>
      </c>
      <c r="I195" s="4" t="str">
        <f>VLOOKUP(A195,HOP!A:T,20,0)</f>
        <v>直连</v>
      </c>
    </row>
    <row r="196" s="4" customFormat="1" hidden="1" spans="1:9">
      <c r="A196" s="4">
        <v>15016774042</v>
      </c>
      <c r="B196" s="5">
        <v>44312</v>
      </c>
      <c r="C196" s="5">
        <v>44313</v>
      </c>
      <c r="D196" s="4">
        <v>192</v>
      </c>
      <c r="E196" s="4" t="str">
        <f>VLOOKUP(A196,HOP!A:L,12,0)</f>
        <v>192.00</v>
      </c>
      <c r="F196" s="4" t="str">
        <f>VLOOKUP(A196,HOP!A:C,3,0)</f>
        <v>2085646</v>
      </c>
      <c r="G196" s="4">
        <f>D196-E196</f>
        <v>0</v>
      </c>
      <c r="H196" s="4" t="str">
        <f>$H$1&amp;F196</f>
        <v>，2085646</v>
      </c>
      <c r="I196" s="4" t="str">
        <f>VLOOKUP(A196,HOP!A:T,20,0)</f>
        <v>直连</v>
      </c>
    </row>
    <row r="197" s="4" customFormat="1" hidden="1" spans="1:9">
      <c r="A197" s="4">
        <v>15016763552</v>
      </c>
      <c r="B197" s="5">
        <v>44312</v>
      </c>
      <c r="C197" s="5">
        <v>44313</v>
      </c>
      <c r="D197" s="4">
        <v>157</v>
      </c>
      <c r="E197" s="4" t="str">
        <f>VLOOKUP(A197,HOP!A:L,12,0)</f>
        <v>157.00</v>
      </c>
      <c r="F197" s="4" t="str">
        <f>VLOOKUP(A197,HOP!A:C,3,0)</f>
        <v>2085649</v>
      </c>
      <c r="G197" s="4">
        <f>D197-E197</f>
        <v>0</v>
      </c>
      <c r="H197" s="4" t="str">
        <f>$H$1&amp;F197</f>
        <v>，2085649</v>
      </c>
      <c r="I197" s="4" t="str">
        <f>VLOOKUP(A197,HOP!A:T,20,0)</f>
        <v>直连</v>
      </c>
    </row>
    <row r="198" s="4" customFormat="1" hidden="1" spans="1:9">
      <c r="A198" s="4">
        <v>15016815220</v>
      </c>
      <c r="B198" s="5">
        <v>44312</v>
      </c>
      <c r="C198" s="5">
        <v>44313</v>
      </c>
      <c r="D198" s="4">
        <v>285</v>
      </c>
      <c r="E198" s="4" t="str">
        <f>VLOOKUP(A198,HOP!A:L,12,0)</f>
        <v>285.00</v>
      </c>
      <c r="F198" s="4" t="str">
        <f>VLOOKUP(A198,HOP!A:C,3,0)</f>
        <v>2085663</v>
      </c>
      <c r="G198" s="4">
        <f>D198-E198</f>
        <v>0</v>
      </c>
      <c r="H198" s="4" t="str">
        <f>$H$1&amp;F198</f>
        <v>，2085663</v>
      </c>
      <c r="I198" s="4" t="str">
        <f>VLOOKUP(A198,HOP!A:T,20,0)</f>
        <v>直连</v>
      </c>
    </row>
    <row r="199" s="4" customFormat="1" hidden="1" spans="1:9">
      <c r="A199" s="4">
        <v>15016828742</v>
      </c>
      <c r="B199" s="5">
        <v>44312</v>
      </c>
      <c r="C199" s="5">
        <v>44313</v>
      </c>
      <c r="D199" s="4">
        <v>366</v>
      </c>
      <c r="E199" s="4" t="str">
        <f>VLOOKUP(A199,HOP!A:L,12,0)</f>
        <v>366.00</v>
      </c>
      <c r="F199" s="4" t="str">
        <f>VLOOKUP(A199,HOP!A:C,3,0)</f>
        <v>2085667</v>
      </c>
      <c r="G199" s="4">
        <f>D199-E199</f>
        <v>0</v>
      </c>
      <c r="H199" s="4" t="str">
        <f>$H$1&amp;F199</f>
        <v>，2085667</v>
      </c>
      <c r="I199" s="4" t="str">
        <f>VLOOKUP(A199,HOP!A:T,20,0)</f>
        <v>直连</v>
      </c>
    </row>
    <row r="200" s="4" customFormat="1" hidden="1" spans="1:9">
      <c r="A200" s="4">
        <v>15016893620</v>
      </c>
      <c r="B200" s="5">
        <v>44312</v>
      </c>
      <c r="C200" s="5">
        <v>44313</v>
      </c>
      <c r="D200" s="4">
        <v>365</v>
      </c>
      <c r="E200" s="4" t="str">
        <f>VLOOKUP(A200,HOP!A:L,12,0)</f>
        <v>365.00</v>
      </c>
      <c r="F200" s="4" t="str">
        <f>VLOOKUP(A200,HOP!A:C,3,0)</f>
        <v>2085686</v>
      </c>
      <c r="G200" s="4">
        <f>D200-E200</f>
        <v>0</v>
      </c>
      <c r="H200" s="4" t="str">
        <f>$H$1&amp;F200</f>
        <v>，2085686</v>
      </c>
      <c r="I200" s="4" t="str">
        <f>VLOOKUP(A200,HOP!A:T,20,0)</f>
        <v>直连</v>
      </c>
    </row>
    <row r="201" s="4" customFormat="1" hidden="1" spans="1:9">
      <c r="A201" s="4">
        <v>15016903007</v>
      </c>
      <c r="B201" s="5">
        <v>44312</v>
      </c>
      <c r="C201" s="5">
        <v>44313</v>
      </c>
      <c r="D201" s="4">
        <v>397</v>
      </c>
      <c r="E201" s="4" t="str">
        <f>VLOOKUP(A201,HOP!A:L,12,0)</f>
        <v>397.00</v>
      </c>
      <c r="F201" s="4" t="str">
        <f>VLOOKUP(A201,HOP!A:C,3,0)</f>
        <v>2085693</v>
      </c>
      <c r="G201" s="4">
        <f>D201-E201</f>
        <v>0</v>
      </c>
      <c r="H201" s="4" t="str">
        <f>$H$1&amp;F201</f>
        <v>，2085693</v>
      </c>
      <c r="I201" s="4" t="str">
        <f>VLOOKUP(A201,HOP!A:T,20,0)</f>
        <v>直连</v>
      </c>
    </row>
    <row r="202" s="4" customFormat="1" hidden="1" spans="1:9">
      <c r="A202" s="4">
        <v>15016943822</v>
      </c>
      <c r="B202" s="5">
        <v>44312</v>
      </c>
      <c r="C202" s="5">
        <v>44313</v>
      </c>
      <c r="D202" s="4">
        <v>201</v>
      </c>
      <c r="E202" s="4" t="str">
        <f>VLOOKUP(A202,HOP!A:L,12,0)</f>
        <v>201.00</v>
      </c>
      <c r="F202" s="4" t="str">
        <f>VLOOKUP(A202,HOP!A:C,3,0)</f>
        <v>2085713</v>
      </c>
      <c r="G202" s="4">
        <f>D202-E202</f>
        <v>0</v>
      </c>
      <c r="H202" s="4" t="str">
        <f>$H$1&amp;F202</f>
        <v>，2085713</v>
      </c>
      <c r="I202" s="4" t="str">
        <f>VLOOKUP(A202,HOP!A:T,20,0)</f>
        <v>直连</v>
      </c>
    </row>
    <row r="203" s="4" customFormat="1" hidden="1" spans="1:9">
      <c r="A203" s="4">
        <v>15017015302</v>
      </c>
      <c r="B203" s="5">
        <v>44312</v>
      </c>
      <c r="C203" s="5">
        <v>44313</v>
      </c>
      <c r="D203" s="4">
        <v>135</v>
      </c>
      <c r="E203" s="4" t="str">
        <f>VLOOKUP(A203,HOP!A:L,12,0)</f>
        <v>135.00</v>
      </c>
      <c r="F203" s="4" t="str">
        <f>VLOOKUP(A203,HOP!A:C,3,0)</f>
        <v>2085740</v>
      </c>
      <c r="G203" s="4">
        <f>D203-E203</f>
        <v>0</v>
      </c>
      <c r="H203" s="4" t="str">
        <f>$H$1&amp;F203</f>
        <v>，2085740</v>
      </c>
      <c r="I203" s="4" t="str">
        <f>VLOOKUP(A203,HOP!A:T,20,0)</f>
        <v>直连</v>
      </c>
    </row>
    <row r="204" s="4" customFormat="1" hidden="1" spans="1:9">
      <c r="A204" s="4">
        <v>15017033335</v>
      </c>
      <c r="B204" s="5">
        <v>44312</v>
      </c>
      <c r="C204" s="5">
        <v>44313</v>
      </c>
      <c r="D204" s="4">
        <v>253</v>
      </c>
      <c r="E204" s="4" t="str">
        <f>VLOOKUP(A204,HOP!A:L,12,0)</f>
        <v>253.00</v>
      </c>
      <c r="F204" s="4" t="str">
        <f>VLOOKUP(A204,HOP!A:C,3,0)</f>
        <v>2085749</v>
      </c>
      <c r="G204" s="4">
        <f>D204-E204</f>
        <v>0</v>
      </c>
      <c r="H204" s="4" t="str">
        <f>$H$1&amp;F204</f>
        <v>，2085749</v>
      </c>
      <c r="I204" s="4" t="str">
        <f>VLOOKUP(A204,HOP!A:T,20,0)</f>
        <v>直连</v>
      </c>
    </row>
    <row r="205" s="4" customFormat="1" hidden="1" spans="1:9">
      <c r="A205" s="4">
        <v>15017044284</v>
      </c>
      <c r="B205" s="5">
        <v>44312</v>
      </c>
      <c r="C205" s="5">
        <v>44313</v>
      </c>
      <c r="D205" s="4">
        <v>0</v>
      </c>
      <c r="E205" s="4" t="e">
        <f>VLOOKUP(A205,HOP!A:L,12,0)</f>
        <v>#N/A</v>
      </c>
      <c r="F205" s="4" t="e">
        <f>VLOOKUP(A205,HOP!A:C,3,0)</f>
        <v>#N/A</v>
      </c>
      <c r="G205" s="4" t="e">
        <f>D205-E205</f>
        <v>#N/A</v>
      </c>
      <c r="H205" s="4" t="e">
        <f>$H$1&amp;F205</f>
        <v>#N/A</v>
      </c>
      <c r="I205" s="4" t="e">
        <f>VLOOKUP(A205,HOP!A:T,20,0)</f>
        <v>#N/A</v>
      </c>
    </row>
    <row r="206" s="4" customFormat="1" hidden="1" spans="1:9">
      <c r="A206" s="4">
        <v>15017074051</v>
      </c>
      <c r="B206" s="5">
        <v>44312</v>
      </c>
      <c r="C206" s="5">
        <v>44313</v>
      </c>
      <c r="D206" s="4">
        <v>257</v>
      </c>
      <c r="E206" s="4" t="str">
        <f>VLOOKUP(A206,HOP!A:L,12,0)</f>
        <v>257.00</v>
      </c>
      <c r="F206" s="4" t="str">
        <f>VLOOKUP(A206,HOP!A:C,3,0)</f>
        <v>2085774</v>
      </c>
      <c r="G206" s="4">
        <f>D206-E206</f>
        <v>0</v>
      </c>
      <c r="H206" s="4" t="str">
        <f>$H$1&amp;F206</f>
        <v>，2085774</v>
      </c>
      <c r="I206" s="4" t="str">
        <f>VLOOKUP(A206,HOP!A:T,20,0)</f>
        <v>直连</v>
      </c>
    </row>
    <row r="207" s="4" customFormat="1" hidden="1" spans="1:9">
      <c r="A207" s="4">
        <v>15017119395</v>
      </c>
      <c r="B207" s="5">
        <v>44312</v>
      </c>
      <c r="C207" s="5">
        <v>44313</v>
      </c>
      <c r="D207" s="4">
        <v>273</v>
      </c>
      <c r="E207" s="4" t="str">
        <f>VLOOKUP(A207,HOP!A:L,12,0)</f>
        <v>273.00</v>
      </c>
      <c r="F207" s="4" t="str">
        <f>VLOOKUP(A207,HOP!A:C,3,0)</f>
        <v>2085787</v>
      </c>
      <c r="G207" s="4">
        <f>D207-E207</f>
        <v>0</v>
      </c>
      <c r="H207" s="4" t="str">
        <f>$H$1&amp;F207</f>
        <v>，2085787</v>
      </c>
      <c r="I207" s="4" t="str">
        <f>VLOOKUP(A207,HOP!A:T,20,0)</f>
        <v>直连</v>
      </c>
    </row>
    <row r="208" s="4" customFormat="1" hidden="1" spans="1:9">
      <c r="A208" s="4">
        <v>15017152298</v>
      </c>
      <c r="B208" s="5">
        <v>44312</v>
      </c>
      <c r="C208" s="5">
        <v>44313</v>
      </c>
      <c r="D208" s="4">
        <v>194</v>
      </c>
      <c r="E208" s="4" t="str">
        <f>VLOOKUP(A208,HOP!A:L,12,0)</f>
        <v>194.00</v>
      </c>
      <c r="F208" s="4" t="str">
        <f>VLOOKUP(A208,HOP!A:C,3,0)</f>
        <v>2085795</v>
      </c>
      <c r="G208" s="4">
        <f>D208-E208</f>
        <v>0</v>
      </c>
      <c r="H208" s="4" t="str">
        <f>$H$1&amp;F208</f>
        <v>，2085795</v>
      </c>
      <c r="I208" s="4" t="str">
        <f>VLOOKUP(A208,HOP!A:T,20,0)</f>
        <v>直连</v>
      </c>
    </row>
    <row r="209" s="4" customFormat="1" hidden="1" spans="1:9">
      <c r="A209" s="4">
        <v>15017207592</v>
      </c>
      <c r="B209" s="5">
        <v>44312</v>
      </c>
      <c r="C209" s="5">
        <v>44313</v>
      </c>
      <c r="D209" s="4">
        <v>210</v>
      </c>
      <c r="E209" s="4" t="str">
        <f>VLOOKUP(A209,HOP!A:L,12,0)</f>
        <v>210.00</v>
      </c>
      <c r="F209" s="4" t="str">
        <f>VLOOKUP(A209,HOP!A:C,3,0)</f>
        <v>2085823</v>
      </c>
      <c r="G209" s="4">
        <f>D209-E209</f>
        <v>0</v>
      </c>
      <c r="H209" s="4" t="str">
        <f>$H$1&amp;F209</f>
        <v>，2085823</v>
      </c>
      <c r="I209" s="4" t="str">
        <f>VLOOKUP(A209,HOP!A:T,20,0)</f>
        <v>直连</v>
      </c>
    </row>
    <row r="210" s="4" customFormat="1" hidden="1" spans="1:9">
      <c r="A210" s="4">
        <v>15017266574</v>
      </c>
      <c r="B210" s="5">
        <v>44312</v>
      </c>
      <c r="C210" s="5">
        <v>44313</v>
      </c>
      <c r="D210" s="4">
        <v>194</v>
      </c>
      <c r="E210" s="4" t="str">
        <f>VLOOKUP(A210,HOP!A:L,12,0)</f>
        <v>194.00</v>
      </c>
      <c r="F210" s="4" t="str">
        <f>VLOOKUP(A210,HOP!A:C,3,0)</f>
        <v>2085848</v>
      </c>
      <c r="G210" s="4">
        <f>D210-E210</f>
        <v>0</v>
      </c>
      <c r="H210" s="4" t="str">
        <f>$H$1&amp;F210</f>
        <v>，2085848</v>
      </c>
      <c r="I210" s="4" t="str">
        <f>VLOOKUP(A210,HOP!A:T,20,0)</f>
        <v>直连</v>
      </c>
    </row>
    <row r="211" s="4" customFormat="1" hidden="1" spans="1:9">
      <c r="A211" s="4">
        <v>15017276075</v>
      </c>
      <c r="B211" s="5">
        <v>44312</v>
      </c>
      <c r="C211" s="5">
        <v>44313</v>
      </c>
      <c r="D211" s="4">
        <v>189</v>
      </c>
      <c r="E211" s="4" t="str">
        <f>VLOOKUP(A211,HOP!A:L,12,0)</f>
        <v>189.00</v>
      </c>
      <c r="F211" s="4" t="str">
        <f>VLOOKUP(A211,HOP!A:C,3,0)</f>
        <v>2085853</v>
      </c>
      <c r="G211" s="4">
        <f>D211-E211</f>
        <v>0</v>
      </c>
      <c r="H211" s="4" t="str">
        <f>$H$1&amp;F211</f>
        <v>，2085853</v>
      </c>
      <c r="I211" s="4" t="str">
        <f>VLOOKUP(A211,HOP!A:T,20,0)</f>
        <v>直连</v>
      </c>
    </row>
    <row r="212" s="4" customFormat="1" hidden="1" spans="1:9">
      <c r="A212" s="4">
        <v>15017285540</v>
      </c>
      <c r="B212" s="5">
        <v>44312</v>
      </c>
      <c r="C212" s="5">
        <v>44313</v>
      </c>
      <c r="D212" s="4">
        <v>281</v>
      </c>
      <c r="E212" s="4" t="str">
        <f>VLOOKUP(A212,HOP!A:L,12,0)</f>
        <v>281.00</v>
      </c>
      <c r="F212" s="4" t="str">
        <f>VLOOKUP(A212,HOP!A:C,3,0)</f>
        <v>2085858</v>
      </c>
      <c r="G212" s="4">
        <f>D212-E212</f>
        <v>0</v>
      </c>
      <c r="H212" s="4" t="str">
        <f>$H$1&amp;F212</f>
        <v>，2085858</v>
      </c>
      <c r="I212" s="4" t="str">
        <f>VLOOKUP(A212,HOP!A:T,20,0)</f>
        <v>直连</v>
      </c>
    </row>
    <row r="213" s="4" customFormat="1" hidden="1" spans="1:9">
      <c r="A213" s="4">
        <v>15017359136</v>
      </c>
      <c r="B213" s="5">
        <v>44312</v>
      </c>
      <c r="C213" s="5">
        <v>44313</v>
      </c>
      <c r="D213" s="4">
        <v>0</v>
      </c>
      <c r="E213" s="4" t="str">
        <f>VLOOKUP(A213,HOP!A:L,12,0)</f>
        <v>0.00</v>
      </c>
      <c r="F213" s="4" t="str">
        <f>VLOOKUP(A213,HOP!A:C,3,0)</f>
        <v>2085901</v>
      </c>
      <c r="G213" s="4">
        <f>D213-E213</f>
        <v>0</v>
      </c>
      <c r="H213" s="4" t="str">
        <f>$H$1&amp;F213</f>
        <v>，2085901</v>
      </c>
      <c r="I213" s="4" t="str">
        <f>VLOOKUP(A213,HOP!A:T,20,0)</f>
        <v>直连</v>
      </c>
    </row>
    <row r="214" s="4" customFormat="1" hidden="1" spans="1:9">
      <c r="A214" s="4">
        <v>15017445657</v>
      </c>
      <c r="B214" s="5">
        <v>44312</v>
      </c>
      <c r="C214" s="5">
        <v>44313</v>
      </c>
      <c r="D214" s="4">
        <v>163</v>
      </c>
      <c r="E214" s="4" t="str">
        <f>VLOOKUP(A214,HOP!A:L,12,0)</f>
        <v>163.00</v>
      </c>
      <c r="F214" s="4" t="str">
        <f>VLOOKUP(A214,HOP!A:C,3,0)</f>
        <v>2085932</v>
      </c>
      <c r="G214" s="4">
        <f>D214-E214</f>
        <v>0</v>
      </c>
      <c r="H214" s="4" t="str">
        <f>$H$1&amp;F214</f>
        <v>，2085932</v>
      </c>
      <c r="I214" s="4" t="str">
        <f>VLOOKUP(A214,HOP!A:T,20,0)</f>
        <v>直连</v>
      </c>
    </row>
    <row r="215" s="4" customFormat="1" hidden="1" spans="1:9">
      <c r="A215" s="4">
        <v>15017475980</v>
      </c>
      <c r="B215" s="5">
        <v>44312</v>
      </c>
      <c r="C215" s="5">
        <v>44313</v>
      </c>
      <c r="D215" s="4">
        <v>257</v>
      </c>
      <c r="E215" s="4" t="str">
        <f>VLOOKUP(A215,HOP!A:L,12,0)</f>
        <v>257.00</v>
      </c>
      <c r="F215" s="4" t="str">
        <f>VLOOKUP(A215,HOP!A:C,3,0)</f>
        <v>2085947</v>
      </c>
      <c r="G215" s="4">
        <f>D215-E215</f>
        <v>0</v>
      </c>
      <c r="H215" s="4" t="str">
        <f>$H$1&amp;F215</f>
        <v>，2085947</v>
      </c>
      <c r="I215" s="4" t="str">
        <f>VLOOKUP(A215,HOP!A:T,20,0)</f>
        <v>直连</v>
      </c>
    </row>
    <row r="216" s="4" customFormat="1" hidden="1" spans="1:9">
      <c r="A216" s="4">
        <v>15017524692</v>
      </c>
      <c r="B216" s="5">
        <v>44312</v>
      </c>
      <c r="C216" s="5">
        <v>44313</v>
      </c>
      <c r="D216" s="4">
        <v>146</v>
      </c>
      <c r="E216" s="4" t="str">
        <f>VLOOKUP(A216,HOP!A:L,12,0)</f>
        <v>146.00</v>
      </c>
      <c r="F216" s="4" t="str">
        <f>VLOOKUP(A216,HOP!A:C,3,0)</f>
        <v>2085969</v>
      </c>
      <c r="G216" s="4">
        <f>D216-E216</f>
        <v>0</v>
      </c>
      <c r="H216" s="4" t="str">
        <f>$H$1&amp;F216</f>
        <v>，2085969</v>
      </c>
      <c r="I216" s="4" t="str">
        <f>VLOOKUP(A216,HOP!A:T,20,0)</f>
        <v>直连</v>
      </c>
    </row>
    <row r="217" s="4" customFormat="1" hidden="1" spans="1:9">
      <c r="A217" s="4">
        <v>15017625317</v>
      </c>
      <c r="B217" s="5">
        <v>44312</v>
      </c>
      <c r="C217" s="5">
        <v>44313</v>
      </c>
      <c r="D217" s="4">
        <v>111</v>
      </c>
      <c r="E217" s="4" t="str">
        <f>VLOOKUP(A217,HOP!A:L,12,0)</f>
        <v>111.00</v>
      </c>
      <c r="F217" s="4" t="str">
        <f>VLOOKUP(A217,HOP!A:C,3,0)</f>
        <v>2086016</v>
      </c>
      <c r="G217" s="4">
        <f>D217-E217</f>
        <v>0</v>
      </c>
      <c r="H217" s="4" t="str">
        <f>$H$1&amp;F217</f>
        <v>，2086016</v>
      </c>
      <c r="I217" s="4" t="str">
        <f>VLOOKUP(A217,HOP!A:T,20,0)</f>
        <v>直连</v>
      </c>
    </row>
    <row r="218" s="4" customFormat="1" hidden="1" spans="1:9">
      <c r="A218" s="4">
        <v>15017632392</v>
      </c>
      <c r="B218" s="5">
        <v>44312</v>
      </c>
      <c r="C218" s="5">
        <v>44313</v>
      </c>
      <c r="D218" s="4">
        <v>1412</v>
      </c>
      <c r="E218" s="4" t="str">
        <f>VLOOKUP(A218,HOP!A:L,12,0)</f>
        <v>1412.00</v>
      </c>
      <c r="F218" s="4" t="str">
        <f>VLOOKUP(A218,HOP!A:C,3,0)</f>
        <v>2086019</v>
      </c>
      <c r="G218" s="4">
        <f>D218-E218</f>
        <v>0</v>
      </c>
      <c r="H218" s="4" t="str">
        <f>$H$1&amp;F218</f>
        <v>，2086019</v>
      </c>
      <c r="I218" s="4" t="str">
        <f>VLOOKUP(A218,HOP!A:T,20,0)</f>
        <v>直连</v>
      </c>
    </row>
    <row r="219" s="4" customFormat="1" hidden="1" spans="1:9">
      <c r="A219" s="4">
        <v>15017660354</v>
      </c>
      <c r="B219" s="5">
        <v>44312</v>
      </c>
      <c r="C219" s="5">
        <v>44313</v>
      </c>
      <c r="D219" s="4">
        <v>247</v>
      </c>
      <c r="E219" s="4" t="str">
        <f>VLOOKUP(A219,HOP!A:L,12,0)</f>
        <v>247.00</v>
      </c>
      <c r="F219" s="4" t="str">
        <f>VLOOKUP(A219,HOP!A:C,3,0)</f>
        <v>2086033</v>
      </c>
      <c r="G219" s="4">
        <f>D219-E219</f>
        <v>0</v>
      </c>
      <c r="H219" s="4" t="str">
        <f>$H$1&amp;F219</f>
        <v>，2086033</v>
      </c>
      <c r="I219" s="4" t="str">
        <f>VLOOKUP(A219,HOP!A:T,20,0)</f>
        <v>直连</v>
      </c>
    </row>
    <row r="220" s="4" customFormat="1" hidden="1" spans="1:9">
      <c r="A220" s="4">
        <v>15017747391</v>
      </c>
      <c r="B220" s="5">
        <v>44312</v>
      </c>
      <c r="C220" s="5">
        <v>44313</v>
      </c>
      <c r="D220" s="4">
        <v>207</v>
      </c>
      <c r="E220" s="4" t="str">
        <f>VLOOKUP(A220,HOP!A:L,12,0)</f>
        <v>207.00</v>
      </c>
      <c r="F220" s="4" t="str">
        <f>VLOOKUP(A220,HOP!A:C,3,0)</f>
        <v>2086072</v>
      </c>
      <c r="G220" s="4">
        <f>D220-E220</f>
        <v>0</v>
      </c>
      <c r="H220" s="4" t="str">
        <f>$H$1&amp;F220</f>
        <v>，2086072</v>
      </c>
      <c r="I220" s="4" t="str">
        <f>VLOOKUP(A220,HOP!A:T,20,0)</f>
        <v>直连</v>
      </c>
    </row>
    <row r="221" s="4" customFormat="1" hidden="1" spans="1:9">
      <c r="A221" s="4">
        <v>15017807429</v>
      </c>
      <c r="B221" s="5">
        <v>44312</v>
      </c>
      <c r="C221" s="5">
        <v>44313</v>
      </c>
      <c r="D221" s="4">
        <v>0</v>
      </c>
      <c r="E221" s="4" t="str">
        <f>VLOOKUP(A221,HOP!A:L,12,0)</f>
        <v>0.00</v>
      </c>
      <c r="F221" s="4" t="str">
        <f>VLOOKUP(A221,HOP!A:C,3,0)</f>
        <v>2086098</v>
      </c>
      <c r="G221" s="4">
        <f>D221-E221</f>
        <v>0</v>
      </c>
      <c r="H221" s="4" t="str">
        <f>$H$1&amp;F221</f>
        <v>，2086098</v>
      </c>
      <c r="I221" s="4" t="str">
        <f>VLOOKUP(A221,HOP!A:T,20,0)</f>
        <v>直连</v>
      </c>
    </row>
    <row r="222" s="4" customFormat="1" hidden="1" spans="1:9">
      <c r="A222" s="4">
        <v>15019522941</v>
      </c>
      <c r="B222" s="5">
        <v>44312</v>
      </c>
      <c r="C222" s="5">
        <v>44313</v>
      </c>
      <c r="D222" s="4">
        <v>309</v>
      </c>
      <c r="E222" s="4" t="str">
        <f>VLOOKUP(A222,HOP!A:L,12,0)</f>
        <v>309.00</v>
      </c>
      <c r="F222" s="4" t="str">
        <f>VLOOKUP(A222,HOP!A:C,3,0)</f>
        <v>2086104</v>
      </c>
      <c r="G222" s="4">
        <f>D222-E222</f>
        <v>0</v>
      </c>
      <c r="H222" s="4" t="str">
        <f>$H$1&amp;F222</f>
        <v>，2086104</v>
      </c>
      <c r="I222" s="4" t="str">
        <f>VLOOKUP(A222,HOP!A:T,20,0)</f>
        <v>直连</v>
      </c>
    </row>
    <row r="223" s="4" customFormat="1" hidden="1" spans="1:9">
      <c r="A223" s="4">
        <v>15019606099</v>
      </c>
      <c r="B223" s="5">
        <v>44312</v>
      </c>
      <c r="C223" s="5">
        <v>44313</v>
      </c>
      <c r="D223" s="4">
        <v>217</v>
      </c>
      <c r="E223" s="4" t="str">
        <f>VLOOKUP(A223,HOP!A:L,12,0)</f>
        <v>217.00</v>
      </c>
      <c r="F223" s="4" t="str">
        <f>VLOOKUP(A223,HOP!A:C,3,0)</f>
        <v>2086113</v>
      </c>
      <c r="G223" s="4">
        <f>D223-E223</f>
        <v>0</v>
      </c>
      <c r="H223" s="4" t="str">
        <f>$H$1&amp;F223</f>
        <v>，2086113</v>
      </c>
      <c r="I223" s="4" t="str">
        <f>VLOOKUP(A223,HOP!A:T,20,0)</f>
        <v>直连</v>
      </c>
    </row>
    <row r="224" s="4" customFormat="1" hidden="1" spans="1:9">
      <c r="A224" s="4">
        <v>15021801578</v>
      </c>
      <c r="B224" s="5">
        <v>44313</v>
      </c>
      <c r="C224" s="5">
        <v>44314</v>
      </c>
      <c r="D224" s="4">
        <v>0</v>
      </c>
      <c r="E224" s="4" t="str">
        <f>VLOOKUP(A224,HOP!A:L,12,0)</f>
        <v>0.00</v>
      </c>
      <c r="F224" s="4" t="str">
        <f>VLOOKUP(A224,HOP!A:C,3,0)</f>
        <v>2086556</v>
      </c>
      <c r="G224" s="4">
        <f>D224-E224</f>
        <v>0</v>
      </c>
      <c r="H224" s="4" t="str">
        <f>$H$1&amp;F224</f>
        <v>，2086556</v>
      </c>
      <c r="I224" s="4" t="str">
        <f>VLOOKUP(A224,HOP!A:T,20,0)</f>
        <v>直连</v>
      </c>
    </row>
    <row r="225" s="4" customFormat="1" hidden="1" spans="1:9">
      <c r="A225" s="4">
        <v>15027833150</v>
      </c>
      <c r="B225" s="5">
        <v>44313</v>
      </c>
      <c r="C225" s="5">
        <v>44314</v>
      </c>
      <c r="D225" s="4">
        <v>0</v>
      </c>
      <c r="E225" s="4" t="str">
        <f>VLOOKUP(A225,HOP!A:L,12,0)</f>
        <v>0.00</v>
      </c>
      <c r="F225" s="4" t="str">
        <f>VLOOKUP(A225,HOP!A:C,3,0)</f>
        <v>2087584</v>
      </c>
      <c r="G225" s="4">
        <f>D225-E225</f>
        <v>0</v>
      </c>
      <c r="H225" s="4" t="str">
        <f>$H$1&amp;F225</f>
        <v>，2087584</v>
      </c>
      <c r="I225" s="4" t="str">
        <f>VLOOKUP(A225,HOP!A:T,20,0)</f>
        <v>直连</v>
      </c>
    </row>
    <row r="226" s="4" customFormat="1" hidden="1" spans="1:9">
      <c r="A226" s="4">
        <v>14903272256</v>
      </c>
      <c r="B226" s="5">
        <v>44313</v>
      </c>
      <c r="C226" s="5">
        <v>44314</v>
      </c>
      <c r="D226" s="4">
        <v>515</v>
      </c>
      <c r="E226" s="4" t="str">
        <f>VLOOKUP(A226,HOP!A:L,12,0)</f>
        <v>515.00</v>
      </c>
      <c r="F226" s="4" t="str">
        <f>VLOOKUP(A226,HOP!A:C,3,0)</f>
        <v>2065483</v>
      </c>
      <c r="G226" s="4">
        <f>D226-E226</f>
        <v>0</v>
      </c>
      <c r="H226" s="4" t="str">
        <f>$H$1&amp;F226</f>
        <v>，2065483</v>
      </c>
      <c r="I226" s="4" t="str">
        <f>VLOOKUP(A226,HOP!A:T,20,0)</f>
        <v>直连</v>
      </c>
    </row>
    <row r="227" s="4" customFormat="1" hidden="1" spans="1:9">
      <c r="A227" s="4">
        <v>14908221505</v>
      </c>
      <c r="B227" s="5">
        <v>44313</v>
      </c>
      <c r="C227" s="5">
        <v>44314</v>
      </c>
      <c r="D227" s="4">
        <v>173</v>
      </c>
      <c r="E227" s="4" t="str">
        <f>VLOOKUP(A227,HOP!A:L,12,0)</f>
        <v>173.00</v>
      </c>
      <c r="F227" s="4" t="str">
        <f>VLOOKUP(A227,HOP!A:C,3,0)</f>
        <v>2066088</v>
      </c>
      <c r="G227" s="4">
        <f>D227-E227</f>
        <v>0</v>
      </c>
      <c r="H227" s="4" t="str">
        <f>$H$1&amp;F227</f>
        <v>，2066088</v>
      </c>
      <c r="I227" s="4" t="str">
        <f>VLOOKUP(A227,HOP!A:T,20,0)</f>
        <v>直连</v>
      </c>
    </row>
    <row r="228" s="4" customFormat="1" hidden="1" spans="1:9">
      <c r="A228" s="4">
        <v>14909860368</v>
      </c>
      <c r="B228" s="5">
        <v>44313</v>
      </c>
      <c r="C228" s="5">
        <v>44314</v>
      </c>
      <c r="D228" s="4">
        <v>346</v>
      </c>
      <c r="E228" s="4" t="str">
        <f>VLOOKUP(A228,HOP!A:L,12,0)</f>
        <v>346.00</v>
      </c>
      <c r="F228" s="4" t="str">
        <f>VLOOKUP(A228,HOP!A:C,3,0)</f>
        <v>2066505</v>
      </c>
      <c r="G228" s="4">
        <f>D228-E228</f>
        <v>0</v>
      </c>
      <c r="H228" s="4" t="str">
        <f>$H$1&amp;F228</f>
        <v>，2066505</v>
      </c>
      <c r="I228" s="4" t="str">
        <f>VLOOKUP(A228,HOP!A:T,20,0)</f>
        <v>直连</v>
      </c>
    </row>
    <row r="229" s="4" customFormat="1" hidden="1" spans="1:9">
      <c r="A229" s="4">
        <v>14920777400</v>
      </c>
      <c r="B229" s="5">
        <v>44312</v>
      </c>
      <c r="C229" s="5">
        <v>44314</v>
      </c>
      <c r="D229" s="4">
        <v>524</v>
      </c>
      <c r="E229" s="4" t="str">
        <f>VLOOKUP(A229,HOP!A:L,12,0)</f>
        <v>524.00</v>
      </c>
      <c r="F229" s="4" t="str">
        <f>VLOOKUP(A229,HOP!A:C,3,0)</f>
        <v>2067897</v>
      </c>
      <c r="G229" s="4">
        <f>D229-E229</f>
        <v>0</v>
      </c>
      <c r="H229" s="4" t="str">
        <f>$H$1&amp;F229</f>
        <v>，2067897</v>
      </c>
      <c r="I229" s="4" t="str">
        <f>VLOOKUP(A229,HOP!A:T,20,0)</f>
        <v>直连</v>
      </c>
    </row>
    <row r="230" s="4" customFormat="1" hidden="1" spans="1:9">
      <c r="A230" s="4">
        <v>14927270156</v>
      </c>
      <c r="B230" s="5">
        <v>44313</v>
      </c>
      <c r="C230" s="5">
        <v>44314</v>
      </c>
      <c r="D230" s="4">
        <v>0</v>
      </c>
      <c r="E230" s="4" t="str">
        <f>VLOOKUP(A230,HOP!A:L,12,0)</f>
        <v>0.00</v>
      </c>
      <c r="F230" s="4" t="str">
        <f>VLOOKUP(A230,HOP!A:C,3,0)</f>
        <v>2068983</v>
      </c>
      <c r="G230" s="4">
        <f>D230-E230</f>
        <v>0</v>
      </c>
      <c r="H230" s="4" t="str">
        <f>$H$1&amp;F230</f>
        <v>，2068983</v>
      </c>
      <c r="I230" s="4" t="str">
        <f>VLOOKUP(A230,HOP!A:T,20,0)</f>
        <v>直连</v>
      </c>
    </row>
    <row r="231" s="4" customFormat="1" hidden="1" spans="1:9">
      <c r="A231" s="4">
        <v>14929341131</v>
      </c>
      <c r="B231" s="5">
        <v>44312</v>
      </c>
      <c r="C231" s="5">
        <v>44314</v>
      </c>
      <c r="D231" s="4">
        <v>1476</v>
      </c>
      <c r="E231" s="4" t="str">
        <f>VLOOKUP(A231,HOP!A:L,12,0)</f>
        <v>1476.00</v>
      </c>
      <c r="F231" s="4" t="str">
        <f>VLOOKUP(A231,HOP!A:C,3,0)</f>
        <v>2069483</v>
      </c>
      <c r="G231" s="4">
        <f t="shared" ref="G231:G239" si="6">D231-E231</f>
        <v>0</v>
      </c>
      <c r="H231" s="4" t="str">
        <f t="shared" ref="H231:H239" si="7">$H$1&amp;F231</f>
        <v>，2069483</v>
      </c>
      <c r="I231" s="4" t="str">
        <f>VLOOKUP(A231,HOP!A:T,20,0)</f>
        <v>直连</v>
      </c>
    </row>
    <row r="232" s="4" customFormat="1" spans="1:9">
      <c r="A232" s="4">
        <v>14935545007</v>
      </c>
      <c r="B232" s="5">
        <v>44307</v>
      </c>
      <c r="C232" s="5">
        <v>44314</v>
      </c>
      <c r="D232" s="4">
        <v>8748</v>
      </c>
      <c r="E232" s="4" t="str">
        <f>VLOOKUP(A232,HOP!A:L,12,0)</f>
        <v>8748.04</v>
      </c>
      <c r="F232" s="4" t="str">
        <f>VLOOKUP(A232,HOP!A:C,3,0)</f>
        <v>2070594</v>
      </c>
      <c r="G232" s="4">
        <f t="shared" si="6"/>
        <v>-0.0400000000008731</v>
      </c>
      <c r="H232" s="4" t="str">
        <f t="shared" si="7"/>
        <v>，2070594</v>
      </c>
      <c r="I232" s="4" t="str">
        <f>VLOOKUP(A232,HOP!A:T,20,0)</f>
        <v>直连</v>
      </c>
    </row>
    <row r="233" s="4" customFormat="1" hidden="1" spans="1:9">
      <c r="A233" s="4">
        <v>14936647102</v>
      </c>
      <c r="B233" s="5">
        <v>44313</v>
      </c>
      <c r="C233" s="5">
        <v>44314</v>
      </c>
      <c r="D233" s="4">
        <v>181</v>
      </c>
      <c r="E233" s="4" t="str">
        <f>VLOOKUP(A233,HOP!A:L,12,0)</f>
        <v>181.00</v>
      </c>
      <c r="F233" s="4" t="str">
        <f>VLOOKUP(A233,HOP!A:C,3,0)</f>
        <v>2070855</v>
      </c>
      <c r="G233" s="4">
        <f t="shared" si="6"/>
        <v>0</v>
      </c>
      <c r="H233" s="4" t="str">
        <f t="shared" si="7"/>
        <v>，2070855</v>
      </c>
      <c r="I233" s="4" t="str">
        <f>VLOOKUP(A233,HOP!A:T,20,0)</f>
        <v>直连</v>
      </c>
    </row>
    <row r="234" s="4" customFormat="1" hidden="1" spans="1:9">
      <c r="A234" s="4">
        <v>14950520200</v>
      </c>
      <c r="B234" s="5">
        <v>44312</v>
      </c>
      <c r="C234" s="5">
        <v>44314</v>
      </c>
      <c r="D234" s="4">
        <v>1936</v>
      </c>
      <c r="E234" s="4" t="str">
        <f>VLOOKUP(A234,HOP!A:L,12,0)</f>
        <v>1936.00</v>
      </c>
      <c r="F234" s="4" t="str">
        <f>VLOOKUP(A234,HOP!A:C,3,0)</f>
        <v>2073193</v>
      </c>
      <c r="G234" s="4">
        <f t="shared" si="6"/>
        <v>0</v>
      </c>
      <c r="H234" s="4" t="str">
        <f t="shared" si="7"/>
        <v>，2073193</v>
      </c>
      <c r="I234" s="4" t="str">
        <f>VLOOKUP(A234,HOP!A:T,20,0)</f>
        <v>直连</v>
      </c>
    </row>
    <row r="235" s="4" customFormat="1" hidden="1" spans="1:9">
      <c r="A235" s="4">
        <v>14957276033</v>
      </c>
      <c r="B235" s="5">
        <v>44312</v>
      </c>
      <c r="C235" s="5">
        <v>44314</v>
      </c>
      <c r="D235" s="4">
        <v>450</v>
      </c>
      <c r="E235" s="4" t="str">
        <f>VLOOKUP(A235,HOP!A:L,12,0)</f>
        <v>450.00</v>
      </c>
      <c r="F235" s="4" t="str">
        <f>VLOOKUP(A235,HOP!A:C,3,0)</f>
        <v>2074235</v>
      </c>
      <c r="G235" s="4">
        <f t="shared" si="6"/>
        <v>0</v>
      </c>
      <c r="H235" s="4" t="str">
        <f t="shared" si="7"/>
        <v>，2074235</v>
      </c>
      <c r="I235" s="4" t="str">
        <f>VLOOKUP(A235,HOP!A:T,20,0)</f>
        <v>直连</v>
      </c>
    </row>
    <row r="236" s="4" customFormat="1" hidden="1" spans="1:9">
      <c r="A236" s="4">
        <v>14970322372</v>
      </c>
      <c r="B236" s="5">
        <v>44310</v>
      </c>
      <c r="C236" s="5">
        <v>44314</v>
      </c>
      <c r="D236" s="4">
        <v>2053</v>
      </c>
      <c r="E236" s="4" t="str">
        <f>VLOOKUP(A236,HOP!A:L,12,0)</f>
        <v>2053.00</v>
      </c>
      <c r="F236" s="4" t="str">
        <f>VLOOKUP(A236,HOP!A:C,3,0)</f>
        <v>2076152</v>
      </c>
      <c r="G236" s="4">
        <f t="shared" si="6"/>
        <v>0</v>
      </c>
      <c r="H236" s="4" t="str">
        <f t="shared" si="7"/>
        <v>，2076152</v>
      </c>
      <c r="I236" s="4" t="str">
        <f>VLOOKUP(A236,HOP!A:T,20,0)</f>
        <v>直连</v>
      </c>
    </row>
    <row r="237" s="4" customFormat="1" hidden="1" spans="1:9">
      <c r="A237" s="4">
        <v>14982603736</v>
      </c>
      <c r="B237" s="5">
        <v>44313</v>
      </c>
      <c r="C237" s="5">
        <v>44314</v>
      </c>
      <c r="D237" s="4">
        <v>274</v>
      </c>
      <c r="E237" s="4" t="str">
        <f>VLOOKUP(A237,HOP!A:L,12,0)</f>
        <v>274.00</v>
      </c>
      <c r="F237" s="4" t="str">
        <f>VLOOKUP(A237,HOP!A:C,3,0)</f>
        <v>2077951</v>
      </c>
      <c r="G237" s="4">
        <f t="shared" si="6"/>
        <v>0</v>
      </c>
      <c r="H237" s="4" t="str">
        <f t="shared" si="7"/>
        <v>，2077951</v>
      </c>
      <c r="I237" s="4" t="str">
        <f>VLOOKUP(A237,HOP!A:T,20,0)</f>
        <v>直连</v>
      </c>
    </row>
    <row r="238" s="4" customFormat="1" hidden="1" spans="1:9">
      <c r="A238" s="4">
        <v>14984952010</v>
      </c>
      <c r="B238" s="5">
        <v>44313</v>
      </c>
      <c r="C238" s="5">
        <v>44314</v>
      </c>
      <c r="D238" s="4">
        <v>285</v>
      </c>
      <c r="E238" s="4" t="str">
        <f>VLOOKUP(A238,HOP!A:L,12,0)</f>
        <v>285.00</v>
      </c>
      <c r="F238" s="4" t="str">
        <f>VLOOKUP(A238,HOP!A:C,3,0)</f>
        <v>2078665</v>
      </c>
      <c r="G238" s="4">
        <f t="shared" si="6"/>
        <v>0</v>
      </c>
      <c r="H238" s="4" t="str">
        <f t="shared" si="7"/>
        <v>，2078665</v>
      </c>
      <c r="I238" s="4" t="str">
        <f>VLOOKUP(A238,HOP!A:T,20,0)</f>
        <v>直连</v>
      </c>
    </row>
    <row r="239" s="4" customFormat="1" hidden="1" spans="1:9">
      <c r="A239" s="4">
        <v>15175207940</v>
      </c>
      <c r="B239" s="5">
        <v>44313</v>
      </c>
      <c r="C239" s="5">
        <v>44314</v>
      </c>
      <c r="D239" s="4">
        <v>370</v>
      </c>
      <c r="E239" s="4" t="str">
        <f>VLOOKUP(A239,HOP!A:L,12,0)</f>
        <v>370.00</v>
      </c>
      <c r="F239" s="4" t="str">
        <f>VLOOKUP(A239,HOP!A:C,3,0)</f>
        <v>2078889</v>
      </c>
      <c r="G239" s="4">
        <f t="shared" si="6"/>
        <v>0</v>
      </c>
      <c r="H239" s="4" t="str">
        <f t="shared" si="7"/>
        <v>，2078889</v>
      </c>
      <c r="I239" s="4" t="str">
        <f>VLOOKUP(A239,HOP!A:T,20,0)</f>
        <v>直连</v>
      </c>
    </row>
    <row r="240" s="4" customFormat="1" hidden="1" spans="1:9">
      <c r="A240" s="4">
        <v>15005464118</v>
      </c>
      <c r="B240" s="5">
        <v>44313</v>
      </c>
      <c r="C240" s="5">
        <v>44314</v>
      </c>
      <c r="D240" s="4">
        <v>0</v>
      </c>
      <c r="E240" s="4" t="str">
        <f>VLOOKUP(A240,HOP!A:L,12,0)</f>
        <v>0.00</v>
      </c>
      <c r="F240" s="4" t="str">
        <f>VLOOKUP(A240,HOP!A:C,3,0)</f>
        <v>2082915</v>
      </c>
      <c r="G240" s="4">
        <f>D240-E240</f>
        <v>0</v>
      </c>
      <c r="H240" s="4" t="str">
        <f>$H$1&amp;F240</f>
        <v>，2082915</v>
      </c>
      <c r="I240" s="4" t="str">
        <f>VLOOKUP(A240,HOP!A:T,20,0)</f>
        <v>直连</v>
      </c>
    </row>
    <row r="241" s="4" customFormat="1" hidden="1" spans="1:9">
      <c r="A241" s="4">
        <v>15005953612</v>
      </c>
      <c r="B241" s="5">
        <v>44312</v>
      </c>
      <c r="C241" s="5">
        <v>44314</v>
      </c>
      <c r="D241" s="4">
        <v>300</v>
      </c>
      <c r="E241" s="4" t="str">
        <f>VLOOKUP(A241,HOP!A:L,12,0)</f>
        <v>300.00</v>
      </c>
      <c r="F241" s="4" t="str">
        <f>VLOOKUP(A241,HOP!A:C,3,0)</f>
        <v>2083103</v>
      </c>
      <c r="G241" s="4">
        <f>D241-E241</f>
        <v>0</v>
      </c>
      <c r="H241" s="4" t="str">
        <f>$H$1&amp;F241</f>
        <v>，2083103</v>
      </c>
      <c r="I241" s="4" t="str">
        <f>VLOOKUP(A241,HOP!A:T,20,0)</f>
        <v>直连</v>
      </c>
    </row>
    <row r="242" s="4" customFormat="1" hidden="1" spans="1:9">
      <c r="A242" s="4">
        <v>15006159633</v>
      </c>
      <c r="B242" s="5">
        <v>44313</v>
      </c>
      <c r="C242" s="5">
        <v>44314</v>
      </c>
      <c r="D242" s="4">
        <v>361</v>
      </c>
      <c r="E242" s="4" t="str">
        <f>VLOOKUP(A242,HOP!A:L,12,0)</f>
        <v>361.00</v>
      </c>
      <c r="F242" s="4" t="str">
        <f>VLOOKUP(A242,HOP!A:C,3,0)</f>
        <v>2083146</v>
      </c>
      <c r="G242" s="4">
        <f>D242-E242</f>
        <v>0</v>
      </c>
      <c r="H242" s="4" t="str">
        <f>$H$1&amp;F242</f>
        <v>，2083146</v>
      </c>
      <c r="I242" s="4" t="str">
        <f>VLOOKUP(A242,HOP!A:T,20,0)</f>
        <v>直连</v>
      </c>
    </row>
    <row r="243" s="4" customFormat="1" hidden="1" spans="1:9">
      <c r="A243" s="4">
        <v>15009026102</v>
      </c>
      <c r="B243" s="5">
        <v>44313</v>
      </c>
      <c r="C243" s="5">
        <v>44314</v>
      </c>
      <c r="D243" s="4">
        <v>150</v>
      </c>
      <c r="E243" s="4" t="str">
        <f>VLOOKUP(A243,HOP!A:L,12,0)</f>
        <v>150.00</v>
      </c>
      <c r="F243" s="4" t="str">
        <f>VLOOKUP(A243,HOP!A:C,3,0)</f>
        <v>2084190</v>
      </c>
      <c r="G243" s="4">
        <f>D243-E243</f>
        <v>0</v>
      </c>
      <c r="H243" s="4" t="str">
        <f>$H$1&amp;F243</f>
        <v>，2084190</v>
      </c>
      <c r="I243" s="4" t="str">
        <f>VLOOKUP(A243,HOP!A:T,20,0)</f>
        <v>直连</v>
      </c>
    </row>
    <row r="244" s="4" customFormat="1" hidden="1" spans="1:9">
      <c r="A244" s="4">
        <v>15012610927</v>
      </c>
      <c r="B244" s="5">
        <v>44313</v>
      </c>
      <c r="C244" s="5">
        <v>44314</v>
      </c>
      <c r="D244" s="4">
        <v>170</v>
      </c>
      <c r="E244" s="4" t="str">
        <f>VLOOKUP(A244,HOP!A:L,12,0)</f>
        <v>170.00</v>
      </c>
      <c r="F244" s="4" t="str">
        <f>VLOOKUP(A244,HOP!A:C,3,0)</f>
        <v>2084462</v>
      </c>
      <c r="G244" s="4">
        <f>D244-E244</f>
        <v>0</v>
      </c>
      <c r="H244" s="4" t="str">
        <f>$H$1&amp;F244</f>
        <v>，2084462</v>
      </c>
      <c r="I244" s="4" t="str">
        <f>VLOOKUP(A244,HOP!A:T,20,0)</f>
        <v>直连</v>
      </c>
    </row>
    <row r="245" s="4" customFormat="1" hidden="1" spans="1:9">
      <c r="A245" s="4">
        <v>15013020192</v>
      </c>
      <c r="B245" s="5">
        <v>44313</v>
      </c>
      <c r="C245" s="5">
        <v>44314</v>
      </c>
      <c r="D245" s="4">
        <v>648</v>
      </c>
      <c r="E245" s="4" t="str">
        <f>VLOOKUP(A245,HOP!A:L,12,0)</f>
        <v>648.00</v>
      </c>
      <c r="F245" s="4" t="str">
        <f>VLOOKUP(A245,HOP!A:C,3,0)</f>
        <v>2084520</v>
      </c>
      <c r="G245" s="4">
        <f>D245-E245</f>
        <v>0</v>
      </c>
      <c r="H245" s="4" t="str">
        <f>$H$1&amp;F245</f>
        <v>，2084520</v>
      </c>
      <c r="I245" s="4" t="str">
        <f>VLOOKUP(A245,HOP!A:T,20,0)</f>
        <v>直连</v>
      </c>
    </row>
    <row r="246" s="4" customFormat="1" hidden="1" spans="1:9">
      <c r="A246" s="4">
        <v>15013461716</v>
      </c>
      <c r="B246" s="5">
        <v>44313</v>
      </c>
      <c r="C246" s="5">
        <v>44314</v>
      </c>
      <c r="D246" s="4">
        <v>518</v>
      </c>
      <c r="E246" s="4" t="str">
        <f>VLOOKUP(A246,HOP!A:L,12,0)</f>
        <v>518.00</v>
      </c>
      <c r="F246" s="4" t="str">
        <f>VLOOKUP(A246,HOP!A:C,3,0)</f>
        <v>2084604</v>
      </c>
      <c r="G246" s="4">
        <f>D246-E246</f>
        <v>0</v>
      </c>
      <c r="H246" s="4" t="str">
        <f>$H$1&amp;F246</f>
        <v>，2084604</v>
      </c>
      <c r="I246" s="4" t="str">
        <f>VLOOKUP(A246,HOP!A:T,20,0)</f>
        <v>直连</v>
      </c>
    </row>
    <row r="247" s="4" customFormat="1" hidden="1" spans="1:9">
      <c r="A247" s="4">
        <v>15014266799</v>
      </c>
      <c r="B247" s="5">
        <v>44313</v>
      </c>
      <c r="C247" s="5">
        <v>44314</v>
      </c>
      <c r="D247" s="4">
        <v>1000</v>
      </c>
      <c r="E247" s="4" t="str">
        <f>VLOOKUP(A247,HOP!A:L,12,0)</f>
        <v>1000.00</v>
      </c>
      <c r="F247" s="4" t="str">
        <f>VLOOKUP(A247,HOP!A:C,3,0)</f>
        <v>2084827</v>
      </c>
      <c r="G247" s="4">
        <f>D247-E247</f>
        <v>0</v>
      </c>
      <c r="H247" s="4" t="str">
        <f>$H$1&amp;F247</f>
        <v>，2084827</v>
      </c>
      <c r="I247" s="4" t="str">
        <f>VLOOKUP(A247,HOP!A:T,20,0)</f>
        <v>直连</v>
      </c>
    </row>
    <row r="248" s="4" customFormat="1" hidden="1" spans="1:9">
      <c r="A248" s="4">
        <v>15014722538</v>
      </c>
      <c r="B248" s="5">
        <v>44313</v>
      </c>
      <c r="C248" s="5">
        <v>44314</v>
      </c>
      <c r="D248" s="4">
        <v>160</v>
      </c>
      <c r="E248" s="4" t="str">
        <f>VLOOKUP(A248,HOP!A:L,12,0)</f>
        <v>160.00</v>
      </c>
      <c r="F248" s="4" t="str">
        <f>VLOOKUP(A248,HOP!A:C,3,0)</f>
        <v>2084990</v>
      </c>
      <c r="G248" s="4">
        <f>D248-E248</f>
        <v>0</v>
      </c>
      <c r="H248" s="4" t="str">
        <f>$H$1&amp;F248</f>
        <v>，2084990</v>
      </c>
      <c r="I248" s="4" t="str">
        <f>VLOOKUP(A248,HOP!A:T,20,0)</f>
        <v>直连</v>
      </c>
    </row>
    <row r="249" s="4" customFormat="1" hidden="1" spans="1:9">
      <c r="A249" s="4">
        <v>15014983941</v>
      </c>
      <c r="B249" s="5">
        <v>44313</v>
      </c>
      <c r="C249" s="5">
        <v>44314</v>
      </c>
      <c r="D249" s="4">
        <v>0</v>
      </c>
      <c r="E249" s="4" t="str">
        <f>VLOOKUP(A249,HOP!A:L,12,0)</f>
        <v>0.00</v>
      </c>
      <c r="F249" s="4" t="str">
        <f>VLOOKUP(A249,HOP!A:C,3,0)</f>
        <v>2085079</v>
      </c>
      <c r="G249" s="4">
        <f>D249-E249</f>
        <v>0</v>
      </c>
      <c r="H249" s="4" t="str">
        <f>$H$1&amp;F249</f>
        <v>，2085079</v>
      </c>
      <c r="I249" s="4" t="str">
        <f>VLOOKUP(A249,HOP!A:T,20,0)</f>
        <v>直连</v>
      </c>
    </row>
    <row r="250" s="4" customFormat="1" hidden="1" spans="1:9">
      <c r="A250" s="4">
        <v>15015050316</v>
      </c>
      <c r="B250" s="5">
        <v>44312</v>
      </c>
      <c r="C250" s="5">
        <v>44314</v>
      </c>
      <c r="D250" s="4">
        <v>388</v>
      </c>
      <c r="E250" s="4" t="str">
        <f>VLOOKUP(A250,HOP!A:L,12,0)</f>
        <v>388.00</v>
      </c>
      <c r="F250" s="4" t="str">
        <f>VLOOKUP(A250,HOP!A:C,3,0)</f>
        <v>2085096</v>
      </c>
      <c r="G250" s="4">
        <f>D250-E250</f>
        <v>0</v>
      </c>
      <c r="H250" s="4" t="str">
        <f>$H$1&amp;F250</f>
        <v>，2085096</v>
      </c>
      <c r="I250" s="4" t="str">
        <f>VLOOKUP(A250,HOP!A:T,20,0)</f>
        <v>直连</v>
      </c>
    </row>
    <row r="251" s="4" customFormat="1" hidden="1" spans="1:9">
      <c r="A251" s="4">
        <v>15015495826</v>
      </c>
      <c r="B251" s="5">
        <v>44313</v>
      </c>
      <c r="C251" s="5">
        <v>44314</v>
      </c>
      <c r="D251" s="4">
        <v>0</v>
      </c>
      <c r="E251" s="4" t="str">
        <f>VLOOKUP(A251,HOP!A:L,12,0)</f>
        <v>0.00</v>
      </c>
      <c r="F251" s="4" t="str">
        <f>VLOOKUP(A251,HOP!A:C,3,0)</f>
        <v>2085211</v>
      </c>
      <c r="G251" s="4">
        <f>D251-E251</f>
        <v>0</v>
      </c>
      <c r="H251" s="4" t="str">
        <f>$H$1&amp;F251</f>
        <v>，2085211</v>
      </c>
      <c r="I251" s="4" t="str">
        <f>VLOOKUP(A251,HOP!A:T,20,0)</f>
        <v>直连</v>
      </c>
    </row>
    <row r="252" s="4" customFormat="1" hidden="1" spans="1:9">
      <c r="A252" s="4">
        <v>15016086235</v>
      </c>
      <c r="B252" s="5">
        <v>44313</v>
      </c>
      <c r="C252" s="5">
        <v>44314</v>
      </c>
      <c r="D252" s="4">
        <v>473</v>
      </c>
      <c r="E252" s="4" t="str">
        <f>VLOOKUP(A252,HOP!A:L,12,0)</f>
        <v>473.00</v>
      </c>
      <c r="F252" s="4" t="str">
        <f>VLOOKUP(A252,HOP!A:C,3,0)</f>
        <v>2085418</v>
      </c>
      <c r="G252" s="4">
        <f>D252-E252</f>
        <v>0</v>
      </c>
      <c r="H252" s="4" t="str">
        <f>$H$1&amp;F252</f>
        <v>，2085418</v>
      </c>
      <c r="I252" s="4" t="str">
        <f>VLOOKUP(A252,HOP!A:T,20,0)</f>
        <v>直连</v>
      </c>
    </row>
    <row r="253" s="4" customFormat="1" hidden="1" spans="1:9">
      <c r="A253" s="4">
        <v>15016786457</v>
      </c>
      <c r="B253" s="5">
        <v>44313</v>
      </c>
      <c r="C253" s="5">
        <v>44314</v>
      </c>
      <c r="D253" s="4">
        <v>228</v>
      </c>
      <c r="E253" s="4" t="str">
        <f>VLOOKUP(A253,HOP!A:L,12,0)</f>
        <v>228.00</v>
      </c>
      <c r="F253" s="4" t="str">
        <f>VLOOKUP(A253,HOP!A:C,3,0)</f>
        <v>2085650</v>
      </c>
      <c r="G253" s="4">
        <f>D253-E253</f>
        <v>0</v>
      </c>
      <c r="H253" s="4" t="str">
        <f>$H$1&amp;F253</f>
        <v>，2085650</v>
      </c>
      <c r="I253" s="4" t="str">
        <f>VLOOKUP(A253,HOP!A:T,20,0)</f>
        <v>直连</v>
      </c>
    </row>
    <row r="254" s="4" customFormat="1" hidden="1" spans="1:9">
      <c r="A254" s="4">
        <v>15016979113</v>
      </c>
      <c r="B254" s="5">
        <v>44313</v>
      </c>
      <c r="C254" s="5">
        <v>44314</v>
      </c>
      <c r="D254" s="4">
        <v>201</v>
      </c>
      <c r="E254" s="4" t="str">
        <f>VLOOKUP(A254,HOP!A:L,12,0)</f>
        <v>201.00</v>
      </c>
      <c r="F254" s="4" t="str">
        <f>VLOOKUP(A254,HOP!A:C,3,0)</f>
        <v>2085726</v>
      </c>
      <c r="G254" s="4">
        <f>D254-E254</f>
        <v>0</v>
      </c>
      <c r="H254" s="4" t="str">
        <f>$H$1&amp;F254</f>
        <v>，2085726</v>
      </c>
      <c r="I254" s="4" t="str">
        <f>VLOOKUP(A254,HOP!A:T,20,0)</f>
        <v>直连</v>
      </c>
    </row>
    <row r="255" s="4" customFormat="1" hidden="1" spans="1:9">
      <c r="A255" s="4">
        <v>15020000920</v>
      </c>
      <c r="B255" s="5">
        <v>44313</v>
      </c>
      <c r="C255" s="5">
        <v>44314</v>
      </c>
      <c r="D255" s="4">
        <v>285</v>
      </c>
      <c r="E255" s="4" t="str">
        <f>VLOOKUP(A255,HOP!A:L,12,0)</f>
        <v>285.00</v>
      </c>
      <c r="F255" s="4" t="str">
        <f>VLOOKUP(A255,HOP!A:C,3,0)</f>
        <v>2086149</v>
      </c>
      <c r="G255" s="4">
        <f>D255-E255</f>
        <v>0</v>
      </c>
      <c r="H255" s="4" t="str">
        <f>$H$1&amp;F255</f>
        <v>，2086149</v>
      </c>
      <c r="I255" s="4" t="str">
        <f>VLOOKUP(A255,HOP!A:T,20,0)</f>
        <v>直连</v>
      </c>
    </row>
    <row r="256" s="4" customFormat="1" hidden="1" spans="1:9">
      <c r="A256" s="4">
        <v>15020111255</v>
      </c>
      <c r="B256" s="5">
        <v>44313</v>
      </c>
      <c r="C256" s="5">
        <v>44314</v>
      </c>
      <c r="D256" s="4">
        <v>145</v>
      </c>
      <c r="E256" s="4" t="str">
        <f>VLOOKUP(A256,HOP!A:L,12,0)</f>
        <v>145.00</v>
      </c>
      <c r="F256" s="4" t="str">
        <f>VLOOKUP(A256,HOP!A:C,3,0)</f>
        <v>2086159</v>
      </c>
      <c r="G256" s="4">
        <f>D256-E256</f>
        <v>0</v>
      </c>
      <c r="H256" s="4" t="str">
        <f>$H$1&amp;F256</f>
        <v>，2086159</v>
      </c>
      <c r="I256" s="4" t="str">
        <f>VLOOKUP(A256,HOP!A:T,20,0)</f>
        <v>直连</v>
      </c>
    </row>
    <row r="257" s="4" customFormat="1" hidden="1" spans="1:9">
      <c r="A257" s="4">
        <v>15020115084</v>
      </c>
      <c r="B257" s="5">
        <v>44313</v>
      </c>
      <c r="C257" s="5">
        <v>44314</v>
      </c>
      <c r="D257" s="4">
        <v>792</v>
      </c>
      <c r="E257" s="4" t="str">
        <f>VLOOKUP(A257,HOP!A:L,12,0)</f>
        <v>792.00</v>
      </c>
      <c r="F257" s="4" t="str">
        <f>VLOOKUP(A257,HOP!A:C,3,0)</f>
        <v>2086160</v>
      </c>
      <c r="G257" s="4">
        <f>D257-E257</f>
        <v>0</v>
      </c>
      <c r="H257" s="4" t="str">
        <f>$H$1&amp;F257</f>
        <v>，2086160</v>
      </c>
      <c r="I257" s="4" t="str">
        <f>VLOOKUP(A257,HOP!A:T,20,0)</f>
        <v>直连</v>
      </c>
    </row>
    <row r="258" s="4" customFormat="1" hidden="1" spans="1:9">
      <c r="A258" s="4">
        <v>15020452812</v>
      </c>
      <c r="B258" s="5">
        <v>44313</v>
      </c>
      <c r="C258" s="5">
        <v>44314</v>
      </c>
      <c r="D258" s="4">
        <v>289</v>
      </c>
      <c r="E258" s="4" t="str">
        <f>VLOOKUP(A258,HOP!A:L,12,0)</f>
        <v>289.00</v>
      </c>
      <c r="F258" s="4" t="str">
        <f>VLOOKUP(A258,HOP!A:C,3,0)</f>
        <v>2086223</v>
      </c>
      <c r="G258" s="4">
        <f>D258-E258</f>
        <v>0</v>
      </c>
      <c r="H258" s="4" t="str">
        <f>$H$1&amp;F258</f>
        <v>，2086223</v>
      </c>
      <c r="I258" s="4" t="str">
        <f>VLOOKUP(A258,HOP!A:T,20,0)</f>
        <v>直连</v>
      </c>
    </row>
    <row r="259" s="4" customFormat="1" hidden="1" spans="1:9">
      <c r="A259" s="4">
        <v>15020561040</v>
      </c>
      <c r="B259" s="5">
        <v>44313</v>
      </c>
      <c r="C259" s="5">
        <v>44314</v>
      </c>
      <c r="D259" s="4">
        <v>0</v>
      </c>
      <c r="E259" s="4" t="str">
        <f>VLOOKUP(A259,HOP!A:L,12,0)</f>
        <v>0.00</v>
      </c>
      <c r="F259" s="4" t="str">
        <f>VLOOKUP(A259,HOP!A:C,3,0)</f>
        <v>2086246</v>
      </c>
      <c r="G259" s="4">
        <f>D259-E259</f>
        <v>0</v>
      </c>
      <c r="H259" s="4" t="str">
        <f>$H$1&amp;F259</f>
        <v>，2086246</v>
      </c>
      <c r="I259" s="4" t="str">
        <f>VLOOKUP(A259,HOP!A:T,20,0)</f>
        <v>直连</v>
      </c>
    </row>
    <row r="260" s="4" customFormat="1" hidden="1" spans="1:9">
      <c r="A260" s="4">
        <v>15020731154</v>
      </c>
      <c r="B260" s="5">
        <v>44313</v>
      </c>
      <c r="C260" s="5">
        <v>44314</v>
      </c>
      <c r="D260" s="4">
        <v>0</v>
      </c>
      <c r="E260" s="4" t="str">
        <f>VLOOKUP(A260,HOP!A:L,12,0)</f>
        <v>0.00</v>
      </c>
      <c r="F260" s="4" t="str">
        <f>VLOOKUP(A260,HOP!A:C,3,0)</f>
        <v>2086281</v>
      </c>
      <c r="G260" s="4">
        <f>D260-E260</f>
        <v>0</v>
      </c>
      <c r="H260" s="4" t="str">
        <f>$H$1&amp;F260</f>
        <v>，2086281</v>
      </c>
      <c r="I260" s="4" t="str">
        <f>VLOOKUP(A260,HOP!A:T,20,0)</f>
        <v>直连</v>
      </c>
    </row>
    <row r="261" s="4" customFormat="1" hidden="1" spans="1:9">
      <c r="A261" s="4">
        <v>15020905037</v>
      </c>
      <c r="B261" s="5">
        <v>44313</v>
      </c>
      <c r="C261" s="5">
        <v>44314</v>
      </c>
      <c r="D261" s="4">
        <v>364</v>
      </c>
      <c r="E261" s="4" t="str">
        <f>VLOOKUP(A261,HOP!A:L,12,0)</f>
        <v>364.00</v>
      </c>
      <c r="F261" s="4" t="str">
        <f>VLOOKUP(A261,HOP!A:C,3,0)</f>
        <v>2086321</v>
      </c>
      <c r="G261" s="4">
        <f>D261-E261</f>
        <v>0</v>
      </c>
      <c r="H261" s="4" t="str">
        <f>$H$1&amp;F261</f>
        <v>，2086321</v>
      </c>
      <c r="I261" s="4" t="str">
        <f>VLOOKUP(A261,HOP!A:T,20,0)</f>
        <v>直连</v>
      </c>
    </row>
    <row r="262" s="4" customFormat="1" hidden="1" spans="1:9">
      <c r="A262" s="4">
        <v>15020923979</v>
      </c>
      <c r="B262" s="5">
        <v>44313</v>
      </c>
      <c r="C262" s="5">
        <v>44314</v>
      </c>
      <c r="D262" s="4">
        <v>232</v>
      </c>
      <c r="E262" s="4" t="str">
        <f>VLOOKUP(A262,HOP!A:L,12,0)</f>
        <v>232.00</v>
      </c>
      <c r="F262" s="4" t="str">
        <f>VLOOKUP(A262,HOP!A:C,3,0)</f>
        <v>2086327</v>
      </c>
      <c r="G262" s="4">
        <f>D262-E262</f>
        <v>0</v>
      </c>
      <c r="H262" s="4" t="str">
        <f>$H$1&amp;F262</f>
        <v>，2086327</v>
      </c>
      <c r="I262" s="4" t="str">
        <f>VLOOKUP(A262,HOP!A:T,20,0)</f>
        <v>直连</v>
      </c>
    </row>
    <row r="263" s="4" customFormat="1" hidden="1" spans="1:9">
      <c r="A263" s="4">
        <v>15020979649</v>
      </c>
      <c r="B263" s="5">
        <v>44313</v>
      </c>
      <c r="C263" s="5">
        <v>44314</v>
      </c>
      <c r="D263" s="4">
        <v>186</v>
      </c>
      <c r="E263" s="4" t="str">
        <f>VLOOKUP(A263,HOP!A:L,12,0)</f>
        <v>186.00</v>
      </c>
      <c r="F263" s="4" t="str">
        <f>VLOOKUP(A263,HOP!A:C,3,0)</f>
        <v>2086349</v>
      </c>
      <c r="G263" s="4">
        <f>D263-E263</f>
        <v>0</v>
      </c>
      <c r="H263" s="4" t="str">
        <f>$H$1&amp;F263</f>
        <v>，2086349</v>
      </c>
      <c r="I263" s="4" t="str">
        <f>VLOOKUP(A263,HOP!A:T,20,0)</f>
        <v>直连</v>
      </c>
    </row>
    <row r="264" s="4" customFormat="1" hidden="1" spans="1:9">
      <c r="A264" s="4">
        <v>15020957441</v>
      </c>
      <c r="B264" s="5">
        <v>44313</v>
      </c>
      <c r="C264" s="5">
        <v>44314</v>
      </c>
      <c r="D264" s="4">
        <v>104</v>
      </c>
      <c r="E264" s="4" t="str">
        <f>VLOOKUP(A264,HOP!A:L,12,0)</f>
        <v>104.00</v>
      </c>
      <c r="F264" s="4" t="str">
        <f>VLOOKUP(A264,HOP!A:C,3,0)</f>
        <v>2086337</v>
      </c>
      <c r="G264" s="4">
        <f>D264-E264</f>
        <v>0</v>
      </c>
      <c r="H264" s="4" t="str">
        <f>$H$1&amp;F264</f>
        <v>，2086337</v>
      </c>
      <c r="I264" s="4" t="str">
        <f>VLOOKUP(A264,HOP!A:T,20,0)</f>
        <v>直连</v>
      </c>
    </row>
    <row r="265" s="4" customFormat="1" hidden="1" spans="1:9">
      <c r="A265" s="4">
        <v>15021092111</v>
      </c>
      <c r="B265" s="5">
        <v>44313</v>
      </c>
      <c r="C265" s="5">
        <v>44314</v>
      </c>
      <c r="D265" s="4">
        <v>231</v>
      </c>
      <c r="E265" s="4" t="str">
        <f>VLOOKUP(A265,HOP!A:L,12,0)</f>
        <v>231.00</v>
      </c>
      <c r="F265" s="4" t="str">
        <f>VLOOKUP(A265,HOP!A:C,3,0)</f>
        <v>2086382</v>
      </c>
      <c r="G265" s="4">
        <f>D265-E265</f>
        <v>0</v>
      </c>
      <c r="H265" s="4" t="str">
        <f>$H$1&amp;F265</f>
        <v>，2086382</v>
      </c>
      <c r="I265" s="4" t="str">
        <f>VLOOKUP(A265,HOP!A:T,20,0)</f>
        <v>直连</v>
      </c>
    </row>
    <row r="266" s="4" customFormat="1" hidden="1" spans="1:9">
      <c r="A266" s="4">
        <v>15021169913</v>
      </c>
      <c r="B266" s="5">
        <v>44313</v>
      </c>
      <c r="C266" s="5">
        <v>44314</v>
      </c>
      <c r="D266" s="4">
        <v>0</v>
      </c>
      <c r="E266" s="4" t="e">
        <f>VLOOKUP(A266,HOP!A:L,12,0)</f>
        <v>#N/A</v>
      </c>
      <c r="F266" s="4" t="e">
        <f>VLOOKUP(A266,HOP!A:C,3,0)</f>
        <v>#N/A</v>
      </c>
      <c r="G266" s="4" t="e">
        <f>D266-E266</f>
        <v>#N/A</v>
      </c>
      <c r="H266" s="4" t="e">
        <f>$H$1&amp;F266</f>
        <v>#N/A</v>
      </c>
      <c r="I266" s="4" t="e">
        <f>VLOOKUP(A266,HOP!A:T,20,0)</f>
        <v>#N/A</v>
      </c>
    </row>
    <row r="267" s="4" customFormat="1" hidden="1" spans="1:9">
      <c r="A267" s="4">
        <v>15021266563</v>
      </c>
      <c r="B267" s="5">
        <v>44313</v>
      </c>
      <c r="C267" s="5">
        <v>44314</v>
      </c>
      <c r="D267" s="4">
        <v>0</v>
      </c>
      <c r="E267" s="4" t="str">
        <f>VLOOKUP(A267,HOP!A:L,12,0)</f>
        <v>0.00</v>
      </c>
      <c r="F267" s="4" t="str">
        <f>VLOOKUP(A267,HOP!A:C,3,0)</f>
        <v>2086424</v>
      </c>
      <c r="G267" s="4">
        <f>D267-E267</f>
        <v>0</v>
      </c>
      <c r="H267" s="4" t="str">
        <f>$H$1&amp;F267</f>
        <v>，2086424</v>
      </c>
      <c r="I267" s="4" t="str">
        <f>VLOOKUP(A267,HOP!A:T,20,0)</f>
        <v>直连</v>
      </c>
    </row>
    <row r="268" s="4" customFormat="1" hidden="1" spans="1:9">
      <c r="A268" s="4">
        <v>15021361048</v>
      </c>
      <c r="B268" s="5">
        <v>44313</v>
      </c>
      <c r="C268" s="5">
        <v>44314</v>
      </c>
      <c r="D268" s="4">
        <v>172</v>
      </c>
      <c r="E268" s="4" t="str">
        <f>VLOOKUP(A268,HOP!A:L,12,0)</f>
        <v>172.00</v>
      </c>
      <c r="F268" s="4" t="str">
        <f>VLOOKUP(A268,HOP!A:C,3,0)</f>
        <v>2086446</v>
      </c>
      <c r="G268" s="4">
        <f>D268-E268</f>
        <v>0</v>
      </c>
      <c r="H268" s="4" t="str">
        <f>$H$1&amp;F268</f>
        <v>，2086446</v>
      </c>
      <c r="I268" s="4" t="str">
        <f>VLOOKUP(A268,HOP!A:T,20,0)</f>
        <v>直连</v>
      </c>
    </row>
    <row r="269" s="4" customFormat="1" hidden="1" spans="1:9">
      <c r="A269" s="4">
        <v>15021392061</v>
      </c>
      <c r="B269" s="5">
        <v>44313</v>
      </c>
      <c r="C269" s="5">
        <v>44314</v>
      </c>
      <c r="D269" s="4">
        <v>382</v>
      </c>
      <c r="E269" s="4" t="str">
        <f>VLOOKUP(A269,HOP!A:L,12,0)</f>
        <v>382.00</v>
      </c>
      <c r="F269" s="4" t="str">
        <f>VLOOKUP(A269,HOP!A:C,3,0)</f>
        <v>2086454</v>
      </c>
      <c r="G269" s="4">
        <f>D269-E269</f>
        <v>0</v>
      </c>
      <c r="H269" s="4" t="str">
        <f>$H$1&amp;F269</f>
        <v>，2086454</v>
      </c>
      <c r="I269" s="4" t="str">
        <f>VLOOKUP(A269,HOP!A:T,20,0)</f>
        <v>直连</v>
      </c>
    </row>
    <row r="270" s="4" customFormat="1" hidden="1" spans="1:9">
      <c r="A270" s="4">
        <v>15021452727</v>
      </c>
      <c r="B270" s="5">
        <v>44313</v>
      </c>
      <c r="C270" s="5">
        <v>44314</v>
      </c>
      <c r="D270" s="4">
        <v>157</v>
      </c>
      <c r="E270" s="4" t="str">
        <f>VLOOKUP(A270,HOP!A:L,12,0)</f>
        <v>157.00</v>
      </c>
      <c r="F270" s="4" t="str">
        <f>VLOOKUP(A270,HOP!A:C,3,0)</f>
        <v>2086464</v>
      </c>
      <c r="G270" s="4">
        <f>D270-E270</f>
        <v>0</v>
      </c>
      <c r="H270" s="4" t="str">
        <f>$H$1&amp;F270</f>
        <v>，2086464</v>
      </c>
      <c r="I270" s="4" t="str">
        <f>VLOOKUP(A270,HOP!A:T,20,0)</f>
        <v>直连</v>
      </c>
    </row>
    <row r="271" s="4" customFormat="1" hidden="1" spans="1:9">
      <c r="A271" s="4">
        <v>15021592514</v>
      </c>
      <c r="B271" s="5">
        <v>44313</v>
      </c>
      <c r="C271" s="5">
        <v>44314</v>
      </c>
      <c r="D271" s="4">
        <v>163</v>
      </c>
      <c r="E271" s="4" t="str">
        <f>VLOOKUP(A271,HOP!A:L,12,0)</f>
        <v>163.00</v>
      </c>
      <c r="F271" s="4" t="str">
        <f>VLOOKUP(A271,HOP!A:C,3,0)</f>
        <v>2086492</v>
      </c>
      <c r="G271" s="4">
        <f>D271-E271</f>
        <v>0</v>
      </c>
      <c r="H271" s="4" t="str">
        <f>$H$1&amp;F271</f>
        <v>，2086492</v>
      </c>
      <c r="I271" s="4" t="str">
        <f>VLOOKUP(A271,HOP!A:T,20,0)</f>
        <v>直连</v>
      </c>
    </row>
    <row r="272" s="4" customFormat="1" hidden="1" spans="1:9">
      <c r="A272" s="4">
        <v>15021723302</v>
      </c>
      <c r="B272" s="5">
        <v>44313</v>
      </c>
      <c r="C272" s="5">
        <v>44314</v>
      </c>
      <c r="D272" s="4">
        <v>144</v>
      </c>
      <c r="E272" s="4" t="str">
        <f>VLOOKUP(A272,HOP!A:L,12,0)</f>
        <v>144.00</v>
      </c>
      <c r="F272" s="4" t="str">
        <f>VLOOKUP(A272,HOP!A:C,3,0)</f>
        <v>2086545</v>
      </c>
      <c r="G272" s="4">
        <f>D272-E272</f>
        <v>0</v>
      </c>
      <c r="H272" s="4" t="str">
        <f>$H$1&amp;F272</f>
        <v>，2086545</v>
      </c>
      <c r="I272" s="4" t="str">
        <f>VLOOKUP(A272,HOP!A:T,20,0)</f>
        <v>直连</v>
      </c>
    </row>
    <row r="273" s="4" customFormat="1" hidden="1" spans="1:9">
      <c r="A273" s="4">
        <v>15021888613</v>
      </c>
      <c r="B273" s="5">
        <v>44313</v>
      </c>
      <c r="C273" s="5">
        <v>44314</v>
      </c>
      <c r="D273" s="4">
        <v>132</v>
      </c>
      <c r="E273" s="4" t="str">
        <f>VLOOKUP(A273,HOP!A:L,12,0)</f>
        <v>132.00</v>
      </c>
      <c r="F273" s="4" t="str">
        <f>VLOOKUP(A273,HOP!A:C,3,0)</f>
        <v>2086587</v>
      </c>
      <c r="G273" s="4">
        <f t="shared" ref="G273:G298" si="8">D273-E273</f>
        <v>0</v>
      </c>
      <c r="H273" s="4" t="str">
        <f t="shared" ref="H273:H298" si="9">$H$1&amp;F273</f>
        <v>，2086587</v>
      </c>
      <c r="I273" s="4" t="str">
        <f>VLOOKUP(A273,HOP!A:T,20,0)</f>
        <v>直连</v>
      </c>
    </row>
    <row r="274" s="4" customFormat="1" hidden="1" spans="1:9">
      <c r="A274" s="4">
        <v>15021903673</v>
      </c>
      <c r="B274" s="5">
        <v>44313</v>
      </c>
      <c r="C274" s="5">
        <v>44314</v>
      </c>
      <c r="D274" s="4">
        <v>414</v>
      </c>
      <c r="E274" s="4" t="str">
        <f>VLOOKUP(A274,HOP!A:L,12,0)</f>
        <v>414.00</v>
      </c>
      <c r="F274" s="4" t="str">
        <f>VLOOKUP(A274,HOP!A:C,3,0)</f>
        <v>2086593</v>
      </c>
      <c r="G274" s="4">
        <f t="shared" si="8"/>
        <v>0</v>
      </c>
      <c r="H274" s="4" t="str">
        <f t="shared" si="9"/>
        <v>，2086593</v>
      </c>
      <c r="I274" s="4" t="str">
        <f>VLOOKUP(A274,HOP!A:T,20,0)</f>
        <v>直连</v>
      </c>
    </row>
    <row r="275" s="4" customFormat="1" hidden="1" spans="1:9">
      <c r="A275" s="4">
        <v>15021921693</v>
      </c>
      <c r="B275" s="5">
        <v>44313</v>
      </c>
      <c r="C275" s="5">
        <v>44314</v>
      </c>
      <c r="D275" s="4">
        <v>199</v>
      </c>
      <c r="E275" s="4" t="str">
        <f>VLOOKUP(A275,HOP!A:L,12,0)</f>
        <v>199.00</v>
      </c>
      <c r="F275" s="4" t="str">
        <f>VLOOKUP(A275,HOP!A:C,3,0)</f>
        <v>2086598</v>
      </c>
      <c r="G275" s="4">
        <f t="shared" si="8"/>
        <v>0</v>
      </c>
      <c r="H275" s="4" t="str">
        <f t="shared" si="9"/>
        <v>，2086598</v>
      </c>
      <c r="I275" s="4" t="str">
        <f>VLOOKUP(A275,HOP!A:T,20,0)</f>
        <v>直连</v>
      </c>
    </row>
    <row r="276" s="4" customFormat="1" hidden="1" spans="1:9">
      <c r="A276" s="4">
        <v>15021945082</v>
      </c>
      <c r="B276" s="5">
        <v>44313</v>
      </c>
      <c r="C276" s="5">
        <v>44314</v>
      </c>
      <c r="D276" s="4">
        <v>157</v>
      </c>
      <c r="E276" s="4" t="str">
        <f>VLOOKUP(A276,HOP!A:L,12,0)</f>
        <v>157.00</v>
      </c>
      <c r="F276" s="4" t="str">
        <f>VLOOKUP(A276,HOP!A:C,3,0)</f>
        <v>2086604</v>
      </c>
      <c r="G276" s="4">
        <f t="shared" si="8"/>
        <v>0</v>
      </c>
      <c r="H276" s="4" t="str">
        <f t="shared" si="9"/>
        <v>，2086604</v>
      </c>
      <c r="I276" s="4" t="str">
        <f>VLOOKUP(A276,HOP!A:T,20,0)</f>
        <v>直连</v>
      </c>
    </row>
    <row r="277" s="4" customFormat="1" hidden="1" spans="1:9">
      <c r="A277" s="4">
        <v>15022008039</v>
      </c>
      <c r="B277" s="5">
        <v>44313</v>
      </c>
      <c r="C277" s="5">
        <v>44314</v>
      </c>
      <c r="D277" s="4">
        <v>144</v>
      </c>
      <c r="E277" s="4" t="str">
        <f>VLOOKUP(A277,HOP!A:L,12,0)</f>
        <v>144.00</v>
      </c>
      <c r="F277" s="4" t="str">
        <f>VLOOKUP(A277,HOP!A:C,3,0)</f>
        <v>2086620</v>
      </c>
      <c r="G277" s="4">
        <f t="shared" si="8"/>
        <v>0</v>
      </c>
      <c r="H277" s="4" t="str">
        <f t="shared" si="9"/>
        <v>，2086620</v>
      </c>
      <c r="I277" s="4" t="str">
        <f>VLOOKUP(A277,HOP!A:T,20,0)</f>
        <v>直连</v>
      </c>
    </row>
    <row r="278" s="4" customFormat="1" hidden="1" spans="1:9">
      <c r="A278" s="4">
        <v>15022021860</v>
      </c>
      <c r="B278" s="5">
        <v>44313</v>
      </c>
      <c r="C278" s="5">
        <v>44314</v>
      </c>
      <c r="D278" s="4">
        <v>410</v>
      </c>
      <c r="E278" s="4" t="str">
        <f>VLOOKUP(A278,HOP!A:L,12,0)</f>
        <v>410.00</v>
      </c>
      <c r="F278" s="4" t="str">
        <f>VLOOKUP(A278,HOP!A:C,3,0)</f>
        <v>2086626</v>
      </c>
      <c r="G278" s="4">
        <f t="shared" si="8"/>
        <v>0</v>
      </c>
      <c r="H278" s="4" t="str">
        <f t="shared" si="9"/>
        <v>，2086626</v>
      </c>
      <c r="I278" s="4" t="str">
        <f>VLOOKUP(A278,HOP!A:T,20,0)</f>
        <v>直连</v>
      </c>
    </row>
    <row r="279" s="4" customFormat="1" hidden="1" spans="1:9">
      <c r="A279" s="4">
        <v>15022124745</v>
      </c>
      <c r="B279" s="5">
        <v>44313</v>
      </c>
      <c r="C279" s="5">
        <v>44314</v>
      </c>
      <c r="D279" s="4">
        <v>229</v>
      </c>
      <c r="E279" s="4" t="str">
        <f>VLOOKUP(A279,HOP!A:L,12,0)</f>
        <v>229.00</v>
      </c>
      <c r="F279" s="4" t="str">
        <f>VLOOKUP(A279,HOP!A:C,3,0)</f>
        <v>2086655</v>
      </c>
      <c r="G279" s="4">
        <f t="shared" si="8"/>
        <v>0</v>
      </c>
      <c r="H279" s="4" t="str">
        <f t="shared" si="9"/>
        <v>，2086655</v>
      </c>
      <c r="I279" s="4" t="str">
        <f>VLOOKUP(A279,HOP!A:T,20,0)</f>
        <v>直连</v>
      </c>
    </row>
    <row r="280" s="4" customFormat="1" hidden="1" spans="1:9">
      <c r="A280" s="4">
        <v>15022188701</v>
      </c>
      <c r="B280" s="5">
        <v>44313</v>
      </c>
      <c r="C280" s="5">
        <v>44314</v>
      </c>
      <c r="D280" s="4">
        <v>135</v>
      </c>
      <c r="E280" s="4" t="str">
        <f>VLOOKUP(A280,HOP!A:L,12,0)</f>
        <v>135.00</v>
      </c>
      <c r="F280" s="4" t="str">
        <f>VLOOKUP(A280,HOP!A:C,3,0)</f>
        <v>2086680</v>
      </c>
      <c r="G280" s="4">
        <f t="shared" si="8"/>
        <v>0</v>
      </c>
      <c r="H280" s="4" t="str">
        <f t="shared" si="9"/>
        <v>，2086680</v>
      </c>
      <c r="I280" s="4" t="str">
        <f>VLOOKUP(A280,HOP!A:T,20,0)</f>
        <v>直连</v>
      </c>
    </row>
    <row r="281" s="4" customFormat="1" hidden="1" spans="1:9">
      <c r="A281" s="4">
        <v>15022183557</v>
      </c>
      <c r="B281" s="5">
        <v>44313</v>
      </c>
      <c r="C281" s="5">
        <v>44314</v>
      </c>
      <c r="D281" s="4">
        <v>132</v>
      </c>
      <c r="E281" s="4" t="str">
        <f>VLOOKUP(A281,HOP!A:L,12,0)</f>
        <v>132.00</v>
      </c>
      <c r="F281" s="4" t="str">
        <f>VLOOKUP(A281,HOP!A:C,3,0)</f>
        <v>2086684</v>
      </c>
      <c r="G281" s="4">
        <f t="shared" si="8"/>
        <v>0</v>
      </c>
      <c r="H281" s="4" t="str">
        <f t="shared" si="9"/>
        <v>，2086684</v>
      </c>
      <c r="I281" s="4" t="str">
        <f>VLOOKUP(A281,HOP!A:T,20,0)</f>
        <v>直连</v>
      </c>
    </row>
    <row r="282" s="4" customFormat="1" hidden="1" spans="1:9">
      <c r="A282" s="4">
        <v>15022299405</v>
      </c>
      <c r="B282" s="5">
        <v>44313</v>
      </c>
      <c r="C282" s="5">
        <v>44314</v>
      </c>
      <c r="D282" s="4">
        <v>0</v>
      </c>
      <c r="E282" s="4" t="e">
        <f>VLOOKUP(A282,HOP!A:L,12,0)</f>
        <v>#N/A</v>
      </c>
      <c r="F282" s="4" t="e">
        <f>VLOOKUP(A282,HOP!A:C,3,0)</f>
        <v>#N/A</v>
      </c>
      <c r="G282" s="4" t="e">
        <f t="shared" si="8"/>
        <v>#N/A</v>
      </c>
      <c r="H282" s="4" t="e">
        <f t="shared" si="9"/>
        <v>#N/A</v>
      </c>
      <c r="I282" s="4" t="e">
        <f>VLOOKUP(A282,HOP!A:T,20,0)</f>
        <v>#N/A</v>
      </c>
    </row>
    <row r="283" s="4" customFormat="1" hidden="1" spans="1:9">
      <c r="A283" s="4">
        <v>15022381670</v>
      </c>
      <c r="B283" s="5">
        <v>44313</v>
      </c>
      <c r="C283" s="5">
        <v>44314</v>
      </c>
      <c r="D283" s="4">
        <v>614</v>
      </c>
      <c r="E283" s="4" t="str">
        <f>VLOOKUP(A283,HOP!A:L,12,0)</f>
        <v>614.00</v>
      </c>
      <c r="F283" s="4" t="str">
        <f>VLOOKUP(A283,HOP!A:C,3,0)</f>
        <v>2086723</v>
      </c>
      <c r="G283" s="4">
        <f t="shared" si="8"/>
        <v>0</v>
      </c>
      <c r="H283" s="4" t="str">
        <f t="shared" si="9"/>
        <v>，2086723</v>
      </c>
      <c r="I283" s="4" t="str">
        <f>VLOOKUP(A283,HOP!A:T,20,0)</f>
        <v>直连</v>
      </c>
    </row>
    <row r="284" s="4" customFormat="1" hidden="1" spans="1:9">
      <c r="A284" s="4">
        <v>15022536051</v>
      </c>
      <c r="B284" s="5">
        <v>44313</v>
      </c>
      <c r="C284" s="5">
        <v>44314</v>
      </c>
      <c r="D284" s="4">
        <v>135</v>
      </c>
      <c r="E284" s="4" t="str">
        <f>VLOOKUP(A284,HOP!A:L,12,0)</f>
        <v>135.00</v>
      </c>
      <c r="F284" s="4" t="str">
        <f>VLOOKUP(A284,HOP!A:C,3,0)</f>
        <v>2086764</v>
      </c>
      <c r="G284" s="4">
        <f t="shared" si="8"/>
        <v>0</v>
      </c>
      <c r="H284" s="4" t="str">
        <f t="shared" si="9"/>
        <v>，2086764</v>
      </c>
      <c r="I284" s="4" t="str">
        <f>VLOOKUP(A284,HOP!A:T,20,0)</f>
        <v>直连</v>
      </c>
    </row>
    <row r="285" s="4" customFormat="1" hidden="1" spans="1:9">
      <c r="A285" s="4">
        <v>15022642644</v>
      </c>
      <c r="B285" s="5">
        <v>44313</v>
      </c>
      <c r="C285" s="5">
        <v>44314</v>
      </c>
      <c r="D285" s="4">
        <v>316</v>
      </c>
      <c r="E285" s="4" t="str">
        <f>VLOOKUP(A285,HOP!A:L,12,0)</f>
        <v>316.00</v>
      </c>
      <c r="F285" s="4" t="str">
        <f>VLOOKUP(A285,HOP!A:C,3,0)</f>
        <v>2086791</v>
      </c>
      <c r="G285" s="4">
        <f t="shared" si="8"/>
        <v>0</v>
      </c>
      <c r="H285" s="4" t="str">
        <f t="shared" si="9"/>
        <v>，2086791</v>
      </c>
      <c r="I285" s="4" t="str">
        <f>VLOOKUP(A285,HOP!A:T,20,0)</f>
        <v>直连</v>
      </c>
    </row>
    <row r="286" s="4" customFormat="1" hidden="1" spans="1:9">
      <c r="A286" s="4">
        <v>15022768097</v>
      </c>
      <c r="B286" s="5">
        <v>44313</v>
      </c>
      <c r="C286" s="5">
        <v>44314</v>
      </c>
      <c r="D286" s="4">
        <v>228</v>
      </c>
      <c r="E286" s="4" t="str">
        <f>VLOOKUP(A286,HOP!A:L,12,0)</f>
        <v>228.00</v>
      </c>
      <c r="F286" s="4" t="str">
        <f>VLOOKUP(A286,HOP!A:C,3,0)</f>
        <v>2086818</v>
      </c>
      <c r="G286" s="4">
        <f t="shared" si="8"/>
        <v>0</v>
      </c>
      <c r="H286" s="4" t="str">
        <f t="shared" si="9"/>
        <v>，2086818</v>
      </c>
      <c r="I286" s="4" t="str">
        <f>VLOOKUP(A286,HOP!A:T,20,0)</f>
        <v>直连</v>
      </c>
    </row>
    <row r="287" s="4" customFormat="1" hidden="1" spans="1:9">
      <c r="A287" s="4">
        <v>15022777759</v>
      </c>
      <c r="B287" s="5">
        <v>44313</v>
      </c>
      <c r="C287" s="5">
        <v>44314</v>
      </c>
      <c r="D287" s="4">
        <v>138</v>
      </c>
      <c r="E287" s="4" t="str">
        <f>VLOOKUP(A287,HOP!A:L,12,0)</f>
        <v>138.00</v>
      </c>
      <c r="F287" s="4" t="str">
        <f>VLOOKUP(A287,HOP!A:C,3,0)</f>
        <v>2086820</v>
      </c>
      <c r="G287" s="4">
        <f t="shared" si="8"/>
        <v>0</v>
      </c>
      <c r="H287" s="4" t="str">
        <f t="shared" si="9"/>
        <v>，2086820</v>
      </c>
      <c r="I287" s="4" t="str">
        <f>VLOOKUP(A287,HOP!A:T,20,0)</f>
        <v>直连</v>
      </c>
    </row>
    <row r="288" s="4" customFormat="1" hidden="1" spans="1:9">
      <c r="A288" s="4">
        <v>15022847141</v>
      </c>
      <c r="B288" s="5">
        <v>44313</v>
      </c>
      <c r="C288" s="5">
        <v>44314</v>
      </c>
      <c r="D288" s="4">
        <v>0</v>
      </c>
      <c r="E288" s="4" t="e">
        <f>VLOOKUP(A288,HOP!A:L,12,0)</f>
        <v>#N/A</v>
      </c>
      <c r="F288" s="4" t="e">
        <f>VLOOKUP(A288,HOP!A:C,3,0)</f>
        <v>#N/A</v>
      </c>
      <c r="G288" s="4" t="e">
        <f t="shared" si="8"/>
        <v>#N/A</v>
      </c>
      <c r="H288" s="4" t="e">
        <f t="shared" si="9"/>
        <v>#N/A</v>
      </c>
      <c r="I288" s="4" t="e">
        <f>VLOOKUP(A288,HOP!A:T,20,0)</f>
        <v>#N/A</v>
      </c>
    </row>
    <row r="289" s="4" customFormat="1" hidden="1" spans="1:9">
      <c r="A289" s="4">
        <v>15022866307</v>
      </c>
      <c r="B289" s="5">
        <v>44313</v>
      </c>
      <c r="C289" s="5">
        <v>44314</v>
      </c>
      <c r="D289" s="4">
        <v>97</v>
      </c>
      <c r="E289" s="4" t="str">
        <f>VLOOKUP(A289,HOP!A:L,12,0)</f>
        <v>97.00</v>
      </c>
      <c r="F289" s="4" t="str">
        <f>VLOOKUP(A289,HOP!A:C,3,0)</f>
        <v>2086842</v>
      </c>
      <c r="G289" s="4">
        <f t="shared" si="8"/>
        <v>0</v>
      </c>
      <c r="H289" s="4" t="str">
        <f t="shared" si="9"/>
        <v>，2086842</v>
      </c>
      <c r="I289" s="4" t="str">
        <f>VLOOKUP(A289,HOP!A:T,20,0)</f>
        <v>直连</v>
      </c>
    </row>
    <row r="290" s="4" customFormat="1" hidden="1" spans="1:9">
      <c r="A290" s="4">
        <v>15023033594</v>
      </c>
      <c r="B290" s="5">
        <v>44313</v>
      </c>
      <c r="C290" s="5">
        <v>44314</v>
      </c>
      <c r="D290" s="4">
        <v>123</v>
      </c>
      <c r="E290" s="4" t="str">
        <f>VLOOKUP(A290,HOP!A:L,12,0)</f>
        <v>123.00</v>
      </c>
      <c r="F290" s="4" t="str">
        <f>VLOOKUP(A290,HOP!A:C,3,0)</f>
        <v>2086889</v>
      </c>
      <c r="G290" s="4">
        <f>D290-E290</f>
        <v>0</v>
      </c>
      <c r="H290" s="4" t="str">
        <f>$H$1&amp;F290</f>
        <v>，2086889</v>
      </c>
      <c r="I290" s="4" t="str">
        <f>VLOOKUP(A290,HOP!A:T,20,0)</f>
        <v>直连</v>
      </c>
    </row>
    <row r="291" s="4" customFormat="1" hidden="1" spans="1:9">
      <c r="A291" s="4">
        <v>15023181758</v>
      </c>
      <c r="B291" s="5">
        <v>44313</v>
      </c>
      <c r="C291" s="5">
        <v>44314</v>
      </c>
      <c r="D291" s="4">
        <v>163</v>
      </c>
      <c r="E291" s="4" t="str">
        <f>VLOOKUP(A291,HOP!A:L,12,0)</f>
        <v>163.00</v>
      </c>
      <c r="F291" s="4" t="str">
        <f>VLOOKUP(A291,HOP!A:C,3,0)</f>
        <v>2086922</v>
      </c>
      <c r="G291" s="4">
        <f>D291-E291</f>
        <v>0</v>
      </c>
      <c r="H291" s="4" t="str">
        <f>$H$1&amp;F291</f>
        <v>，2086922</v>
      </c>
      <c r="I291" s="4" t="str">
        <f>VLOOKUP(A291,HOP!A:T,20,0)</f>
        <v>直连</v>
      </c>
    </row>
    <row r="292" s="4" customFormat="1" hidden="1" spans="1:9">
      <c r="A292" s="4">
        <v>15023227552</v>
      </c>
      <c r="B292" s="5">
        <v>44313</v>
      </c>
      <c r="C292" s="5">
        <v>44314</v>
      </c>
      <c r="D292" s="4">
        <v>162</v>
      </c>
      <c r="E292" s="4" t="str">
        <f>VLOOKUP(A292,HOP!A:L,12,0)</f>
        <v>162.00</v>
      </c>
      <c r="F292" s="4" t="str">
        <f>VLOOKUP(A292,HOP!A:C,3,0)</f>
        <v>2086931</v>
      </c>
      <c r="G292" s="4">
        <f>D292-E292</f>
        <v>0</v>
      </c>
      <c r="H292" s="4" t="str">
        <f>$H$1&amp;F292</f>
        <v>，2086931</v>
      </c>
      <c r="I292" s="4" t="str">
        <f>VLOOKUP(A292,HOP!A:T,20,0)</f>
        <v>直连</v>
      </c>
    </row>
    <row r="293" s="4" customFormat="1" hidden="1" spans="1:9">
      <c r="A293" s="4">
        <v>15023334567</v>
      </c>
      <c r="B293" s="5">
        <v>44313</v>
      </c>
      <c r="C293" s="5">
        <v>44314</v>
      </c>
      <c r="D293" s="4">
        <v>243</v>
      </c>
      <c r="E293" s="4" t="str">
        <f>VLOOKUP(A293,HOP!A:L,12,0)</f>
        <v>243.00</v>
      </c>
      <c r="F293" s="4" t="str">
        <f>VLOOKUP(A293,HOP!A:C,3,0)</f>
        <v>2086960</v>
      </c>
      <c r="G293" s="4">
        <f>D293-E293</f>
        <v>0</v>
      </c>
      <c r="H293" s="4" t="str">
        <f>$H$1&amp;F293</f>
        <v>，2086960</v>
      </c>
      <c r="I293" s="4" t="str">
        <f>VLOOKUP(A293,HOP!A:T,20,0)</f>
        <v>直连</v>
      </c>
    </row>
    <row r="294" s="4" customFormat="1" hidden="1" spans="1:9">
      <c r="A294" s="4">
        <v>15023356019</v>
      </c>
      <c r="B294" s="5">
        <v>44313</v>
      </c>
      <c r="C294" s="5">
        <v>44314</v>
      </c>
      <c r="D294" s="4">
        <v>103</v>
      </c>
      <c r="E294" s="4" t="str">
        <f>VLOOKUP(A294,HOP!A:L,12,0)</f>
        <v>103.00</v>
      </c>
      <c r="F294" s="4" t="str">
        <f>VLOOKUP(A294,HOP!A:C,3,0)</f>
        <v>2086969</v>
      </c>
      <c r="G294" s="4">
        <f>D294-E294</f>
        <v>0</v>
      </c>
      <c r="H294" s="4" t="str">
        <f>$H$1&amp;F294</f>
        <v>，2086969</v>
      </c>
      <c r="I294" s="4" t="str">
        <f>VLOOKUP(A294,HOP!A:T,20,0)</f>
        <v>直连</v>
      </c>
    </row>
    <row r="295" s="4" customFormat="1" hidden="1" spans="1:9">
      <c r="A295" s="4">
        <v>15023434550</v>
      </c>
      <c r="B295" s="5">
        <v>44313</v>
      </c>
      <c r="C295" s="5">
        <v>44314</v>
      </c>
      <c r="D295" s="4">
        <v>251</v>
      </c>
      <c r="E295" s="4" t="str">
        <f>VLOOKUP(A295,HOP!A:L,12,0)</f>
        <v>251.00</v>
      </c>
      <c r="F295" s="4" t="str">
        <f>VLOOKUP(A295,HOP!A:C,3,0)</f>
        <v>2086993</v>
      </c>
      <c r="G295" s="4">
        <f>D295-E295</f>
        <v>0</v>
      </c>
      <c r="H295" s="4" t="str">
        <f>$H$1&amp;F295</f>
        <v>，2086993</v>
      </c>
      <c r="I295" s="4" t="str">
        <f>VLOOKUP(A295,HOP!A:T,20,0)</f>
        <v>直连</v>
      </c>
    </row>
    <row r="296" s="4" customFormat="1" hidden="1" spans="1:9">
      <c r="A296" s="4">
        <v>15023422915</v>
      </c>
      <c r="B296" s="5">
        <v>44313</v>
      </c>
      <c r="C296" s="5">
        <v>44314</v>
      </c>
      <c r="D296" s="4">
        <v>143</v>
      </c>
      <c r="E296" s="4" t="str">
        <f>VLOOKUP(A296,HOP!A:L,12,0)</f>
        <v>143.00</v>
      </c>
      <c r="F296" s="4" t="str">
        <f>VLOOKUP(A296,HOP!A:C,3,0)</f>
        <v>2086997</v>
      </c>
      <c r="G296" s="4">
        <f>D296-E296</f>
        <v>0</v>
      </c>
      <c r="H296" s="4" t="str">
        <f>$H$1&amp;F296</f>
        <v>，2086997</v>
      </c>
      <c r="I296" s="4" t="str">
        <f>VLOOKUP(A296,HOP!A:T,20,0)</f>
        <v>直连</v>
      </c>
    </row>
    <row r="297" s="4" customFormat="1" hidden="1" spans="1:9">
      <c r="A297" s="4">
        <v>15023492431</v>
      </c>
      <c r="B297" s="5">
        <v>44313</v>
      </c>
      <c r="C297" s="5">
        <v>44314</v>
      </c>
      <c r="D297" s="4">
        <v>197</v>
      </c>
      <c r="E297" s="4" t="str">
        <f>VLOOKUP(A297,HOP!A:L,12,0)</f>
        <v>197.00</v>
      </c>
      <c r="F297" s="4" t="str">
        <f>VLOOKUP(A297,HOP!A:C,3,0)</f>
        <v>2087007</v>
      </c>
      <c r="G297" s="4">
        <f>D297-E297</f>
        <v>0</v>
      </c>
      <c r="H297" s="4" t="str">
        <f>$H$1&amp;F297</f>
        <v>，2087007</v>
      </c>
      <c r="I297" s="4" t="str">
        <f>VLOOKUP(A297,HOP!A:T,20,0)</f>
        <v>直连</v>
      </c>
    </row>
    <row r="298" s="4" customFormat="1" hidden="1" spans="1:9">
      <c r="A298" s="4">
        <v>15023592850</v>
      </c>
      <c r="B298" s="5">
        <v>44313</v>
      </c>
      <c r="C298" s="5">
        <v>44314</v>
      </c>
      <c r="D298" s="4">
        <v>218</v>
      </c>
      <c r="E298" s="4" t="str">
        <f>VLOOKUP(A298,HOP!A:L,12,0)</f>
        <v>218.00</v>
      </c>
      <c r="F298" s="4" t="str">
        <f>VLOOKUP(A298,HOP!A:C,3,0)</f>
        <v>2087027</v>
      </c>
      <c r="G298" s="4">
        <f>D298-E298</f>
        <v>0</v>
      </c>
      <c r="H298" s="4" t="str">
        <f>$H$1&amp;F298</f>
        <v>，2087027</v>
      </c>
      <c r="I298" s="4" t="str">
        <f>VLOOKUP(A298,HOP!A:T,20,0)</f>
        <v>直连</v>
      </c>
    </row>
    <row r="299" s="4" customFormat="1" hidden="1" spans="1:9">
      <c r="A299" s="4">
        <v>15023677625</v>
      </c>
      <c r="B299" s="5">
        <v>44313</v>
      </c>
      <c r="C299" s="5">
        <v>44314</v>
      </c>
      <c r="D299" s="4">
        <v>154</v>
      </c>
      <c r="E299" s="4" t="str">
        <f>VLOOKUP(A299,HOP!A:L,12,0)</f>
        <v>154.00</v>
      </c>
      <c r="F299" s="4" t="str">
        <f>VLOOKUP(A299,HOP!A:C,3,0)</f>
        <v>2087050</v>
      </c>
      <c r="G299" s="4">
        <f>D299-E299</f>
        <v>0</v>
      </c>
      <c r="H299" s="4" t="str">
        <f>$H$1&amp;F299</f>
        <v>，2087050</v>
      </c>
      <c r="I299" s="4" t="str">
        <f>VLOOKUP(A299,HOP!A:T,20,0)</f>
        <v>直连</v>
      </c>
    </row>
    <row r="300" s="4" customFormat="1" hidden="1" spans="1:9">
      <c r="A300" s="4">
        <v>15023797077</v>
      </c>
      <c r="B300" s="5">
        <v>44313</v>
      </c>
      <c r="C300" s="5">
        <v>44314</v>
      </c>
      <c r="D300" s="4">
        <v>132</v>
      </c>
      <c r="E300" s="4" t="str">
        <f>VLOOKUP(A300,HOP!A:L,12,0)</f>
        <v>132.00</v>
      </c>
      <c r="F300" s="4" t="str">
        <f>VLOOKUP(A300,HOP!A:C,3,0)</f>
        <v>2087083</v>
      </c>
      <c r="G300" s="4">
        <f>D300-E300</f>
        <v>0</v>
      </c>
      <c r="H300" s="4" t="str">
        <f>$H$1&amp;F300</f>
        <v>，2087083</v>
      </c>
      <c r="I300" s="4" t="str">
        <f>VLOOKUP(A300,HOP!A:T,20,0)</f>
        <v>直连</v>
      </c>
    </row>
    <row r="301" s="4" customFormat="1" hidden="1" spans="1:9">
      <c r="A301" s="4">
        <v>15024197027</v>
      </c>
      <c r="B301" s="5">
        <v>44313</v>
      </c>
      <c r="C301" s="5">
        <v>44314</v>
      </c>
      <c r="D301" s="4">
        <v>495</v>
      </c>
      <c r="E301" s="4" t="str">
        <f>VLOOKUP(A301,HOP!A:L,12,0)</f>
        <v>495.00</v>
      </c>
      <c r="F301" s="4" t="str">
        <f>VLOOKUP(A301,HOP!A:C,3,0)</f>
        <v>2087220</v>
      </c>
      <c r="G301" s="4">
        <f>D301-E301</f>
        <v>0</v>
      </c>
      <c r="H301" s="4" t="str">
        <f>$H$1&amp;F301</f>
        <v>，2087220</v>
      </c>
      <c r="I301" s="4" t="str">
        <f>VLOOKUP(A301,HOP!A:T,20,0)</f>
        <v>直连</v>
      </c>
    </row>
    <row r="302" s="4" customFormat="1" hidden="1" spans="1:9">
      <c r="A302" s="4">
        <v>15024253753</v>
      </c>
      <c r="B302" s="5">
        <v>44313</v>
      </c>
      <c r="C302" s="5">
        <v>44314</v>
      </c>
      <c r="D302" s="4">
        <v>133</v>
      </c>
      <c r="E302" s="4" t="str">
        <f>VLOOKUP(A302,HOP!A:L,12,0)</f>
        <v>133.00</v>
      </c>
      <c r="F302" s="4" t="str">
        <f>VLOOKUP(A302,HOP!A:C,3,0)</f>
        <v>2087240</v>
      </c>
      <c r="G302" s="4">
        <f>D302-E302</f>
        <v>0</v>
      </c>
      <c r="H302" s="4" t="str">
        <f>$H$1&amp;F302</f>
        <v>，2087240</v>
      </c>
      <c r="I302" s="4" t="str">
        <f>VLOOKUP(A302,HOP!A:T,20,0)</f>
        <v>直连</v>
      </c>
    </row>
    <row r="303" s="4" customFormat="1" hidden="1" spans="1:9">
      <c r="A303" s="4">
        <v>15024186768</v>
      </c>
      <c r="B303" s="5">
        <v>44313</v>
      </c>
      <c r="C303" s="5">
        <v>44314</v>
      </c>
      <c r="D303" s="4">
        <v>368</v>
      </c>
      <c r="E303" s="4" t="str">
        <f>VLOOKUP(A303,HOP!A:L,12,0)</f>
        <v>368.00</v>
      </c>
      <c r="F303" s="4" t="str">
        <f>VLOOKUP(A303,HOP!A:C,3,0)</f>
        <v>2087245</v>
      </c>
      <c r="G303" s="4">
        <f>D303-E303</f>
        <v>0</v>
      </c>
      <c r="H303" s="4" t="str">
        <f>$H$1&amp;F303</f>
        <v>，2087245</v>
      </c>
      <c r="I303" s="4" t="str">
        <f>VLOOKUP(A303,HOP!A:T,20,0)</f>
        <v>直连</v>
      </c>
    </row>
    <row r="304" s="4" customFormat="1" hidden="1" spans="1:9">
      <c r="A304" s="4">
        <v>15026205299</v>
      </c>
      <c r="B304" s="5">
        <v>44313</v>
      </c>
      <c r="C304" s="5">
        <v>44314</v>
      </c>
      <c r="D304" s="4">
        <v>219</v>
      </c>
      <c r="E304" s="4" t="str">
        <f>VLOOKUP(A304,HOP!A:L,12,0)</f>
        <v>219.00</v>
      </c>
      <c r="F304" s="4" t="str">
        <f>VLOOKUP(A304,HOP!A:C,3,0)</f>
        <v>2087249</v>
      </c>
      <c r="G304" s="4">
        <f>D304-E304</f>
        <v>0</v>
      </c>
      <c r="H304" s="4" t="str">
        <f>$H$1&amp;F304</f>
        <v>，2087249</v>
      </c>
      <c r="I304" s="4" t="str">
        <f>VLOOKUP(A304,HOP!A:T,20,0)</f>
        <v>直连</v>
      </c>
    </row>
    <row r="305" s="4" customFormat="1" hidden="1" spans="1:9">
      <c r="A305" s="4">
        <v>15024087529</v>
      </c>
      <c r="B305" s="5">
        <v>44313</v>
      </c>
      <c r="C305" s="5">
        <v>44314</v>
      </c>
      <c r="D305" s="4">
        <v>132</v>
      </c>
      <c r="E305" s="4" t="str">
        <f>VLOOKUP(A305,HOP!A:L,12,0)</f>
        <v>132.00</v>
      </c>
      <c r="F305" s="4" t="str">
        <f>VLOOKUP(A305,HOP!A:C,3,0)</f>
        <v>2087180</v>
      </c>
      <c r="G305" s="4">
        <f>D305-E305</f>
        <v>0</v>
      </c>
      <c r="H305" s="4" t="str">
        <f>$H$1&amp;F305</f>
        <v>，2087180</v>
      </c>
      <c r="I305" s="4" t="str">
        <f>VLOOKUP(A305,HOP!A:T,20,0)</f>
        <v>直连</v>
      </c>
    </row>
    <row r="306" s="4" customFormat="1" hidden="1" spans="1:9">
      <c r="A306" s="4">
        <v>15026538778</v>
      </c>
      <c r="B306" s="5">
        <v>44313</v>
      </c>
      <c r="C306" s="5">
        <v>44314</v>
      </c>
      <c r="D306" s="4">
        <v>192</v>
      </c>
      <c r="E306" s="4" t="str">
        <f>VLOOKUP(A306,HOP!A:L,12,0)</f>
        <v>192.00</v>
      </c>
      <c r="F306" s="4" t="str">
        <f>VLOOKUP(A306,HOP!A:C,3,0)</f>
        <v>2087285</v>
      </c>
      <c r="G306" s="4">
        <f>D306-E306</f>
        <v>0</v>
      </c>
      <c r="H306" s="4" t="str">
        <f>$H$1&amp;F306</f>
        <v>，2087285</v>
      </c>
      <c r="I306" s="4" t="str">
        <f>VLOOKUP(A306,HOP!A:T,20,0)</f>
        <v>直连</v>
      </c>
    </row>
    <row r="307" s="4" customFormat="1" hidden="1" spans="1:9">
      <c r="A307" s="4">
        <v>15026655579</v>
      </c>
      <c r="B307" s="5">
        <v>44313</v>
      </c>
      <c r="C307" s="5">
        <v>44314</v>
      </c>
      <c r="D307" s="4">
        <v>172</v>
      </c>
      <c r="E307" s="4" t="str">
        <f>VLOOKUP(A307,HOP!A:L,12,0)</f>
        <v>172.00</v>
      </c>
      <c r="F307" s="4" t="str">
        <f>VLOOKUP(A307,HOP!A:C,3,0)</f>
        <v>2087301</v>
      </c>
      <c r="G307" s="4">
        <f>D307-E307</f>
        <v>0</v>
      </c>
      <c r="H307" s="4" t="str">
        <f>$H$1&amp;F307</f>
        <v>，2087301</v>
      </c>
      <c r="I307" s="4" t="str">
        <f>VLOOKUP(A307,HOP!A:T,20,0)</f>
        <v>直连</v>
      </c>
    </row>
    <row r="308" s="4" customFormat="1" hidden="1" spans="1:9">
      <c r="A308" s="4">
        <v>15026828827</v>
      </c>
      <c r="B308" s="5">
        <v>44313</v>
      </c>
      <c r="C308" s="5">
        <v>44314</v>
      </c>
      <c r="D308" s="4">
        <v>149</v>
      </c>
      <c r="E308" s="4" t="str">
        <f>VLOOKUP(A308,HOP!A:L,12,0)</f>
        <v>149.00</v>
      </c>
      <c r="F308" s="4" t="str">
        <f>VLOOKUP(A308,HOP!A:C,3,0)</f>
        <v>2087322</v>
      </c>
      <c r="G308" s="4">
        <f>D308-E308</f>
        <v>0</v>
      </c>
      <c r="H308" s="4" t="str">
        <f>$H$1&amp;F308</f>
        <v>，2087322</v>
      </c>
      <c r="I308" s="4" t="str">
        <f>VLOOKUP(A308,HOP!A:T,20,0)</f>
        <v>直连</v>
      </c>
    </row>
    <row r="309" s="4" customFormat="1" hidden="1" spans="1:9">
      <c r="A309" s="4">
        <v>15026886771</v>
      </c>
      <c r="B309" s="5">
        <v>44313</v>
      </c>
      <c r="C309" s="5">
        <v>44314</v>
      </c>
      <c r="D309" s="4">
        <v>212</v>
      </c>
      <c r="E309" s="4" t="str">
        <f>VLOOKUP(A309,HOP!A:L,12,0)</f>
        <v>212.00</v>
      </c>
      <c r="F309" s="4" t="str">
        <f>VLOOKUP(A309,HOP!A:C,3,0)</f>
        <v>2087330</v>
      </c>
      <c r="G309" s="4">
        <f>D309-E309</f>
        <v>0</v>
      </c>
      <c r="H309" s="4" t="str">
        <f>$H$1&amp;F309</f>
        <v>，2087330</v>
      </c>
      <c r="I309" s="4" t="str">
        <f>VLOOKUP(A309,HOP!A:T,20,0)</f>
        <v>直连</v>
      </c>
    </row>
    <row r="310" s="4" customFormat="1" hidden="1" spans="1:9">
      <c r="A310" s="4">
        <v>15026936572</v>
      </c>
      <c r="B310" s="5">
        <v>44313</v>
      </c>
      <c r="C310" s="5">
        <v>44314</v>
      </c>
      <c r="D310" s="4">
        <v>195</v>
      </c>
      <c r="E310" s="4" t="str">
        <f>VLOOKUP(A310,HOP!A:L,12,0)</f>
        <v>195.00</v>
      </c>
      <c r="F310" s="4" t="str">
        <f>VLOOKUP(A310,HOP!A:C,3,0)</f>
        <v>2087348</v>
      </c>
      <c r="G310" s="4">
        <f>D310-E310</f>
        <v>0</v>
      </c>
      <c r="H310" s="4" t="str">
        <f>$H$1&amp;F310</f>
        <v>，2087348</v>
      </c>
      <c r="I310" s="4" t="str">
        <f>VLOOKUP(A310,HOP!A:T,20,0)</f>
        <v>直连</v>
      </c>
    </row>
    <row r="311" s="4" customFormat="1" hidden="1" spans="1:9">
      <c r="A311" s="4">
        <v>15027091757</v>
      </c>
      <c r="B311" s="5">
        <v>44313</v>
      </c>
      <c r="C311" s="5">
        <v>44314</v>
      </c>
      <c r="D311" s="4">
        <v>124</v>
      </c>
      <c r="E311" s="4" t="str">
        <f>VLOOKUP(A311,HOP!A:L,12,0)</f>
        <v>124.00</v>
      </c>
      <c r="F311" s="4" t="str">
        <f>VLOOKUP(A311,HOP!A:C,3,0)</f>
        <v>2087371</v>
      </c>
      <c r="G311" s="4">
        <f>D311-E311</f>
        <v>0</v>
      </c>
      <c r="H311" s="4" t="str">
        <f>$H$1&amp;F311</f>
        <v>，2087371</v>
      </c>
      <c r="I311" s="4" t="str">
        <f>VLOOKUP(A311,HOP!A:T,20,0)</f>
        <v>直连</v>
      </c>
    </row>
    <row r="312" s="4" customFormat="1" hidden="1" spans="1:9">
      <c r="A312" s="4">
        <v>15027298968</v>
      </c>
      <c r="B312" s="5">
        <v>44313</v>
      </c>
      <c r="C312" s="5">
        <v>44314</v>
      </c>
      <c r="D312" s="4">
        <v>177</v>
      </c>
      <c r="E312" s="4" t="str">
        <f>VLOOKUP(A312,HOP!A:L,12,0)</f>
        <v>177.00</v>
      </c>
      <c r="F312" s="4" t="str">
        <f>VLOOKUP(A312,HOP!A:C,3,0)</f>
        <v>2087418</v>
      </c>
      <c r="G312" s="4">
        <f>D312-E312</f>
        <v>0</v>
      </c>
      <c r="H312" s="4" t="str">
        <f>$H$1&amp;F312</f>
        <v>，2087418</v>
      </c>
      <c r="I312" s="4" t="str">
        <f>VLOOKUP(A312,HOP!A:T,20,0)</f>
        <v>直连</v>
      </c>
    </row>
    <row r="313" s="4" customFormat="1" hidden="1" spans="1:9">
      <c r="A313" s="4">
        <v>15027307662</v>
      </c>
      <c r="B313" s="5">
        <v>44313</v>
      </c>
      <c r="C313" s="5">
        <v>44314</v>
      </c>
      <c r="D313" s="4">
        <v>0</v>
      </c>
      <c r="E313" s="4" t="str">
        <f>VLOOKUP(A313,HOP!A:L,12,0)</f>
        <v>0.00</v>
      </c>
      <c r="F313" s="4" t="str">
        <f>VLOOKUP(A313,HOP!A:C,3,0)</f>
        <v>2087421</v>
      </c>
      <c r="G313" s="4">
        <f>D313-E313</f>
        <v>0</v>
      </c>
      <c r="H313" s="4" t="str">
        <f>$H$1&amp;F313</f>
        <v>，2087421</v>
      </c>
      <c r="I313" s="4" t="str">
        <f>VLOOKUP(A313,HOP!A:T,20,0)</f>
        <v>直连</v>
      </c>
    </row>
    <row r="314" s="4" customFormat="1" hidden="1" spans="1:9">
      <c r="A314" s="4">
        <v>15027368649</v>
      </c>
      <c r="B314" s="5">
        <v>44313</v>
      </c>
      <c r="C314" s="5">
        <v>44314</v>
      </c>
      <c r="D314" s="4">
        <v>172</v>
      </c>
      <c r="E314" s="4" t="str">
        <f>VLOOKUP(A314,HOP!A:L,12,0)</f>
        <v>172.00</v>
      </c>
      <c r="F314" s="4" t="str">
        <f>VLOOKUP(A314,HOP!A:C,3,0)</f>
        <v>2087439</v>
      </c>
      <c r="G314" s="4">
        <f>D314-E314</f>
        <v>0</v>
      </c>
      <c r="H314" s="4" t="str">
        <f>$H$1&amp;F314</f>
        <v>，2087439</v>
      </c>
      <c r="I314" s="4" t="str">
        <f>VLOOKUP(A314,HOP!A:T,20,0)</f>
        <v>直连</v>
      </c>
    </row>
    <row r="315" s="4" customFormat="1" hidden="1" spans="1:9">
      <c r="A315" s="4">
        <v>15027374958</v>
      </c>
      <c r="B315" s="5">
        <v>44313</v>
      </c>
      <c r="C315" s="5">
        <v>44314</v>
      </c>
      <c r="D315" s="4">
        <v>272</v>
      </c>
      <c r="E315" s="4" t="str">
        <f>VLOOKUP(A315,HOP!A:L,12,0)</f>
        <v>272.00</v>
      </c>
      <c r="F315" s="4" t="str">
        <f>VLOOKUP(A315,HOP!A:C,3,0)</f>
        <v>2087442</v>
      </c>
      <c r="G315" s="4">
        <f>D315-E315</f>
        <v>0</v>
      </c>
      <c r="H315" s="4" t="str">
        <f>$H$1&amp;F315</f>
        <v>，2087442</v>
      </c>
      <c r="I315" s="4" t="str">
        <f>VLOOKUP(A315,HOP!A:T,20,0)</f>
        <v>直连</v>
      </c>
    </row>
    <row r="316" s="4" customFormat="1" hidden="1" spans="1:9">
      <c r="A316" s="4">
        <v>15027414161</v>
      </c>
      <c r="B316" s="5">
        <v>44313</v>
      </c>
      <c r="C316" s="5">
        <v>44314</v>
      </c>
      <c r="D316" s="4">
        <v>165</v>
      </c>
      <c r="E316" s="4" t="str">
        <f>VLOOKUP(A316,HOP!A:L,12,0)</f>
        <v>165.00</v>
      </c>
      <c r="F316" s="4" t="str">
        <f>VLOOKUP(A316,HOP!A:C,3,0)</f>
        <v>2087453</v>
      </c>
      <c r="G316" s="4">
        <f>D316-E316</f>
        <v>0</v>
      </c>
      <c r="H316" s="4" t="str">
        <f>$H$1&amp;F316</f>
        <v>，2087453</v>
      </c>
      <c r="I316" s="4" t="str">
        <f>VLOOKUP(A316,HOP!A:T,20,0)</f>
        <v>直连</v>
      </c>
    </row>
    <row r="317" s="4" customFormat="1" hidden="1" spans="1:9">
      <c r="A317" s="4">
        <v>15027416554</v>
      </c>
      <c r="B317" s="5">
        <v>44313</v>
      </c>
      <c r="C317" s="5">
        <v>44314</v>
      </c>
      <c r="D317" s="4">
        <v>165</v>
      </c>
      <c r="E317" s="4" t="str">
        <f>VLOOKUP(A317,HOP!A:L,12,0)</f>
        <v>165.00</v>
      </c>
      <c r="F317" s="4" t="str">
        <f>VLOOKUP(A317,HOP!A:C,3,0)</f>
        <v>2087455</v>
      </c>
      <c r="G317" s="4">
        <f>D317-E317</f>
        <v>0</v>
      </c>
      <c r="H317" s="4" t="str">
        <f>$H$1&amp;F317</f>
        <v>，2087455</v>
      </c>
      <c r="I317" s="4" t="str">
        <f>VLOOKUP(A317,HOP!A:T,20,0)</f>
        <v>直连</v>
      </c>
    </row>
    <row r="318" s="4" customFormat="1" hidden="1" spans="1:9">
      <c r="A318" s="4">
        <v>15027511020</v>
      </c>
      <c r="B318" s="5">
        <v>44313</v>
      </c>
      <c r="C318" s="5">
        <v>44314</v>
      </c>
      <c r="D318" s="4">
        <v>397</v>
      </c>
      <c r="E318" s="4" t="str">
        <f>VLOOKUP(A318,HOP!A:L,12,0)</f>
        <v>397.00</v>
      </c>
      <c r="F318" s="4" t="str">
        <f>VLOOKUP(A318,HOP!A:C,3,0)</f>
        <v>2087477</v>
      </c>
      <c r="G318" s="4">
        <f>D318-E318</f>
        <v>0</v>
      </c>
      <c r="H318" s="4" t="str">
        <f>$H$1&amp;F318</f>
        <v>，2087477</v>
      </c>
      <c r="I318" s="4" t="str">
        <f>VLOOKUP(A318,HOP!A:T,20,0)</f>
        <v>直连</v>
      </c>
    </row>
    <row r="319" s="4" customFormat="1" hidden="1" spans="1:9">
      <c r="A319" s="4">
        <v>15027538097</v>
      </c>
      <c r="B319" s="5">
        <v>44313</v>
      </c>
      <c r="C319" s="5">
        <v>44314</v>
      </c>
      <c r="D319" s="4">
        <v>213</v>
      </c>
      <c r="E319" s="4" t="str">
        <f>VLOOKUP(A319,HOP!A:L,12,0)</f>
        <v>213.00</v>
      </c>
      <c r="F319" s="4" t="str">
        <f>VLOOKUP(A319,HOP!A:C,3,0)</f>
        <v>2087484</v>
      </c>
      <c r="G319" s="4">
        <f>D319-E319</f>
        <v>0</v>
      </c>
      <c r="H319" s="4" t="str">
        <f>$H$1&amp;F319</f>
        <v>，2087484</v>
      </c>
      <c r="I319" s="4" t="str">
        <f>VLOOKUP(A319,HOP!A:T,20,0)</f>
        <v>直连</v>
      </c>
    </row>
    <row r="320" s="4" customFormat="1" hidden="1" spans="1:9">
      <c r="A320" s="4">
        <v>15027379095</v>
      </c>
      <c r="B320" s="5">
        <v>44313</v>
      </c>
      <c r="C320" s="5">
        <v>44314</v>
      </c>
      <c r="D320" s="4">
        <v>172</v>
      </c>
      <c r="E320" s="4" t="str">
        <f>VLOOKUP(A320,HOP!A:L,12,0)</f>
        <v>172.00</v>
      </c>
      <c r="F320" s="4" t="str">
        <f>VLOOKUP(A320,HOP!A:C,3,0)</f>
        <v>2087444</v>
      </c>
      <c r="G320" s="4">
        <f>D320-E320</f>
        <v>0</v>
      </c>
      <c r="H320" s="4" t="str">
        <f>$H$1&amp;F320</f>
        <v>，2087444</v>
      </c>
      <c r="I320" s="4" t="str">
        <f>VLOOKUP(A320,HOP!A:T,20,0)</f>
        <v>直连</v>
      </c>
    </row>
    <row r="321" s="4" customFormat="1" hidden="1" spans="1:9">
      <c r="A321" s="4">
        <v>15027632391</v>
      </c>
      <c r="B321" s="5">
        <v>44313</v>
      </c>
      <c r="C321" s="5">
        <v>44314</v>
      </c>
      <c r="D321" s="4">
        <v>610</v>
      </c>
      <c r="E321" s="4" t="str">
        <f>VLOOKUP(A321,HOP!A:L,12,0)</f>
        <v>610.00</v>
      </c>
      <c r="F321" s="4" t="str">
        <f>VLOOKUP(A321,HOP!A:C,3,0)</f>
        <v>2087518</v>
      </c>
      <c r="G321" s="4">
        <f>D321-E321</f>
        <v>0</v>
      </c>
      <c r="H321" s="4" t="str">
        <f>$H$1&amp;F321</f>
        <v>，2087518</v>
      </c>
      <c r="I321" s="4" t="str">
        <f>VLOOKUP(A321,HOP!A:T,20,0)</f>
        <v>直连</v>
      </c>
    </row>
    <row r="322" s="4" customFormat="1" hidden="1" spans="1:9">
      <c r="A322" s="4">
        <v>15027636914</v>
      </c>
      <c r="B322" s="5">
        <v>44313</v>
      </c>
      <c r="C322" s="5">
        <v>44314</v>
      </c>
      <c r="D322" s="4">
        <v>144</v>
      </c>
      <c r="E322" s="4" t="str">
        <f>VLOOKUP(A322,HOP!A:L,12,0)</f>
        <v>144.00</v>
      </c>
      <c r="F322" s="4" t="str">
        <f>VLOOKUP(A322,HOP!A:C,3,0)</f>
        <v>2087521</v>
      </c>
      <c r="G322" s="4">
        <f>D322-E322</f>
        <v>0</v>
      </c>
      <c r="H322" s="4" t="str">
        <f>$H$1&amp;F322</f>
        <v>，2087521</v>
      </c>
      <c r="I322" s="4" t="str">
        <f>VLOOKUP(A322,HOP!A:T,20,0)</f>
        <v>直连</v>
      </c>
    </row>
    <row r="323" s="4" customFormat="1" hidden="1" spans="1:9">
      <c r="A323" s="4">
        <v>15027679529</v>
      </c>
      <c r="B323" s="5">
        <v>44313</v>
      </c>
      <c r="C323" s="5">
        <v>44314</v>
      </c>
      <c r="D323" s="4">
        <v>333</v>
      </c>
      <c r="E323" s="4" t="str">
        <f>VLOOKUP(A323,HOP!A:L,12,0)</f>
        <v>333.00</v>
      </c>
      <c r="F323" s="4" t="str">
        <f>VLOOKUP(A323,HOP!A:C,3,0)</f>
        <v>2087535</v>
      </c>
      <c r="G323" s="4">
        <f>D323-E323</f>
        <v>0</v>
      </c>
      <c r="H323" s="4" t="str">
        <f>$H$1&amp;F323</f>
        <v>，2087535</v>
      </c>
      <c r="I323" s="4" t="str">
        <f>VLOOKUP(A323,HOP!A:T,20,0)</f>
        <v>直连</v>
      </c>
    </row>
    <row r="324" s="4" customFormat="1" hidden="1" spans="1:9">
      <c r="A324" s="4">
        <v>15027698552</v>
      </c>
      <c r="B324" s="5">
        <v>44313</v>
      </c>
      <c r="C324" s="5">
        <v>44314</v>
      </c>
      <c r="D324" s="4">
        <v>397</v>
      </c>
      <c r="E324" s="4" t="str">
        <f>VLOOKUP(A324,HOP!A:L,12,0)</f>
        <v>397.00</v>
      </c>
      <c r="F324" s="4" t="str">
        <f>VLOOKUP(A324,HOP!A:C,3,0)</f>
        <v>2087543</v>
      </c>
      <c r="G324" s="4">
        <f>D324-E324</f>
        <v>0</v>
      </c>
      <c r="H324" s="4" t="str">
        <f>$H$1&amp;F324</f>
        <v>，2087543</v>
      </c>
      <c r="I324" s="4" t="str">
        <f>VLOOKUP(A324,HOP!A:T,20,0)</f>
        <v>直连</v>
      </c>
    </row>
    <row r="325" s="4" customFormat="1" hidden="1" spans="1:9">
      <c r="A325" s="4">
        <v>15028031463</v>
      </c>
      <c r="B325" s="5">
        <v>44313</v>
      </c>
      <c r="C325" s="5">
        <v>44314</v>
      </c>
      <c r="D325" s="4">
        <v>293</v>
      </c>
      <c r="E325" s="4" t="str">
        <f>VLOOKUP(A325,HOP!A:L,12,0)</f>
        <v>293.00</v>
      </c>
      <c r="F325" s="4" t="str">
        <f>VLOOKUP(A325,HOP!A:C,3,0)</f>
        <v>2087634</v>
      </c>
      <c r="G325" s="4">
        <f>D325-E325</f>
        <v>0</v>
      </c>
      <c r="H325" s="4" t="str">
        <f>$H$1&amp;F325</f>
        <v>，2087634</v>
      </c>
      <c r="I325" s="4" t="str">
        <f>VLOOKUP(A325,HOP!A:T,20,0)</f>
        <v>直连</v>
      </c>
    </row>
    <row r="326" s="4" customFormat="1" hidden="1" spans="1:9">
      <c r="A326" s="4">
        <v>15028109998</v>
      </c>
      <c r="B326" s="5">
        <v>44313</v>
      </c>
      <c r="C326" s="5">
        <v>44314</v>
      </c>
      <c r="D326" s="4">
        <v>217</v>
      </c>
      <c r="E326" s="4" t="str">
        <f>VLOOKUP(A326,HOP!A:L,12,0)</f>
        <v>217.00</v>
      </c>
      <c r="F326" s="4" t="str">
        <f>VLOOKUP(A326,HOP!A:C,3,0)</f>
        <v>2087666</v>
      </c>
      <c r="G326" s="4">
        <f>D326-E326</f>
        <v>0</v>
      </c>
      <c r="H326" s="4" t="str">
        <f>$H$1&amp;F326</f>
        <v>，2087666</v>
      </c>
      <c r="I326" s="4" t="str">
        <f>VLOOKUP(A326,HOP!A:T,20,0)</f>
        <v>直连</v>
      </c>
    </row>
    <row r="327" s="4" customFormat="1" hidden="1" spans="1:9">
      <c r="A327" s="4">
        <v>15028165369</v>
      </c>
      <c r="B327" s="5">
        <v>44313</v>
      </c>
      <c r="C327" s="5">
        <v>44314</v>
      </c>
      <c r="D327" s="4">
        <v>105</v>
      </c>
      <c r="E327" s="4" t="str">
        <f>VLOOKUP(A327,HOP!A:L,12,0)</f>
        <v>105.00</v>
      </c>
      <c r="F327" s="4" t="str">
        <f>VLOOKUP(A327,HOP!A:C,3,0)</f>
        <v>2087682</v>
      </c>
      <c r="G327" s="4">
        <f>D327-E327</f>
        <v>0</v>
      </c>
      <c r="H327" s="4" t="str">
        <f>$H$1&amp;F327</f>
        <v>，2087682</v>
      </c>
      <c r="I327" s="4" t="str">
        <f>VLOOKUP(A327,HOP!A:T,20,0)</f>
        <v>直连</v>
      </c>
    </row>
    <row r="328" s="4" customFormat="1" hidden="1" spans="1:9">
      <c r="A328" s="4">
        <v>15028294317</v>
      </c>
      <c r="B328" s="5">
        <v>44313</v>
      </c>
      <c r="C328" s="5">
        <v>44314</v>
      </c>
      <c r="D328" s="4">
        <v>397</v>
      </c>
      <c r="E328" s="4" t="str">
        <f>VLOOKUP(A328,HOP!A:L,12,0)</f>
        <v>397.00</v>
      </c>
      <c r="F328" s="4" t="str">
        <f>VLOOKUP(A328,HOP!A:C,3,0)</f>
        <v>2087713</v>
      </c>
      <c r="G328" s="4">
        <f>D328-E328</f>
        <v>0</v>
      </c>
      <c r="H328" s="4" t="str">
        <f>$H$1&amp;F328</f>
        <v>，2087713</v>
      </c>
      <c r="I328" s="4" t="str">
        <f>VLOOKUP(A328,HOP!A:T,20,0)</f>
        <v>直连</v>
      </c>
    </row>
    <row r="329" s="4" customFormat="1" hidden="1" spans="1:9">
      <c r="A329" s="4">
        <v>15028364270</v>
      </c>
      <c r="B329" s="5">
        <v>44313</v>
      </c>
      <c r="C329" s="5">
        <v>44314</v>
      </c>
      <c r="D329" s="4">
        <v>0</v>
      </c>
      <c r="E329" s="4" t="e">
        <f>VLOOKUP(A329,HOP!A:L,12,0)</f>
        <v>#N/A</v>
      </c>
      <c r="F329" s="4" t="e">
        <f>VLOOKUP(A329,HOP!A:C,3,0)</f>
        <v>#N/A</v>
      </c>
      <c r="G329" s="4" t="e">
        <f>D329-E329</f>
        <v>#N/A</v>
      </c>
      <c r="H329" s="4" t="e">
        <f>$H$1&amp;F329</f>
        <v>#N/A</v>
      </c>
      <c r="I329" s="4" t="e">
        <f>VLOOKUP(A329,HOP!A:T,20,0)</f>
        <v>#N/A</v>
      </c>
    </row>
    <row r="330" s="4" customFormat="1" hidden="1" spans="1:9">
      <c r="A330" s="4">
        <v>15030272499</v>
      </c>
      <c r="B330" s="5">
        <v>44314</v>
      </c>
      <c r="C330" s="5">
        <v>44315</v>
      </c>
      <c r="D330" s="4">
        <v>251</v>
      </c>
      <c r="E330" s="4" t="str">
        <f>VLOOKUP(A330,HOP!A:L,12,0)</f>
        <v>251.00</v>
      </c>
      <c r="F330" s="4" t="str">
        <f>VLOOKUP(A330,HOP!A:C,3,0)</f>
        <v>2088310</v>
      </c>
      <c r="G330" s="4">
        <f t="shared" ref="G330:G354" si="10">D330-E330</f>
        <v>0</v>
      </c>
      <c r="H330" s="4" t="str">
        <f t="shared" ref="H330:H354" si="11">$H$1&amp;F330</f>
        <v>，2088310</v>
      </c>
      <c r="I330" s="4" t="str">
        <f>VLOOKUP(A330,HOP!A:T,20,0)</f>
        <v>直连</v>
      </c>
    </row>
    <row r="331" s="4" customFormat="1" hidden="1" spans="1:9">
      <c r="A331" s="4">
        <v>15031031608</v>
      </c>
      <c r="B331" s="5">
        <v>44314</v>
      </c>
      <c r="C331" s="5">
        <v>44315</v>
      </c>
      <c r="D331" s="4">
        <v>316</v>
      </c>
      <c r="E331" s="4" t="str">
        <f>VLOOKUP(A331,HOP!A:L,12,0)</f>
        <v>316.00</v>
      </c>
      <c r="F331" s="4" t="str">
        <f>VLOOKUP(A331,HOP!A:C,3,0)</f>
        <v>2088568</v>
      </c>
      <c r="G331" s="4">
        <f t="shared" si="10"/>
        <v>0</v>
      </c>
      <c r="H331" s="4" t="str">
        <f t="shared" si="11"/>
        <v>，2088568</v>
      </c>
      <c r="I331" s="4" t="str">
        <f>VLOOKUP(A331,HOP!A:T,20,0)</f>
        <v>直连</v>
      </c>
    </row>
    <row r="332" s="4" customFormat="1" hidden="1" spans="1:9">
      <c r="A332" s="4">
        <v>15031272400</v>
      </c>
      <c r="B332" s="5">
        <v>44314</v>
      </c>
      <c r="C332" s="5">
        <v>44315</v>
      </c>
      <c r="D332" s="4">
        <v>323</v>
      </c>
      <c r="E332" s="4" t="str">
        <f>VLOOKUP(A332,HOP!A:L,12,0)</f>
        <v>323.00</v>
      </c>
      <c r="F332" s="4" t="str">
        <f>VLOOKUP(A332,HOP!A:C,3,0)</f>
        <v>2088636</v>
      </c>
      <c r="G332" s="4">
        <f t="shared" si="10"/>
        <v>0</v>
      </c>
      <c r="H332" s="4" t="str">
        <f t="shared" si="11"/>
        <v>，2088636</v>
      </c>
      <c r="I332" s="4" t="str">
        <f>VLOOKUP(A332,HOP!A:T,20,0)</f>
        <v>直连</v>
      </c>
    </row>
    <row r="333" s="4" customFormat="1" hidden="1" spans="1:9">
      <c r="A333" s="4">
        <v>15031463213</v>
      </c>
      <c r="B333" s="5">
        <v>44314</v>
      </c>
      <c r="C333" s="5">
        <v>44315</v>
      </c>
      <c r="D333" s="4">
        <v>117</v>
      </c>
      <c r="E333" s="4" t="str">
        <f>VLOOKUP(A333,HOP!A:L,12,0)</f>
        <v>117.00</v>
      </c>
      <c r="F333" s="4" t="str">
        <f>VLOOKUP(A333,HOP!A:C,3,0)</f>
        <v>2088690</v>
      </c>
      <c r="G333" s="4">
        <f t="shared" si="10"/>
        <v>0</v>
      </c>
      <c r="H333" s="4" t="str">
        <f t="shared" si="11"/>
        <v>，2088690</v>
      </c>
      <c r="I333" s="4" t="str">
        <f>VLOOKUP(A333,HOP!A:T,20,0)</f>
        <v>直连</v>
      </c>
    </row>
    <row r="334" s="4" customFormat="1" hidden="1" spans="1:9">
      <c r="A334" s="4">
        <v>15031560184</v>
      </c>
      <c r="B334" s="5">
        <v>44314</v>
      </c>
      <c r="C334" s="5">
        <v>44315</v>
      </c>
      <c r="D334" s="4">
        <v>227</v>
      </c>
      <c r="E334" s="4" t="str">
        <f>VLOOKUP(A334,HOP!A:L,12,0)</f>
        <v>227.00</v>
      </c>
      <c r="F334" s="4" t="str">
        <f>VLOOKUP(A334,HOP!A:C,3,0)</f>
        <v>2088719</v>
      </c>
      <c r="G334" s="4">
        <f t="shared" si="10"/>
        <v>0</v>
      </c>
      <c r="H334" s="4" t="str">
        <f t="shared" si="11"/>
        <v>，2088719</v>
      </c>
      <c r="I334" s="4" t="str">
        <f>VLOOKUP(A334,HOP!A:T,20,0)</f>
        <v>直连</v>
      </c>
    </row>
    <row r="335" s="4" customFormat="1" hidden="1" spans="1:9">
      <c r="A335" s="4">
        <v>15031688151</v>
      </c>
      <c r="B335" s="5">
        <v>44314</v>
      </c>
      <c r="C335" s="5">
        <v>44315</v>
      </c>
      <c r="D335" s="4">
        <v>316</v>
      </c>
      <c r="E335" s="4" t="str">
        <f>VLOOKUP(A335,HOP!A:L,12,0)</f>
        <v>316.00</v>
      </c>
      <c r="F335" s="4" t="str">
        <f>VLOOKUP(A335,HOP!A:C,3,0)</f>
        <v>2088767</v>
      </c>
      <c r="G335" s="4">
        <f t="shared" si="10"/>
        <v>0</v>
      </c>
      <c r="H335" s="4" t="str">
        <f t="shared" si="11"/>
        <v>，2088767</v>
      </c>
      <c r="I335" s="4" t="str">
        <f>VLOOKUP(A335,HOP!A:T,20,0)</f>
        <v>直连</v>
      </c>
    </row>
    <row r="336" s="4" customFormat="1" hidden="1" spans="1:9">
      <c r="A336" s="4">
        <v>15031783278</v>
      </c>
      <c r="B336" s="5">
        <v>44314</v>
      </c>
      <c r="C336" s="5">
        <v>44315</v>
      </c>
      <c r="D336" s="4">
        <v>197</v>
      </c>
      <c r="E336" s="4" t="str">
        <f>VLOOKUP(A336,HOP!A:L,12,0)</f>
        <v>197.00</v>
      </c>
      <c r="F336" s="4" t="str">
        <f>VLOOKUP(A336,HOP!A:C,3,0)</f>
        <v>2088801</v>
      </c>
      <c r="G336" s="4">
        <f t="shared" si="10"/>
        <v>0</v>
      </c>
      <c r="H336" s="4" t="str">
        <f t="shared" si="11"/>
        <v>，2088801</v>
      </c>
      <c r="I336" s="4" t="str">
        <f>VLOOKUP(A336,HOP!A:T,20,0)</f>
        <v>直连</v>
      </c>
    </row>
    <row r="337" s="4" customFormat="1" hidden="1" spans="1:9">
      <c r="A337" s="4">
        <v>15031879817</v>
      </c>
      <c r="B337" s="5">
        <v>44314</v>
      </c>
      <c r="C337" s="5">
        <v>44315</v>
      </c>
      <c r="D337" s="4">
        <v>228</v>
      </c>
      <c r="E337" s="4" t="str">
        <f>VLOOKUP(A337,HOP!A:L,12,0)</f>
        <v>228.00</v>
      </c>
      <c r="F337" s="4" t="str">
        <f>VLOOKUP(A337,HOP!A:C,3,0)</f>
        <v>2088849</v>
      </c>
      <c r="G337" s="4">
        <f t="shared" si="10"/>
        <v>0</v>
      </c>
      <c r="H337" s="4" t="str">
        <f t="shared" si="11"/>
        <v>，2088849</v>
      </c>
      <c r="I337" s="4" t="str">
        <f>VLOOKUP(A337,HOP!A:T,20,0)</f>
        <v>直连</v>
      </c>
    </row>
    <row r="338" s="4" customFormat="1" hidden="1" spans="1:9">
      <c r="A338" s="4">
        <v>15031952544</v>
      </c>
      <c r="B338" s="5">
        <v>44314</v>
      </c>
      <c r="C338" s="5">
        <v>44315</v>
      </c>
      <c r="D338" s="4">
        <v>0</v>
      </c>
      <c r="E338" s="4" t="str">
        <f>VLOOKUP(A338,HOP!A:L,12,0)</f>
        <v>0.00</v>
      </c>
      <c r="F338" s="4" t="str">
        <f>VLOOKUP(A338,HOP!A:C,3,0)</f>
        <v>2088885</v>
      </c>
      <c r="G338" s="4">
        <f t="shared" si="10"/>
        <v>0</v>
      </c>
      <c r="H338" s="4" t="str">
        <f t="shared" si="11"/>
        <v>，2088885</v>
      </c>
      <c r="I338" s="4" t="str">
        <f>VLOOKUP(A338,HOP!A:T,20,0)</f>
        <v>直连</v>
      </c>
    </row>
    <row r="339" s="4" customFormat="1" hidden="1" spans="1:9">
      <c r="A339" s="4">
        <v>15032033536</v>
      </c>
      <c r="B339" s="5">
        <v>44314</v>
      </c>
      <c r="C339" s="5">
        <v>44315</v>
      </c>
      <c r="D339" s="4">
        <v>217</v>
      </c>
      <c r="E339" s="4" t="str">
        <f>VLOOKUP(A339,HOP!A:L,12,0)</f>
        <v>217.00</v>
      </c>
      <c r="F339" s="4" t="str">
        <f>VLOOKUP(A339,HOP!A:C,3,0)</f>
        <v>2088929</v>
      </c>
      <c r="G339" s="4">
        <f t="shared" si="10"/>
        <v>0</v>
      </c>
      <c r="H339" s="4" t="str">
        <f t="shared" si="11"/>
        <v>，2088929</v>
      </c>
      <c r="I339" s="4" t="str">
        <f>VLOOKUP(A339,HOP!A:T,20,0)</f>
        <v>直连</v>
      </c>
    </row>
    <row r="340" s="4" customFormat="1" hidden="1" spans="1:9">
      <c r="A340" s="4">
        <v>15032063525</v>
      </c>
      <c r="B340" s="5">
        <v>44314</v>
      </c>
      <c r="C340" s="5">
        <v>44315</v>
      </c>
      <c r="D340" s="4">
        <v>135</v>
      </c>
      <c r="E340" s="4" t="str">
        <f>VLOOKUP(A340,HOP!A:L,12,0)</f>
        <v>135.00</v>
      </c>
      <c r="F340" s="4" t="str">
        <f>VLOOKUP(A340,HOP!A:C,3,0)</f>
        <v>2088950</v>
      </c>
      <c r="G340" s="4">
        <f t="shared" si="10"/>
        <v>0</v>
      </c>
      <c r="H340" s="4" t="str">
        <f t="shared" si="11"/>
        <v>，2088950</v>
      </c>
      <c r="I340" s="4" t="str">
        <f>VLOOKUP(A340,HOP!A:T,20,0)</f>
        <v>直连</v>
      </c>
    </row>
    <row r="341" s="4" customFormat="1" hidden="1" spans="1:9">
      <c r="A341" s="4">
        <v>15034494371</v>
      </c>
      <c r="B341" s="5">
        <v>44314</v>
      </c>
      <c r="C341" s="5">
        <v>44315</v>
      </c>
      <c r="D341" s="4">
        <v>382</v>
      </c>
      <c r="E341" s="4" t="str">
        <f>VLOOKUP(A341,HOP!A:L,12,0)</f>
        <v>382.00</v>
      </c>
      <c r="F341" s="4" t="str">
        <f>VLOOKUP(A341,HOP!A:C,3,0)</f>
        <v>2088969</v>
      </c>
      <c r="G341" s="4">
        <f t="shared" si="10"/>
        <v>0</v>
      </c>
      <c r="H341" s="4" t="str">
        <f t="shared" si="11"/>
        <v>，2088969</v>
      </c>
      <c r="I341" s="4" t="str">
        <f>VLOOKUP(A341,HOP!A:T,20,0)</f>
        <v>直连</v>
      </c>
    </row>
    <row r="342" s="4" customFormat="1" hidden="1" spans="1:9">
      <c r="A342" s="4">
        <v>15034501402</v>
      </c>
      <c r="B342" s="5">
        <v>44314</v>
      </c>
      <c r="C342" s="5">
        <v>44315</v>
      </c>
      <c r="D342" s="4">
        <v>382</v>
      </c>
      <c r="E342" s="4" t="str">
        <f>VLOOKUP(A342,HOP!A:L,12,0)</f>
        <v>382.00</v>
      </c>
      <c r="F342" s="4" t="str">
        <f>VLOOKUP(A342,HOP!A:C,3,0)</f>
        <v>2088970</v>
      </c>
      <c r="G342" s="4">
        <f t="shared" si="10"/>
        <v>0</v>
      </c>
      <c r="H342" s="4" t="str">
        <f t="shared" si="11"/>
        <v>，2088970</v>
      </c>
      <c r="I342" s="4" t="str">
        <f>VLOOKUP(A342,HOP!A:T,20,0)</f>
        <v>直连</v>
      </c>
    </row>
    <row r="343" s="4" customFormat="1" hidden="1" spans="1:9">
      <c r="A343" s="4">
        <v>15034733499</v>
      </c>
      <c r="B343" s="5">
        <v>44314</v>
      </c>
      <c r="C343" s="5">
        <v>44315</v>
      </c>
      <c r="D343" s="4">
        <v>856</v>
      </c>
      <c r="E343" s="4" t="str">
        <f>VLOOKUP(A343,HOP!A:L,12,0)</f>
        <v>856.00</v>
      </c>
      <c r="F343" s="4" t="str">
        <f>VLOOKUP(A343,HOP!A:C,3,0)</f>
        <v>2089000</v>
      </c>
      <c r="G343" s="4">
        <f t="shared" si="10"/>
        <v>0</v>
      </c>
      <c r="H343" s="4" t="str">
        <f t="shared" si="11"/>
        <v>，2089000</v>
      </c>
      <c r="I343" s="4" t="str">
        <f>VLOOKUP(A343,HOP!A:T,20,0)</f>
        <v>直连</v>
      </c>
    </row>
    <row r="344" s="4" customFormat="1" hidden="1" spans="1:9">
      <c r="A344" s="4">
        <v>15034788387</v>
      </c>
      <c r="B344" s="5">
        <v>44314</v>
      </c>
      <c r="C344" s="5">
        <v>44315</v>
      </c>
      <c r="D344" s="4">
        <v>267</v>
      </c>
      <c r="E344" s="4" t="str">
        <f>VLOOKUP(A344,HOP!A:L,12,0)</f>
        <v>267.00</v>
      </c>
      <c r="F344" s="4" t="str">
        <f>VLOOKUP(A344,HOP!A:C,3,0)</f>
        <v>2089009</v>
      </c>
      <c r="G344" s="4">
        <f t="shared" si="10"/>
        <v>0</v>
      </c>
      <c r="H344" s="4" t="str">
        <f t="shared" si="11"/>
        <v>，2089009</v>
      </c>
      <c r="I344" s="4" t="str">
        <f>VLOOKUP(A344,HOP!A:T,20,0)</f>
        <v>直连</v>
      </c>
    </row>
    <row r="345" s="4" customFormat="1" hidden="1" spans="1:9">
      <c r="A345" s="4">
        <v>15035253598</v>
      </c>
      <c r="B345" s="5">
        <v>44314</v>
      </c>
      <c r="C345" s="5">
        <v>44315</v>
      </c>
      <c r="D345" s="4">
        <v>253</v>
      </c>
      <c r="E345" s="4" t="str">
        <f>VLOOKUP(A345,HOP!A:L,12,0)</f>
        <v>253.00</v>
      </c>
      <c r="F345" s="4" t="str">
        <f>VLOOKUP(A345,HOP!A:C,3,0)</f>
        <v>2089089</v>
      </c>
      <c r="G345" s="4">
        <f t="shared" si="10"/>
        <v>0</v>
      </c>
      <c r="H345" s="4" t="str">
        <f t="shared" si="11"/>
        <v>，2089089</v>
      </c>
      <c r="I345" s="4" t="str">
        <f>VLOOKUP(A345,HOP!A:T,20,0)</f>
        <v>直连</v>
      </c>
    </row>
    <row r="346" s="4" customFormat="1" hidden="1" spans="1:9">
      <c r="A346" s="4">
        <v>15035318753</v>
      </c>
      <c r="B346" s="5">
        <v>44314</v>
      </c>
      <c r="C346" s="5">
        <v>44315</v>
      </c>
      <c r="D346" s="4">
        <v>226</v>
      </c>
      <c r="E346" s="4" t="str">
        <f>VLOOKUP(A346,HOP!A:L,12,0)</f>
        <v>226.00</v>
      </c>
      <c r="F346" s="4" t="str">
        <f>VLOOKUP(A346,HOP!A:C,3,0)</f>
        <v>2089107</v>
      </c>
      <c r="G346" s="4">
        <f t="shared" si="10"/>
        <v>0</v>
      </c>
      <c r="H346" s="4" t="str">
        <f t="shared" si="11"/>
        <v>，2089107</v>
      </c>
      <c r="I346" s="4" t="str">
        <f>VLOOKUP(A346,HOP!A:T,20,0)</f>
        <v>直连</v>
      </c>
    </row>
    <row r="347" s="4" customFormat="1" hidden="1" spans="1:9">
      <c r="A347" s="4">
        <v>15035415878</v>
      </c>
      <c r="B347" s="5">
        <v>44314</v>
      </c>
      <c r="C347" s="5">
        <v>44315</v>
      </c>
      <c r="D347" s="4">
        <v>135</v>
      </c>
      <c r="E347" s="4" t="str">
        <f>VLOOKUP(A347,HOP!A:L,12,0)</f>
        <v>135.00</v>
      </c>
      <c r="F347" s="4" t="str">
        <f>VLOOKUP(A347,HOP!A:C,3,0)</f>
        <v>2089135</v>
      </c>
      <c r="G347" s="4">
        <f t="shared" si="10"/>
        <v>0</v>
      </c>
      <c r="H347" s="4" t="str">
        <f t="shared" si="11"/>
        <v>，2089135</v>
      </c>
      <c r="I347" s="4" t="str">
        <f>VLOOKUP(A347,HOP!A:T,20,0)</f>
        <v>直连</v>
      </c>
    </row>
    <row r="348" s="4" customFormat="1" hidden="1" spans="1:9">
      <c r="A348" s="4">
        <v>15035808590</v>
      </c>
      <c r="B348" s="5">
        <v>44314</v>
      </c>
      <c r="C348" s="5">
        <v>44315</v>
      </c>
      <c r="D348" s="4">
        <v>149</v>
      </c>
      <c r="E348" s="4" t="str">
        <f>VLOOKUP(A348,HOP!A:L,12,0)</f>
        <v>149.00</v>
      </c>
      <c r="F348" s="4" t="str">
        <f>VLOOKUP(A348,HOP!A:C,3,0)</f>
        <v>2089251</v>
      </c>
      <c r="G348" s="4">
        <f t="shared" si="10"/>
        <v>0</v>
      </c>
      <c r="H348" s="4" t="str">
        <f t="shared" si="11"/>
        <v>，2089251</v>
      </c>
      <c r="I348" s="4" t="str">
        <f>VLOOKUP(A348,HOP!A:T,20,0)</f>
        <v>直连</v>
      </c>
    </row>
    <row r="349" s="4" customFormat="1" hidden="1" spans="1:9">
      <c r="A349" s="4">
        <v>15035874790</v>
      </c>
      <c r="B349" s="5">
        <v>44314</v>
      </c>
      <c r="C349" s="5">
        <v>44315</v>
      </c>
      <c r="D349" s="4">
        <v>642</v>
      </c>
      <c r="E349" s="4" t="str">
        <f>VLOOKUP(A349,HOP!A:L,12,0)</f>
        <v>642.00</v>
      </c>
      <c r="F349" s="4" t="str">
        <f>VLOOKUP(A349,HOP!A:C,3,0)</f>
        <v>2089275</v>
      </c>
      <c r="G349" s="4">
        <f t="shared" si="10"/>
        <v>0</v>
      </c>
      <c r="H349" s="4" t="str">
        <f t="shared" si="11"/>
        <v>，2089275</v>
      </c>
      <c r="I349" s="4" t="str">
        <f>VLOOKUP(A349,HOP!A:T,20,0)</f>
        <v>直连</v>
      </c>
    </row>
    <row r="350" s="4" customFormat="1" hidden="1" spans="1:9">
      <c r="A350" s="4">
        <v>15035905477</v>
      </c>
      <c r="B350" s="5">
        <v>44314</v>
      </c>
      <c r="C350" s="5">
        <v>44315</v>
      </c>
      <c r="D350" s="4">
        <v>132</v>
      </c>
      <c r="E350" s="4" t="str">
        <f>VLOOKUP(A350,HOP!A:L,12,0)</f>
        <v>132.00</v>
      </c>
      <c r="F350" s="4" t="str">
        <f>VLOOKUP(A350,HOP!A:C,3,0)</f>
        <v>2089286</v>
      </c>
      <c r="G350" s="4">
        <f t="shared" si="10"/>
        <v>0</v>
      </c>
      <c r="H350" s="4" t="str">
        <f t="shared" si="11"/>
        <v>，2089286</v>
      </c>
      <c r="I350" s="4" t="str">
        <f>VLOOKUP(A350,HOP!A:T,20,0)</f>
        <v>直连</v>
      </c>
    </row>
    <row r="351" s="4" customFormat="1" hidden="1" spans="1:9">
      <c r="A351" s="4">
        <v>15036021399</v>
      </c>
      <c r="B351" s="5">
        <v>44314</v>
      </c>
      <c r="C351" s="5">
        <v>44315</v>
      </c>
      <c r="D351" s="4">
        <v>578</v>
      </c>
      <c r="E351" s="4" t="str">
        <f>VLOOKUP(A351,HOP!A:L,12,0)</f>
        <v>578.00</v>
      </c>
      <c r="F351" s="4" t="str">
        <f>VLOOKUP(A351,HOP!A:C,3,0)</f>
        <v>2089323</v>
      </c>
      <c r="G351" s="4">
        <f t="shared" si="10"/>
        <v>0</v>
      </c>
      <c r="H351" s="4" t="str">
        <f t="shared" si="11"/>
        <v>，2089323</v>
      </c>
      <c r="I351" s="4" t="str">
        <f>VLOOKUP(A351,HOP!A:T,20,0)</f>
        <v>直连</v>
      </c>
    </row>
    <row r="352" s="4" customFormat="1" hidden="1" spans="1:9">
      <c r="A352" s="4">
        <v>15036021456</v>
      </c>
      <c r="B352" s="5">
        <v>44314</v>
      </c>
      <c r="C352" s="5">
        <v>44315</v>
      </c>
      <c r="D352" s="4">
        <v>240</v>
      </c>
      <c r="E352" s="4" t="str">
        <f>VLOOKUP(A352,HOP!A:L,12,0)</f>
        <v>240.00</v>
      </c>
      <c r="F352" s="4" t="str">
        <f>VLOOKUP(A352,HOP!A:C,3,0)</f>
        <v>2089322</v>
      </c>
      <c r="G352" s="4">
        <f t="shared" si="10"/>
        <v>0</v>
      </c>
      <c r="H352" s="4" t="str">
        <f t="shared" si="11"/>
        <v>，2089322</v>
      </c>
      <c r="I352" s="4" t="str">
        <f>VLOOKUP(A352,HOP!A:T,20,0)</f>
        <v>直连</v>
      </c>
    </row>
    <row r="353" s="4" customFormat="1" hidden="1" spans="1:9">
      <c r="A353" s="4">
        <v>15036080088</v>
      </c>
      <c r="B353" s="5">
        <v>44314</v>
      </c>
      <c r="C353" s="5">
        <v>44315</v>
      </c>
      <c r="D353" s="4">
        <v>247</v>
      </c>
      <c r="E353" s="4" t="str">
        <f>VLOOKUP(A353,HOP!A:L,12,0)</f>
        <v>247.00</v>
      </c>
      <c r="F353" s="4" t="str">
        <f>VLOOKUP(A353,HOP!A:C,3,0)</f>
        <v>2089342</v>
      </c>
      <c r="G353" s="4">
        <f t="shared" si="10"/>
        <v>0</v>
      </c>
      <c r="H353" s="4" t="str">
        <f t="shared" si="11"/>
        <v>，2089342</v>
      </c>
      <c r="I353" s="4" t="str">
        <f>VLOOKUP(A353,HOP!A:T,20,0)</f>
        <v>直连</v>
      </c>
    </row>
    <row r="354" s="4" customFormat="1" hidden="1" spans="1:9">
      <c r="A354" s="4">
        <v>15036320833</v>
      </c>
      <c r="B354" s="5">
        <v>44314</v>
      </c>
      <c r="C354" s="5">
        <v>44315</v>
      </c>
      <c r="D354" s="4">
        <v>277</v>
      </c>
      <c r="E354" s="4" t="str">
        <f>VLOOKUP(A354,HOP!A:L,12,0)</f>
        <v>277.00</v>
      </c>
      <c r="F354" s="4" t="str">
        <f>VLOOKUP(A354,HOP!A:C,3,0)</f>
        <v>2089458</v>
      </c>
      <c r="G354" s="4">
        <f t="shared" si="10"/>
        <v>0</v>
      </c>
      <c r="H354" s="4" t="str">
        <f t="shared" si="11"/>
        <v>，2089458</v>
      </c>
      <c r="I354" s="4" t="str">
        <f>VLOOKUP(A354,HOP!A:T,20,0)</f>
        <v>直连</v>
      </c>
    </row>
    <row r="355" s="4" customFormat="1" hidden="1" spans="1:9">
      <c r="A355" s="4">
        <v>15036399374</v>
      </c>
      <c r="B355" s="5">
        <v>44314</v>
      </c>
      <c r="C355" s="5">
        <v>44315</v>
      </c>
      <c r="D355" s="4">
        <v>104</v>
      </c>
      <c r="E355" s="4" t="str">
        <f>VLOOKUP(A355,HOP!A:L,12,0)</f>
        <v>104.00</v>
      </c>
      <c r="F355" s="4" t="str">
        <f>VLOOKUP(A355,HOP!A:C,3,0)</f>
        <v>2089473</v>
      </c>
      <c r="G355" s="4">
        <f>D355-E355</f>
        <v>0</v>
      </c>
      <c r="H355" s="4" t="str">
        <f>$H$1&amp;F355</f>
        <v>，2089473</v>
      </c>
      <c r="I355" s="4" t="str">
        <f>VLOOKUP(A355,HOP!A:T,20,0)</f>
        <v>直连</v>
      </c>
    </row>
    <row r="356" s="4" customFormat="1" hidden="1" spans="1:9">
      <c r="A356" s="4">
        <v>15036422228</v>
      </c>
      <c r="B356" s="5">
        <v>44314</v>
      </c>
      <c r="C356" s="5">
        <v>44315</v>
      </c>
      <c r="D356" s="4">
        <v>201</v>
      </c>
      <c r="E356" s="4" t="str">
        <f>VLOOKUP(A356,HOP!A:L,12,0)</f>
        <v>201.00</v>
      </c>
      <c r="F356" s="4" t="str">
        <f>VLOOKUP(A356,HOP!A:C,3,0)</f>
        <v>2089484</v>
      </c>
      <c r="G356" s="4">
        <f>D356-E356</f>
        <v>0</v>
      </c>
      <c r="H356" s="4" t="str">
        <f>$H$1&amp;F356</f>
        <v>，2089484</v>
      </c>
      <c r="I356" s="4" t="str">
        <f>VLOOKUP(A356,HOP!A:T,20,0)</f>
        <v>直连</v>
      </c>
    </row>
    <row r="357" s="4" customFormat="1" hidden="1" spans="1:9">
      <c r="A357" s="4">
        <v>15036575963</v>
      </c>
      <c r="B357" s="5">
        <v>44314</v>
      </c>
      <c r="C357" s="5">
        <v>44315</v>
      </c>
      <c r="D357" s="4">
        <v>309</v>
      </c>
      <c r="E357" s="4" t="str">
        <f>VLOOKUP(A357,HOP!A:L,12,0)</f>
        <v>309.00</v>
      </c>
      <c r="F357" s="4" t="str">
        <f>VLOOKUP(A357,HOP!A:C,3,0)</f>
        <v>2089540</v>
      </c>
      <c r="G357" s="4">
        <f>D357-E357</f>
        <v>0</v>
      </c>
      <c r="H357" s="4" t="str">
        <f>$H$1&amp;F357</f>
        <v>，2089540</v>
      </c>
      <c r="I357" s="4" t="str">
        <f>VLOOKUP(A357,HOP!A:T,20,0)</f>
        <v>直连</v>
      </c>
    </row>
    <row r="358" s="4" customFormat="1" hidden="1" spans="1:9">
      <c r="A358" s="4">
        <v>15036599291</v>
      </c>
      <c r="B358" s="5">
        <v>44314</v>
      </c>
      <c r="C358" s="5">
        <v>44315</v>
      </c>
      <c r="D358" s="4">
        <v>181</v>
      </c>
      <c r="E358" s="4" t="str">
        <f>VLOOKUP(A358,HOP!A:L,12,0)</f>
        <v>181.00</v>
      </c>
      <c r="F358" s="4" t="str">
        <f>VLOOKUP(A358,HOP!A:C,3,0)</f>
        <v>2089554</v>
      </c>
      <c r="G358" s="4">
        <f>D358-E358</f>
        <v>0</v>
      </c>
      <c r="H358" s="4" t="str">
        <f>$H$1&amp;F358</f>
        <v>，2089554</v>
      </c>
      <c r="I358" s="4" t="str">
        <f>VLOOKUP(A358,HOP!A:T,20,0)</f>
        <v>直连</v>
      </c>
    </row>
    <row r="359" s="4" customFormat="1" hidden="1" spans="1:9">
      <c r="A359" s="4">
        <v>15036627718</v>
      </c>
      <c r="B359" s="5">
        <v>44314</v>
      </c>
      <c r="C359" s="5">
        <v>44315</v>
      </c>
      <c r="D359" s="4">
        <v>201</v>
      </c>
      <c r="E359" s="4" t="str">
        <f>VLOOKUP(A359,HOP!A:L,12,0)</f>
        <v>201.00</v>
      </c>
      <c r="F359" s="4" t="str">
        <f>VLOOKUP(A359,HOP!A:C,3,0)</f>
        <v>2089567</v>
      </c>
      <c r="G359" s="4">
        <f>D359-E359</f>
        <v>0</v>
      </c>
      <c r="H359" s="4" t="str">
        <f>$H$1&amp;F359</f>
        <v>，2089567</v>
      </c>
      <c r="I359" s="4" t="str">
        <f>VLOOKUP(A359,HOP!A:T,20,0)</f>
        <v>直连</v>
      </c>
    </row>
    <row r="360" s="4" customFormat="1" hidden="1" spans="1:9">
      <c r="A360" s="4">
        <v>15036988190</v>
      </c>
      <c r="B360" s="5">
        <v>44314</v>
      </c>
      <c r="C360" s="5">
        <v>44315</v>
      </c>
      <c r="D360" s="4">
        <v>276</v>
      </c>
      <c r="E360" s="4" t="str">
        <f>VLOOKUP(A360,HOP!A:L,12,0)</f>
        <v>276.00</v>
      </c>
      <c r="F360" s="4" t="str">
        <f>VLOOKUP(A360,HOP!A:C,3,0)</f>
        <v>2089700</v>
      </c>
      <c r="G360" s="4">
        <f>D360-E360</f>
        <v>0</v>
      </c>
      <c r="H360" s="4" t="str">
        <f>$H$1&amp;F360</f>
        <v>，2089700</v>
      </c>
      <c r="I360" s="4" t="str">
        <f>VLOOKUP(A360,HOP!A:T,20,0)</f>
        <v>直连</v>
      </c>
    </row>
    <row r="361" s="4" customFormat="1" hidden="1" spans="1:9">
      <c r="A361" s="4">
        <v>15037127265</v>
      </c>
      <c r="B361" s="5">
        <v>44314</v>
      </c>
      <c r="C361" s="5">
        <v>44315</v>
      </c>
      <c r="D361" s="4">
        <v>0</v>
      </c>
      <c r="E361" s="4" t="str">
        <f>VLOOKUP(A361,HOP!A:L,12,0)</f>
        <v>0.00</v>
      </c>
      <c r="F361" s="4" t="str">
        <f>VLOOKUP(A361,HOP!A:C,3,0)</f>
        <v>2089752</v>
      </c>
      <c r="G361" s="4">
        <f>D361-E361</f>
        <v>0</v>
      </c>
      <c r="H361" s="4" t="str">
        <f>$H$1&amp;F361</f>
        <v>，2089752</v>
      </c>
      <c r="I361" s="4" t="str">
        <f>VLOOKUP(A361,HOP!A:T,20,0)</f>
        <v>直连</v>
      </c>
    </row>
    <row r="362" s="4" customFormat="1" hidden="1" spans="1:9">
      <c r="A362" s="4">
        <v>15037162804</v>
      </c>
      <c r="B362" s="5">
        <v>44314</v>
      </c>
      <c r="C362" s="5">
        <v>44315</v>
      </c>
      <c r="D362" s="4">
        <v>303</v>
      </c>
      <c r="E362" s="4" t="str">
        <f>VLOOKUP(A362,HOP!A:L,12,0)</f>
        <v>303.00</v>
      </c>
      <c r="F362" s="4" t="str">
        <f>VLOOKUP(A362,HOP!A:C,3,0)</f>
        <v>2089765</v>
      </c>
      <c r="G362" s="4">
        <f>D362-E362</f>
        <v>0</v>
      </c>
      <c r="H362" s="4" t="str">
        <f>$H$1&amp;F362</f>
        <v>，2089765</v>
      </c>
      <c r="I362" s="4" t="str">
        <f>VLOOKUP(A362,HOP!A:T,20,0)</f>
        <v>直连</v>
      </c>
    </row>
    <row r="363" s="4" customFormat="1" hidden="1" spans="1:9">
      <c r="A363" s="4">
        <v>14958794494</v>
      </c>
      <c r="B363" s="5">
        <v>44314</v>
      </c>
      <c r="C363" s="5">
        <v>44315</v>
      </c>
      <c r="D363" s="4">
        <v>406</v>
      </c>
      <c r="E363" s="4" t="str">
        <f>VLOOKUP(A363,HOP!A:L,12,0)</f>
        <v>406.00</v>
      </c>
      <c r="F363" s="4" t="str">
        <f>VLOOKUP(A363,HOP!A:C,3,0)</f>
        <v>2074532</v>
      </c>
      <c r="G363" s="4">
        <f t="shared" ref="G363:G399" si="12">D363-E363</f>
        <v>0</v>
      </c>
      <c r="H363" s="4" t="str">
        <f t="shared" ref="H363:H399" si="13">$H$1&amp;F363</f>
        <v>，2074532</v>
      </c>
      <c r="I363" s="4" t="str">
        <f>VLOOKUP(A363,HOP!A:T,20,0)</f>
        <v>直连</v>
      </c>
    </row>
    <row r="364" s="4" customFormat="1" hidden="1" spans="1:9">
      <c r="A364" s="4">
        <v>14965855120</v>
      </c>
      <c r="B364" s="5">
        <v>44313</v>
      </c>
      <c r="C364" s="5">
        <v>44315</v>
      </c>
      <c r="D364" s="4">
        <v>542</v>
      </c>
      <c r="E364" s="4" t="str">
        <f>VLOOKUP(A364,HOP!A:L,12,0)</f>
        <v>542.00</v>
      </c>
      <c r="F364" s="4" t="str">
        <f>VLOOKUP(A364,HOP!A:C,3,0)</f>
        <v>2075544</v>
      </c>
      <c r="G364" s="4">
        <f t="shared" si="12"/>
        <v>0</v>
      </c>
      <c r="H364" s="4" t="str">
        <f t="shared" si="13"/>
        <v>，2075544</v>
      </c>
      <c r="I364" s="4" t="str">
        <f>VLOOKUP(A364,HOP!A:T,20,0)</f>
        <v>直连</v>
      </c>
    </row>
    <row r="365" s="4" customFormat="1" spans="1:10">
      <c r="A365" s="4">
        <v>14966185843</v>
      </c>
      <c r="B365" s="5">
        <v>44313</v>
      </c>
      <c r="C365" s="5">
        <v>44315</v>
      </c>
      <c r="D365" s="4">
        <v>518</v>
      </c>
      <c r="E365" s="4" t="str">
        <f>VLOOKUP(A365,HOP!A:L,12,0)</f>
        <v>0.00</v>
      </c>
      <c r="F365" s="4" t="str">
        <f>VLOOKUP(A365,HOP!A:C,3,0)</f>
        <v>2075644</v>
      </c>
      <c r="G365" s="4">
        <f t="shared" si="12"/>
        <v>518</v>
      </c>
      <c r="H365" s="4" t="str">
        <f t="shared" si="13"/>
        <v>，2075644</v>
      </c>
      <c r="I365" s="4" t="str">
        <f>VLOOKUP(A365,HOP!A:T,20,0)</f>
        <v>直连</v>
      </c>
      <c r="J365" s="4" t="s">
        <v>785</v>
      </c>
    </row>
    <row r="366" s="4" customFormat="1" hidden="1" spans="1:9">
      <c r="A366" s="4">
        <v>14969909938</v>
      </c>
      <c r="B366" s="5">
        <v>44313</v>
      </c>
      <c r="C366" s="5">
        <v>44315</v>
      </c>
      <c r="D366" s="4">
        <v>328</v>
      </c>
      <c r="E366" s="4" t="str">
        <f>VLOOKUP(A366,HOP!A:L,12,0)</f>
        <v>328.00</v>
      </c>
      <c r="F366" s="4" t="str">
        <f>VLOOKUP(A366,HOP!A:C,3,0)</f>
        <v>2076075</v>
      </c>
      <c r="G366" s="4">
        <f t="shared" si="12"/>
        <v>0</v>
      </c>
      <c r="H366" s="4" t="str">
        <f t="shared" si="13"/>
        <v>，2076075</v>
      </c>
      <c r="I366" s="4" t="str">
        <f>VLOOKUP(A366,HOP!A:T,20,0)</f>
        <v>直连</v>
      </c>
    </row>
    <row r="367" s="4" customFormat="1" hidden="1" spans="1:9">
      <c r="A367" s="4">
        <v>14978075708</v>
      </c>
      <c r="B367" s="5">
        <v>44314</v>
      </c>
      <c r="C367" s="5">
        <v>44315</v>
      </c>
      <c r="D367" s="4">
        <v>305</v>
      </c>
      <c r="E367" s="4" t="str">
        <f>VLOOKUP(A367,HOP!A:L,12,0)</f>
        <v>305.00</v>
      </c>
      <c r="F367" s="4" t="str">
        <f>VLOOKUP(A367,HOP!A:C,3,0)</f>
        <v>2077482</v>
      </c>
      <c r="G367" s="4">
        <f t="shared" si="12"/>
        <v>0</v>
      </c>
      <c r="H367" s="4" t="str">
        <f t="shared" si="13"/>
        <v>，2077482</v>
      </c>
      <c r="I367" s="4" t="str">
        <f>VLOOKUP(A367,HOP!A:T,20,0)</f>
        <v>直连</v>
      </c>
    </row>
    <row r="368" s="4" customFormat="1" hidden="1" spans="1:9">
      <c r="A368" s="4">
        <v>14978179334</v>
      </c>
      <c r="B368" s="5">
        <v>44311</v>
      </c>
      <c r="C368" s="5">
        <v>44315</v>
      </c>
      <c r="D368" s="4">
        <v>1341</v>
      </c>
      <c r="E368" s="4" t="str">
        <f>VLOOKUP(A368,HOP!A:L,12,0)</f>
        <v>1341.00</v>
      </c>
      <c r="F368" s="4" t="str">
        <f>VLOOKUP(A368,HOP!A:C,3,0)</f>
        <v>2077509</v>
      </c>
      <c r="G368" s="4">
        <f t="shared" si="12"/>
        <v>0</v>
      </c>
      <c r="H368" s="4" t="str">
        <f t="shared" si="13"/>
        <v>，2077509</v>
      </c>
      <c r="I368" s="4" t="str">
        <f>VLOOKUP(A368,HOP!A:T,20,0)</f>
        <v>直连</v>
      </c>
    </row>
    <row r="369" s="4" customFormat="1" hidden="1" spans="1:9">
      <c r="A369" s="4">
        <v>14978244206</v>
      </c>
      <c r="B369" s="5">
        <v>44314</v>
      </c>
      <c r="C369" s="5">
        <v>44315</v>
      </c>
      <c r="D369" s="4">
        <v>157</v>
      </c>
      <c r="E369" s="4" t="str">
        <f>VLOOKUP(A369,HOP!A:L,12,0)</f>
        <v>157.00</v>
      </c>
      <c r="F369" s="4" t="str">
        <f>VLOOKUP(A369,HOP!A:C,3,0)</f>
        <v>2077531</v>
      </c>
      <c r="G369" s="4">
        <f t="shared" si="12"/>
        <v>0</v>
      </c>
      <c r="H369" s="4" t="str">
        <f t="shared" si="13"/>
        <v>，2077531</v>
      </c>
      <c r="I369" s="4" t="str">
        <f>VLOOKUP(A369,HOP!A:T,20,0)</f>
        <v>直连</v>
      </c>
    </row>
    <row r="370" s="4" customFormat="1" hidden="1" spans="1:9">
      <c r="A370" s="4">
        <v>14978612289</v>
      </c>
      <c r="B370" s="5">
        <v>44311</v>
      </c>
      <c r="C370" s="5">
        <v>44315</v>
      </c>
      <c r="D370" s="4">
        <v>612</v>
      </c>
      <c r="E370" s="4" t="str">
        <f>VLOOKUP(A370,HOP!A:L,12,0)</f>
        <v>612.00</v>
      </c>
      <c r="F370" s="4" t="str">
        <f>VLOOKUP(A370,HOP!A:C,3,0)</f>
        <v>2077663</v>
      </c>
      <c r="G370" s="4">
        <f t="shared" si="12"/>
        <v>0</v>
      </c>
      <c r="H370" s="4" t="str">
        <f t="shared" si="13"/>
        <v>，2077663</v>
      </c>
      <c r="I370" s="4" t="str">
        <f>VLOOKUP(A370,HOP!A:T,20,0)</f>
        <v>直连</v>
      </c>
    </row>
    <row r="371" s="4" customFormat="1" hidden="1" spans="1:9">
      <c r="A371" s="4">
        <v>14982593534</v>
      </c>
      <c r="B371" s="5">
        <v>44312</v>
      </c>
      <c r="C371" s="5">
        <v>44315</v>
      </c>
      <c r="D371" s="4">
        <v>612</v>
      </c>
      <c r="E371" s="4" t="str">
        <f>VLOOKUP(A371,HOP!A:L,12,0)</f>
        <v>612.00</v>
      </c>
      <c r="F371" s="4" t="str">
        <f>VLOOKUP(A371,HOP!A:C,3,0)</f>
        <v>2077940</v>
      </c>
      <c r="G371" s="4">
        <f t="shared" si="12"/>
        <v>0</v>
      </c>
      <c r="H371" s="4" t="str">
        <f t="shared" si="13"/>
        <v>，2077940</v>
      </c>
      <c r="I371" s="4" t="str">
        <f>VLOOKUP(A371,HOP!A:T,20,0)</f>
        <v>直连</v>
      </c>
    </row>
    <row r="372" s="4" customFormat="1" hidden="1" spans="1:9">
      <c r="A372" s="4">
        <v>14982595790</v>
      </c>
      <c r="B372" s="5">
        <v>44312</v>
      </c>
      <c r="C372" s="5">
        <v>44315</v>
      </c>
      <c r="D372" s="4">
        <v>612</v>
      </c>
      <c r="E372" s="4" t="str">
        <f>VLOOKUP(A372,HOP!A:L,12,0)</f>
        <v>612.00</v>
      </c>
      <c r="F372" s="4" t="str">
        <f>VLOOKUP(A372,HOP!A:C,3,0)</f>
        <v>2077943</v>
      </c>
      <c r="G372" s="4">
        <f t="shared" si="12"/>
        <v>0</v>
      </c>
      <c r="H372" s="4" t="str">
        <f t="shared" si="13"/>
        <v>，2077943</v>
      </c>
      <c r="I372" s="4" t="str">
        <f>VLOOKUP(A372,HOP!A:T,20,0)</f>
        <v>直连</v>
      </c>
    </row>
    <row r="373" s="4" customFormat="1" hidden="1" spans="1:9">
      <c r="A373" s="4">
        <v>14982943825</v>
      </c>
      <c r="B373" s="5">
        <v>44314</v>
      </c>
      <c r="C373" s="5">
        <v>44315</v>
      </c>
      <c r="D373" s="4">
        <v>382</v>
      </c>
      <c r="E373" s="4" t="str">
        <f>VLOOKUP(A373,HOP!A:L,12,0)</f>
        <v>382.00</v>
      </c>
      <c r="F373" s="4" t="str">
        <f>VLOOKUP(A373,HOP!A:C,3,0)</f>
        <v>2078051</v>
      </c>
      <c r="G373" s="4">
        <f t="shared" si="12"/>
        <v>0</v>
      </c>
      <c r="H373" s="4" t="str">
        <f t="shared" si="13"/>
        <v>，2078051</v>
      </c>
      <c r="I373" s="4" t="str">
        <f>VLOOKUP(A373,HOP!A:T,20,0)</f>
        <v>直连</v>
      </c>
    </row>
    <row r="374" s="4" customFormat="1" hidden="1" spans="1:9">
      <c r="A374" s="4">
        <v>14984967703</v>
      </c>
      <c r="B374" s="5">
        <v>44314</v>
      </c>
      <c r="C374" s="5">
        <v>44315</v>
      </c>
      <c r="D374" s="4">
        <v>348</v>
      </c>
      <c r="E374" s="4" t="str">
        <f>VLOOKUP(A374,HOP!A:L,12,0)</f>
        <v>348.00</v>
      </c>
      <c r="F374" s="4" t="str">
        <f>VLOOKUP(A374,HOP!A:C,3,0)</f>
        <v>2078669</v>
      </c>
      <c r="G374" s="4">
        <f t="shared" si="12"/>
        <v>0</v>
      </c>
      <c r="H374" s="4" t="str">
        <f t="shared" si="13"/>
        <v>，2078669</v>
      </c>
      <c r="I374" s="4" t="str">
        <f>VLOOKUP(A374,HOP!A:T,20,0)</f>
        <v>直连</v>
      </c>
    </row>
    <row r="375" s="4" customFormat="1" hidden="1" spans="1:9">
      <c r="A375" s="4">
        <v>14998914046</v>
      </c>
      <c r="B375" s="5">
        <v>44313</v>
      </c>
      <c r="C375" s="5">
        <v>44315</v>
      </c>
      <c r="D375" s="4">
        <v>773</v>
      </c>
      <c r="E375" s="4" t="str">
        <f>VLOOKUP(A375,HOP!A:L,12,0)</f>
        <v>773.00</v>
      </c>
      <c r="F375" s="4" t="str">
        <f>VLOOKUP(A375,HOP!A:C,3,0)</f>
        <v>2081534</v>
      </c>
      <c r="G375" s="4">
        <f t="shared" si="12"/>
        <v>0</v>
      </c>
      <c r="H375" s="4" t="str">
        <f t="shared" si="13"/>
        <v>，2081534</v>
      </c>
      <c r="I375" s="4" t="str">
        <f>VLOOKUP(A375,HOP!A:T,20,0)</f>
        <v>直连</v>
      </c>
    </row>
    <row r="376" s="4" customFormat="1" hidden="1" spans="1:9">
      <c r="A376" s="4">
        <v>15001429421</v>
      </c>
      <c r="B376" s="5">
        <v>44314</v>
      </c>
      <c r="C376" s="5">
        <v>44315</v>
      </c>
      <c r="D376" s="4">
        <v>1308</v>
      </c>
      <c r="E376" s="4" t="str">
        <f>VLOOKUP(A376,HOP!A:L,12,0)</f>
        <v>1308.00</v>
      </c>
      <c r="F376" s="4" t="str">
        <f>VLOOKUP(A376,HOP!A:C,3,0)</f>
        <v>2082472</v>
      </c>
      <c r="G376" s="4">
        <f t="shared" si="12"/>
        <v>0</v>
      </c>
      <c r="H376" s="4" t="str">
        <f t="shared" si="13"/>
        <v>，2082472</v>
      </c>
      <c r="I376" s="4" t="str">
        <f>VLOOKUP(A376,HOP!A:T,20,0)</f>
        <v>直连</v>
      </c>
    </row>
    <row r="377" s="4" customFormat="1" hidden="1" spans="1:9">
      <c r="A377" s="4">
        <v>15001538281</v>
      </c>
      <c r="B377" s="5">
        <v>44313</v>
      </c>
      <c r="C377" s="5">
        <v>44315</v>
      </c>
      <c r="D377" s="4">
        <v>612</v>
      </c>
      <c r="E377" s="4" t="str">
        <f>VLOOKUP(A377,HOP!A:L,12,0)</f>
        <v>612.00</v>
      </c>
      <c r="F377" s="4" t="str">
        <f>VLOOKUP(A377,HOP!A:C,3,0)</f>
        <v>2082540</v>
      </c>
      <c r="G377" s="4">
        <f t="shared" si="12"/>
        <v>0</v>
      </c>
      <c r="H377" s="4" t="str">
        <f t="shared" si="13"/>
        <v>，2082540</v>
      </c>
      <c r="I377" s="4" t="str">
        <f>VLOOKUP(A377,HOP!A:T,20,0)</f>
        <v>直连</v>
      </c>
    </row>
    <row r="378" s="4" customFormat="1" hidden="1" spans="1:9">
      <c r="A378" s="4">
        <v>15004400763</v>
      </c>
      <c r="B378" s="5">
        <v>44314</v>
      </c>
      <c r="C378" s="5">
        <v>44315</v>
      </c>
      <c r="D378" s="4">
        <v>503</v>
      </c>
      <c r="E378" s="4" t="str">
        <f>VLOOKUP(A378,HOP!A:L,12,0)</f>
        <v>503.00</v>
      </c>
      <c r="F378" s="4" t="str">
        <f>VLOOKUP(A378,HOP!A:C,3,0)</f>
        <v>2082666</v>
      </c>
      <c r="G378" s="4">
        <f t="shared" si="12"/>
        <v>0</v>
      </c>
      <c r="H378" s="4" t="str">
        <f t="shared" si="13"/>
        <v>，2082666</v>
      </c>
      <c r="I378" s="4" t="str">
        <f>VLOOKUP(A378,HOP!A:T,20,0)</f>
        <v>直连</v>
      </c>
    </row>
    <row r="379" s="4" customFormat="1" hidden="1" spans="1:9">
      <c r="A379" s="4">
        <v>15005440057</v>
      </c>
      <c r="B379" s="5">
        <v>44314</v>
      </c>
      <c r="C379" s="5">
        <v>44315</v>
      </c>
      <c r="D379" s="4">
        <v>554</v>
      </c>
      <c r="E379" s="4" t="str">
        <f>VLOOKUP(A379,HOP!A:L,12,0)</f>
        <v>554.00</v>
      </c>
      <c r="F379" s="4" t="str">
        <f>VLOOKUP(A379,HOP!A:C,3,0)</f>
        <v>2082905</v>
      </c>
      <c r="G379" s="4">
        <f t="shared" si="12"/>
        <v>0</v>
      </c>
      <c r="H379" s="4" t="str">
        <f t="shared" si="13"/>
        <v>，2082905</v>
      </c>
      <c r="I379" s="4" t="str">
        <f>VLOOKUP(A379,HOP!A:T,20,0)</f>
        <v>直连</v>
      </c>
    </row>
    <row r="380" s="4" customFormat="1" hidden="1" spans="1:9">
      <c r="A380" s="4">
        <v>15007447401</v>
      </c>
      <c r="B380" s="5">
        <v>44313</v>
      </c>
      <c r="C380" s="5">
        <v>44315</v>
      </c>
      <c r="D380" s="4">
        <v>642</v>
      </c>
      <c r="E380" s="4" t="str">
        <f>VLOOKUP(A380,HOP!A:L,12,0)</f>
        <v>642.00</v>
      </c>
      <c r="F380" s="4" t="str">
        <f>VLOOKUP(A380,HOP!A:C,3,0)</f>
        <v>2083583</v>
      </c>
      <c r="G380" s="4">
        <f t="shared" si="12"/>
        <v>0</v>
      </c>
      <c r="H380" s="4" t="str">
        <f t="shared" si="13"/>
        <v>，2083583</v>
      </c>
      <c r="I380" s="4" t="str">
        <f>VLOOKUP(A380,HOP!A:T,20,0)</f>
        <v>直连</v>
      </c>
    </row>
    <row r="381" s="4" customFormat="1" hidden="1" spans="1:9">
      <c r="A381" s="4">
        <v>15008435136</v>
      </c>
      <c r="B381" s="5">
        <v>44313</v>
      </c>
      <c r="C381" s="5">
        <v>44315</v>
      </c>
      <c r="D381" s="4">
        <v>485</v>
      </c>
      <c r="E381" s="4" t="str">
        <f>VLOOKUP(A381,HOP!A:L,12,0)</f>
        <v>485.00</v>
      </c>
      <c r="F381" s="4" t="str">
        <f>VLOOKUP(A381,HOP!A:C,3,0)</f>
        <v>2083988</v>
      </c>
      <c r="G381" s="4">
        <f t="shared" si="12"/>
        <v>0</v>
      </c>
      <c r="H381" s="4" t="str">
        <f t="shared" si="13"/>
        <v>，2083988</v>
      </c>
      <c r="I381" s="4" t="str">
        <f>VLOOKUP(A381,HOP!A:T,20,0)</f>
        <v>直连</v>
      </c>
    </row>
    <row r="382" s="4" customFormat="1" hidden="1" spans="1:9">
      <c r="A382" s="4">
        <v>15177336466</v>
      </c>
      <c r="B382" s="5">
        <v>44314</v>
      </c>
      <c r="C382" s="5">
        <v>44315</v>
      </c>
      <c r="D382" s="4">
        <v>258</v>
      </c>
      <c r="E382" s="4" t="str">
        <f>VLOOKUP(A382,HOP!A:L,12,0)</f>
        <v>258.00</v>
      </c>
      <c r="F382" s="4" t="str">
        <f>VLOOKUP(A382,HOP!A:C,3,0)</f>
        <v>2084079</v>
      </c>
      <c r="G382" s="4">
        <f t="shared" si="12"/>
        <v>0</v>
      </c>
      <c r="H382" s="4" t="str">
        <f t="shared" si="13"/>
        <v>，2084079</v>
      </c>
      <c r="I382" s="4" t="str">
        <f>VLOOKUP(A382,HOP!A:T,20,0)</f>
        <v>直连</v>
      </c>
    </row>
    <row r="383" s="4" customFormat="1" hidden="1" spans="1:9">
      <c r="A383" s="4">
        <v>15008889261</v>
      </c>
      <c r="B383" s="5">
        <v>44312</v>
      </c>
      <c r="C383" s="5">
        <v>44315</v>
      </c>
      <c r="D383" s="4">
        <v>435</v>
      </c>
      <c r="E383" s="4" t="str">
        <f>VLOOKUP(A383,HOP!A:L,12,0)</f>
        <v>435.00</v>
      </c>
      <c r="F383" s="4" t="str">
        <f>VLOOKUP(A383,HOP!A:C,3,0)</f>
        <v>2084149</v>
      </c>
      <c r="G383" s="4">
        <f t="shared" si="12"/>
        <v>0</v>
      </c>
      <c r="H383" s="4" t="str">
        <f t="shared" si="13"/>
        <v>，2084149</v>
      </c>
      <c r="I383" s="4" t="str">
        <f>VLOOKUP(A383,HOP!A:T,20,0)</f>
        <v>直连</v>
      </c>
    </row>
    <row r="384" s="4" customFormat="1" hidden="1" spans="1:9">
      <c r="A384" s="4">
        <v>15012390902</v>
      </c>
      <c r="B384" s="5">
        <v>44313</v>
      </c>
      <c r="C384" s="5">
        <v>44315</v>
      </c>
      <c r="D384" s="4">
        <v>296</v>
      </c>
      <c r="E384" s="4" t="str">
        <f>VLOOKUP(A384,HOP!A:L,12,0)</f>
        <v>296.00</v>
      </c>
      <c r="F384" s="4" t="str">
        <f>VLOOKUP(A384,HOP!A:C,3,0)</f>
        <v>2084435</v>
      </c>
      <c r="G384" s="4">
        <f t="shared" si="12"/>
        <v>0</v>
      </c>
      <c r="H384" s="4" t="str">
        <f t="shared" si="13"/>
        <v>，2084435</v>
      </c>
      <c r="I384" s="4" t="str">
        <f>VLOOKUP(A384,HOP!A:T,20,0)</f>
        <v>直连</v>
      </c>
    </row>
    <row r="385" s="4" customFormat="1" hidden="1" spans="1:9">
      <c r="A385" s="4">
        <v>15020405262</v>
      </c>
      <c r="B385" s="5">
        <v>44314</v>
      </c>
      <c r="C385" s="5">
        <v>44315</v>
      </c>
      <c r="D385" s="4">
        <v>225</v>
      </c>
      <c r="E385" s="4" t="str">
        <f>VLOOKUP(A385,HOP!A:L,12,0)</f>
        <v>225.00</v>
      </c>
      <c r="F385" s="4" t="str">
        <f>VLOOKUP(A385,HOP!A:C,3,0)</f>
        <v>2086215</v>
      </c>
      <c r="G385" s="4">
        <f t="shared" si="12"/>
        <v>0</v>
      </c>
      <c r="H385" s="4" t="str">
        <f t="shared" si="13"/>
        <v>，2086215</v>
      </c>
      <c r="I385" s="4" t="str">
        <f>VLOOKUP(A385,HOP!A:T,20,0)</f>
        <v>直连</v>
      </c>
    </row>
    <row r="386" s="4" customFormat="1" hidden="1" spans="1:9">
      <c r="A386" s="4">
        <v>15020967893</v>
      </c>
      <c r="B386" s="5">
        <v>44313</v>
      </c>
      <c r="C386" s="5">
        <v>44315</v>
      </c>
      <c r="D386" s="4">
        <v>761</v>
      </c>
      <c r="E386" s="4" t="str">
        <f>VLOOKUP(A386,HOP!A:L,12,0)</f>
        <v>761.00</v>
      </c>
      <c r="F386" s="4" t="str">
        <f>VLOOKUP(A386,HOP!A:C,3,0)</f>
        <v>2086343</v>
      </c>
      <c r="G386" s="4">
        <f t="shared" si="12"/>
        <v>0</v>
      </c>
      <c r="H386" s="4" t="str">
        <f t="shared" si="13"/>
        <v>，2086343</v>
      </c>
      <c r="I386" s="4" t="str">
        <f>VLOOKUP(A386,HOP!A:T,20,0)</f>
        <v>直连</v>
      </c>
    </row>
    <row r="387" s="4" customFormat="1" hidden="1" spans="1:9">
      <c r="A387" s="4">
        <v>15021068388</v>
      </c>
      <c r="B387" s="5">
        <v>44314</v>
      </c>
      <c r="C387" s="5">
        <v>44315</v>
      </c>
      <c r="D387" s="4">
        <v>0</v>
      </c>
      <c r="E387" s="4" t="e">
        <f>VLOOKUP(A387,HOP!A:L,12,0)</f>
        <v>#N/A</v>
      </c>
      <c r="F387" s="4" t="e">
        <f>VLOOKUP(A387,HOP!A:C,3,0)</f>
        <v>#N/A</v>
      </c>
      <c r="G387" s="4" t="e">
        <f t="shared" si="12"/>
        <v>#N/A</v>
      </c>
      <c r="H387" s="4" t="e">
        <f t="shared" si="13"/>
        <v>#N/A</v>
      </c>
      <c r="I387" s="4" t="e">
        <f>VLOOKUP(A387,HOP!A:T,20,0)</f>
        <v>#N/A</v>
      </c>
    </row>
    <row r="388" s="4" customFormat="1" hidden="1" spans="1:9">
      <c r="A388" s="4">
        <v>15022656025</v>
      </c>
      <c r="B388" s="5">
        <v>44313</v>
      </c>
      <c r="C388" s="5">
        <v>44315</v>
      </c>
      <c r="D388" s="4">
        <v>0</v>
      </c>
      <c r="E388" s="4" t="str">
        <f>VLOOKUP(A388,HOP!A:L,12,0)</f>
        <v>0.00</v>
      </c>
      <c r="F388" s="4" t="str">
        <f>VLOOKUP(A388,HOP!A:C,3,0)</f>
        <v>2086793</v>
      </c>
      <c r="G388" s="4">
        <f>D388-E388</f>
        <v>0</v>
      </c>
      <c r="H388" s="4" t="str">
        <f>$H$1&amp;F388</f>
        <v>，2086793</v>
      </c>
      <c r="I388" s="4" t="str">
        <f>VLOOKUP(A388,HOP!A:T,20,0)</f>
        <v>直连</v>
      </c>
    </row>
    <row r="389" s="4" customFormat="1" hidden="1" spans="1:9">
      <c r="A389" s="4">
        <v>15027631173</v>
      </c>
      <c r="B389" s="5">
        <v>44314</v>
      </c>
      <c r="C389" s="5">
        <v>44315</v>
      </c>
      <c r="D389" s="4">
        <v>401</v>
      </c>
      <c r="E389" s="4" t="str">
        <f>VLOOKUP(A389,HOP!A:L,12,0)</f>
        <v>401.00</v>
      </c>
      <c r="F389" s="4" t="str">
        <f>VLOOKUP(A389,HOP!A:C,3,0)</f>
        <v>2087517</v>
      </c>
      <c r="G389" s="4">
        <f>D389-E389</f>
        <v>0</v>
      </c>
      <c r="H389" s="4" t="str">
        <f>$H$1&amp;F389</f>
        <v>，2087517</v>
      </c>
      <c r="I389" s="4" t="str">
        <f>VLOOKUP(A389,HOP!A:T,20,0)</f>
        <v>直连</v>
      </c>
    </row>
    <row r="390" s="4" customFormat="1" hidden="1" spans="1:9">
      <c r="A390" s="4">
        <v>15028592109</v>
      </c>
      <c r="B390" s="5">
        <v>44314</v>
      </c>
      <c r="C390" s="5">
        <v>44315</v>
      </c>
      <c r="D390" s="4">
        <v>138</v>
      </c>
      <c r="E390" s="4" t="str">
        <f>VLOOKUP(A390,HOP!A:L,12,0)</f>
        <v>138.00</v>
      </c>
      <c r="F390" s="4" t="str">
        <f>VLOOKUP(A390,HOP!A:C,3,0)</f>
        <v>2087785</v>
      </c>
      <c r="G390" s="4">
        <f>D390-E390</f>
        <v>0</v>
      </c>
      <c r="H390" s="4" t="str">
        <f>$H$1&amp;F390</f>
        <v>，2087785</v>
      </c>
      <c r="I390" s="4" t="str">
        <f>VLOOKUP(A390,HOP!A:T,20,0)</f>
        <v>直连</v>
      </c>
    </row>
    <row r="391" s="4" customFormat="1" hidden="1" spans="1:9">
      <c r="A391" s="4">
        <v>15028900744</v>
      </c>
      <c r="B391" s="5">
        <v>44314</v>
      </c>
      <c r="C391" s="5">
        <v>44315</v>
      </c>
      <c r="D391" s="4">
        <v>150</v>
      </c>
      <c r="E391" s="4" t="str">
        <f>VLOOKUP(A391,HOP!A:L,12,0)</f>
        <v>150.00</v>
      </c>
      <c r="F391" s="4" t="str">
        <f>VLOOKUP(A391,HOP!A:C,3,0)</f>
        <v>2087873</v>
      </c>
      <c r="G391" s="4">
        <f>D391-E391</f>
        <v>0</v>
      </c>
      <c r="H391" s="4" t="str">
        <f>$H$1&amp;F391</f>
        <v>，2087873</v>
      </c>
      <c r="I391" s="4" t="str">
        <f>VLOOKUP(A391,HOP!A:T,20,0)</f>
        <v>直连</v>
      </c>
    </row>
    <row r="392" s="4" customFormat="1" hidden="1" spans="1:9">
      <c r="A392" s="4">
        <v>15029401500</v>
      </c>
      <c r="B392" s="5">
        <v>44314</v>
      </c>
      <c r="C392" s="5">
        <v>44315</v>
      </c>
      <c r="D392" s="4">
        <v>414</v>
      </c>
      <c r="E392" s="4" t="str">
        <f>VLOOKUP(A392,HOP!A:L,12,0)</f>
        <v>414.00</v>
      </c>
      <c r="F392" s="4" t="str">
        <f>VLOOKUP(A392,HOP!A:C,3,0)</f>
        <v>2088033</v>
      </c>
      <c r="G392" s="4">
        <f>D392-E392</f>
        <v>0</v>
      </c>
      <c r="H392" s="4" t="str">
        <f>$H$1&amp;F392</f>
        <v>，2088033</v>
      </c>
      <c r="I392" s="4" t="str">
        <f>VLOOKUP(A392,HOP!A:T,20,0)</f>
        <v>直连</v>
      </c>
    </row>
    <row r="393" s="4" customFormat="1" hidden="1" spans="1:9">
      <c r="A393" s="4">
        <v>15029451858</v>
      </c>
      <c r="B393" s="5">
        <v>44314</v>
      </c>
      <c r="C393" s="5">
        <v>44315</v>
      </c>
      <c r="D393" s="4">
        <v>270</v>
      </c>
      <c r="E393" s="4" t="str">
        <f>VLOOKUP(A393,HOP!A:L,12,0)</f>
        <v>270.00</v>
      </c>
      <c r="F393" s="4" t="str">
        <f>VLOOKUP(A393,HOP!A:C,3,0)</f>
        <v>2088052</v>
      </c>
      <c r="G393" s="4">
        <f>D393-E393</f>
        <v>0</v>
      </c>
      <c r="H393" s="4" t="str">
        <f>$H$1&amp;F393</f>
        <v>，2088052</v>
      </c>
      <c r="I393" s="4" t="str">
        <f>VLOOKUP(A393,HOP!A:T,20,0)</f>
        <v>直连</v>
      </c>
    </row>
    <row r="394" s="4" customFormat="1" hidden="1" spans="1:9">
      <c r="A394" s="4">
        <v>15029543285</v>
      </c>
      <c r="B394" s="5">
        <v>44314</v>
      </c>
      <c r="C394" s="5">
        <v>44315</v>
      </c>
      <c r="D394" s="4">
        <v>0</v>
      </c>
      <c r="E394" s="4" t="e">
        <f>VLOOKUP(A394,HOP!A:L,12,0)</f>
        <v>#N/A</v>
      </c>
      <c r="F394" s="4" t="e">
        <f>VLOOKUP(A394,HOP!A:C,3,0)</f>
        <v>#N/A</v>
      </c>
      <c r="G394" s="4" t="e">
        <f>D394-E394</f>
        <v>#N/A</v>
      </c>
      <c r="H394" s="4" t="e">
        <f>$H$1&amp;F394</f>
        <v>#N/A</v>
      </c>
      <c r="I394" s="4" t="e">
        <f>VLOOKUP(A394,HOP!A:T,20,0)</f>
        <v>#N/A</v>
      </c>
    </row>
    <row r="395" s="4" customFormat="1" hidden="1" spans="1:9">
      <c r="A395" s="4">
        <v>15029737584</v>
      </c>
      <c r="B395" s="5">
        <v>44314</v>
      </c>
      <c r="C395" s="5">
        <v>44315</v>
      </c>
      <c r="D395" s="4">
        <v>0</v>
      </c>
      <c r="E395" s="4" t="str">
        <f>VLOOKUP(A395,HOP!A:L,12,0)</f>
        <v>0.00</v>
      </c>
      <c r="F395" s="4" t="str">
        <f>VLOOKUP(A395,HOP!A:C,3,0)</f>
        <v>2088137</v>
      </c>
      <c r="G395" s="4">
        <f>D395-E395</f>
        <v>0</v>
      </c>
      <c r="H395" s="4" t="str">
        <f>$H$1&amp;F395</f>
        <v>，2088137</v>
      </c>
      <c r="I395" s="4" t="str">
        <f>VLOOKUP(A395,HOP!A:T,20,0)</f>
        <v>直连</v>
      </c>
    </row>
    <row r="397" spans="4:4">
      <c r="D397" s="4">
        <f>SUM(D2:D396)</f>
        <v>125435.58</v>
      </c>
    </row>
    <row r="399" spans="1:4">
      <c r="A399" s="4" t="s">
        <v>786</v>
      </c>
      <c r="D399" s="6"/>
    </row>
    <row r="400" spans="1:4">
      <c r="A400" s="4" t="s">
        <v>787</v>
      </c>
      <c r="D400" s="6"/>
    </row>
    <row r="401" spans="1:4">
      <c r="A401" s="4" t="s">
        <v>788</v>
      </c>
      <c r="D401" s="6"/>
    </row>
    <row r="402" spans="1:1">
      <c r="A402" s="4" t="s">
        <v>789</v>
      </c>
    </row>
    <row r="403" spans="1:1">
      <c r="A403" s="4" t="s">
        <v>790</v>
      </c>
    </row>
    <row r="404" spans="1:1">
      <c r="A404" s="4" t="s">
        <v>791</v>
      </c>
    </row>
    <row r="405" spans="3:3">
      <c r="C405" s="7"/>
    </row>
  </sheetData>
  <autoFilter ref="A1:X395">
    <filterColumn colId="3">
      <filters>
        <filter val="200"/>
        <filter val="300"/>
        <filter val="1000"/>
        <filter val="201"/>
        <filter val="401"/>
        <filter val="103"/>
        <filter val="303"/>
        <filter val="503"/>
        <filter val="104"/>
        <filter val="204"/>
        <filter val="105"/>
        <filter val="305"/>
        <filter val="505"/>
        <filter val="106"/>
        <filter val="206"/>
        <filter val="406"/>
        <filter val="207"/>
        <filter val="1308"/>
        <filter val="309"/>
        <filter val="210"/>
        <filter val="410"/>
        <filter val="610"/>
        <filter val="111"/>
        <filter val="212"/>
        <filter val="412"/>
        <filter val="612"/>
        <filter val="1412"/>
        <filter val="213"/>
        <filter val="414"/>
        <filter val="614"/>
        <filter val="415"/>
        <filter val="515"/>
        <filter val="615"/>
        <filter val="316"/>
        <filter val="516"/>
        <filter val="117"/>
        <filter val="217"/>
        <filter val="218"/>
        <filter val="418"/>
        <filter val="518"/>
        <filter val="219"/>
        <filter val="220"/>
        <filter val="222"/>
        <filter val="123"/>
        <filter val="223"/>
        <filter val="323"/>
        <filter val="124"/>
        <filter val="524"/>
        <filter val="125"/>
        <filter val="225"/>
        <filter val="126"/>
        <filter val="226"/>
        <filter val="227"/>
        <filter val="228"/>
        <filter val="328"/>
        <filter val="229"/>
        <filter val="429"/>
        <filter val="130"/>
        <filter val="330"/>
        <filter val="131"/>
        <filter val="231"/>
        <filter val="331"/>
        <filter val="1131"/>
        <filter val="132"/>
        <filter val="232"/>
        <filter val="133"/>
        <filter val="333"/>
        <filter val="234"/>
        <filter val="834"/>
        <filter val="135"/>
        <filter val="435"/>
        <filter val="1936"/>
        <filter val="237"/>
        <filter val="437"/>
        <filter val="138"/>
        <filter val="140"/>
        <filter val="240"/>
        <filter val="141"/>
        <filter val="341"/>
        <filter val="1341"/>
        <filter val="542"/>
        <filter val="642"/>
        <filter val="143"/>
        <filter val="243"/>
        <filter val="144"/>
        <filter val="344"/>
        <filter val="145"/>
        <filter val="245"/>
        <filter val="345"/>
        <filter val="146"/>
        <filter val="346"/>
        <filter val="1546"/>
        <filter val="147"/>
        <filter val="247"/>
        <filter val="348"/>
        <filter val="648"/>
        <filter val="948"/>
        <filter val="8748"/>
        <filter val="149"/>
        <filter val="150"/>
        <filter val="250"/>
        <filter val="450"/>
        <filter val="1050"/>
        <filter val="251"/>
        <filter val="153"/>
        <filter val="253"/>
        <filter val="2053"/>
        <filter val="154"/>
        <filter val="354"/>
        <filter val="454"/>
        <filter val="554"/>
        <filter val="355"/>
        <filter val="655"/>
        <filter val="1055"/>
        <filter val="256"/>
        <filter val="856"/>
        <filter val="157"/>
        <filter val="257"/>
        <filter val="957"/>
        <filter val="258"/>
        <filter val="122.58"/>
        <filter val="160"/>
        <filter val="260"/>
        <filter val="460"/>
        <filter val="361"/>
        <filter val="461"/>
        <filter val="761"/>
        <filter val="162"/>
        <filter val="163"/>
        <filter val="263"/>
        <filter val="463"/>
        <filter val="164"/>
        <filter val="364"/>
        <filter val="464"/>
        <filter val="165"/>
        <filter val="365"/>
        <filter val="166"/>
        <filter val="366"/>
        <filter val="1566"/>
        <filter val="267"/>
        <filter val="368"/>
        <filter val="69"/>
        <filter val="369"/>
        <filter val="170"/>
        <filter val="270"/>
        <filter val="370"/>
        <filter val="171"/>
        <filter val="571"/>
        <filter val="172"/>
        <filter val="272"/>
        <filter val="372"/>
        <filter val="173"/>
        <filter val="273"/>
        <filter val="473"/>
        <filter val="773"/>
        <filter val="274"/>
        <filter val="374"/>
        <filter val="176"/>
        <filter val="276"/>
        <filter val="1476"/>
        <filter val="177"/>
        <filter val="277"/>
        <filter val="377"/>
        <filter val="578"/>
        <filter val="580"/>
        <filter val="680"/>
        <filter val="2180"/>
        <filter val="181"/>
        <filter val="281"/>
        <filter val="82"/>
        <filter val="382"/>
        <filter val="283"/>
        <filter val="383"/>
        <filter val="285"/>
        <filter val="485"/>
        <filter val="186"/>
        <filter val="187"/>
        <filter val="287"/>
        <filter val="388"/>
        <filter val="189"/>
        <filter val="289"/>
        <filter val="190"/>
        <filter val="191"/>
        <filter val="192"/>
        <filter val="792"/>
        <filter val="293"/>
        <filter val="194"/>
        <filter val="1094"/>
        <filter val="1394"/>
        <filter val="195"/>
        <filter val="295"/>
        <filter val="495"/>
        <filter val="296"/>
        <filter val="396"/>
        <filter val="97"/>
        <filter val="197"/>
        <filter val="297"/>
        <filter val="397"/>
        <filter val="199"/>
      </filters>
    </filterColumn>
    <filterColumn colId="6">
      <filters>
        <filter val="-0.04"/>
        <filter val="40.5"/>
        <filter val="2.46"/>
        <filter val="5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792</v>
      </c>
      <c r="B1" s="2" t="s">
        <v>793</v>
      </c>
      <c r="C1" s="2" t="s">
        <v>794</v>
      </c>
      <c r="D1" s="2" t="s">
        <v>795</v>
      </c>
      <c r="E1" s="2" t="s">
        <v>13</v>
      </c>
      <c r="F1" s="2" t="s">
        <v>5</v>
      </c>
      <c r="G1" s="2" t="s">
        <v>6</v>
      </c>
      <c r="H1" s="2" t="s">
        <v>796</v>
      </c>
      <c r="I1" s="2" t="s">
        <v>797</v>
      </c>
      <c r="J1" s="2" t="s">
        <v>798</v>
      </c>
      <c r="K1" s="2" t="s">
        <v>799</v>
      </c>
      <c r="L1" s="2" t="s">
        <v>800</v>
      </c>
      <c r="M1" s="2" t="s">
        <v>801</v>
      </c>
      <c r="N1" s="2" t="s">
        <v>802</v>
      </c>
      <c r="O1" s="2" t="s">
        <v>803</v>
      </c>
      <c r="P1" s="2" t="s">
        <v>804</v>
      </c>
      <c r="Q1" s="2" t="s">
        <v>805</v>
      </c>
      <c r="R1" s="2" t="s">
        <v>806</v>
      </c>
      <c r="S1" s="2" t="s">
        <v>807</v>
      </c>
      <c r="T1" s="2" t="s">
        <v>808</v>
      </c>
    </row>
    <row r="2" s="1" customFormat="1" spans="1:20">
      <c r="A2" s="3">
        <v>14900527329</v>
      </c>
      <c r="B2" s="1" t="s">
        <v>809</v>
      </c>
      <c r="C2" s="1" t="s">
        <v>810</v>
      </c>
      <c r="D2" s="1" t="s">
        <v>811</v>
      </c>
      <c r="E2" s="1" t="s">
        <v>274</v>
      </c>
      <c r="F2" s="1" t="s">
        <v>812</v>
      </c>
      <c r="G2" s="1" t="s">
        <v>813</v>
      </c>
      <c r="H2" s="1" t="s">
        <v>814</v>
      </c>
      <c r="I2" s="1" t="s">
        <v>815</v>
      </c>
      <c r="J2" s="1" t="s">
        <v>816</v>
      </c>
      <c r="K2" s="1" t="s">
        <v>815</v>
      </c>
      <c r="L2" s="1" t="s">
        <v>815</v>
      </c>
      <c r="M2" s="1" t="s">
        <v>817</v>
      </c>
      <c r="N2" s="1" t="s">
        <v>817</v>
      </c>
      <c r="O2" s="1" t="s">
        <v>818</v>
      </c>
      <c r="P2" s="1" t="s">
        <v>819</v>
      </c>
      <c r="Q2" s="1" t="s">
        <v>820</v>
      </c>
      <c r="R2" s="1" t="s">
        <v>821</v>
      </c>
      <c r="S2" s="1" t="s">
        <v>822</v>
      </c>
      <c r="T2" s="1" t="s">
        <v>823</v>
      </c>
    </row>
    <row r="3" s="1" customFormat="1" spans="1:20">
      <c r="A3" s="3">
        <v>14903272256</v>
      </c>
      <c r="B3" s="1" t="s">
        <v>809</v>
      </c>
      <c r="C3" s="1" t="s">
        <v>824</v>
      </c>
      <c r="D3" s="1" t="s">
        <v>825</v>
      </c>
      <c r="E3" s="1" t="s">
        <v>502</v>
      </c>
      <c r="F3" s="1" t="s">
        <v>813</v>
      </c>
      <c r="G3" s="1" t="s">
        <v>826</v>
      </c>
      <c r="H3" s="1" t="s">
        <v>814</v>
      </c>
      <c r="I3" s="1" t="s">
        <v>827</v>
      </c>
      <c r="J3" s="1" t="s">
        <v>816</v>
      </c>
      <c r="K3" s="1" t="s">
        <v>827</v>
      </c>
      <c r="L3" s="1" t="s">
        <v>827</v>
      </c>
      <c r="M3" s="1" t="s">
        <v>817</v>
      </c>
      <c r="N3" s="1" t="s">
        <v>817</v>
      </c>
      <c r="O3" s="1" t="s">
        <v>818</v>
      </c>
      <c r="P3" s="1" t="s">
        <v>819</v>
      </c>
      <c r="Q3" s="1" t="s">
        <v>828</v>
      </c>
      <c r="R3" s="1" t="s">
        <v>821</v>
      </c>
      <c r="S3" s="1" t="s">
        <v>822</v>
      </c>
      <c r="T3" s="1" t="s">
        <v>823</v>
      </c>
    </row>
    <row r="4" s="1" customFormat="1" spans="1:20">
      <c r="A4" s="3">
        <v>14907168426</v>
      </c>
      <c r="B4" s="1" t="s">
        <v>809</v>
      </c>
      <c r="C4" s="1" t="s">
        <v>829</v>
      </c>
      <c r="D4" s="1" t="s">
        <v>830</v>
      </c>
      <c r="E4" s="1" t="s">
        <v>29</v>
      </c>
      <c r="F4" s="1" t="s">
        <v>831</v>
      </c>
      <c r="G4" s="1" t="s">
        <v>832</v>
      </c>
      <c r="H4" s="1" t="s">
        <v>814</v>
      </c>
      <c r="I4" s="1" t="s">
        <v>818</v>
      </c>
      <c r="J4" s="1" t="s">
        <v>816</v>
      </c>
      <c r="K4" s="1" t="s">
        <v>818</v>
      </c>
      <c r="L4" s="1" t="s">
        <v>833</v>
      </c>
      <c r="M4" s="1" t="s">
        <v>834</v>
      </c>
      <c r="N4" s="1" t="s">
        <v>834</v>
      </c>
      <c r="O4" s="1" t="s">
        <v>818</v>
      </c>
      <c r="P4" s="1" t="s">
        <v>819</v>
      </c>
      <c r="Q4" s="1" t="s">
        <v>835</v>
      </c>
      <c r="R4" s="1" t="s">
        <v>821</v>
      </c>
      <c r="S4" s="1" t="s">
        <v>822</v>
      </c>
      <c r="T4" s="1" t="s">
        <v>823</v>
      </c>
    </row>
    <row r="5" s="1" customFormat="1" spans="1:20">
      <c r="A5" s="3">
        <v>14908221505</v>
      </c>
      <c r="B5" s="1" t="s">
        <v>836</v>
      </c>
      <c r="C5" s="1" t="s">
        <v>837</v>
      </c>
      <c r="D5" s="1" t="s">
        <v>838</v>
      </c>
      <c r="E5" s="1" t="s">
        <v>504</v>
      </c>
      <c r="F5" s="1" t="s">
        <v>813</v>
      </c>
      <c r="G5" s="1" t="s">
        <v>826</v>
      </c>
      <c r="H5" s="1" t="s">
        <v>814</v>
      </c>
      <c r="I5" s="1" t="s">
        <v>839</v>
      </c>
      <c r="J5" s="1" t="s">
        <v>816</v>
      </c>
      <c r="K5" s="1" t="s">
        <v>839</v>
      </c>
      <c r="L5" s="1" t="s">
        <v>839</v>
      </c>
      <c r="M5" s="1" t="s">
        <v>817</v>
      </c>
      <c r="N5" s="1" t="s">
        <v>817</v>
      </c>
      <c r="O5" s="1" t="s">
        <v>818</v>
      </c>
      <c r="P5" s="1" t="s">
        <v>819</v>
      </c>
      <c r="Q5" s="1" t="s">
        <v>840</v>
      </c>
      <c r="R5" s="1" t="s">
        <v>821</v>
      </c>
      <c r="S5" s="1" t="s">
        <v>822</v>
      </c>
      <c r="T5" s="1" t="s">
        <v>823</v>
      </c>
    </row>
    <row r="6" s="1" customFormat="1" spans="1:20">
      <c r="A6" s="3">
        <v>14909860368</v>
      </c>
      <c r="B6" s="1" t="s">
        <v>836</v>
      </c>
      <c r="C6" s="1" t="s">
        <v>841</v>
      </c>
      <c r="D6" s="1" t="s">
        <v>842</v>
      </c>
      <c r="E6" s="1" t="s">
        <v>505</v>
      </c>
      <c r="F6" s="1" t="s">
        <v>813</v>
      </c>
      <c r="G6" s="1" t="s">
        <v>826</v>
      </c>
      <c r="H6" s="1" t="s">
        <v>814</v>
      </c>
      <c r="I6" s="1" t="s">
        <v>843</v>
      </c>
      <c r="J6" s="1" t="s">
        <v>816</v>
      </c>
      <c r="K6" s="1" t="s">
        <v>843</v>
      </c>
      <c r="L6" s="1" t="s">
        <v>843</v>
      </c>
      <c r="M6" s="1" t="s">
        <v>817</v>
      </c>
      <c r="N6" s="1" t="s">
        <v>817</v>
      </c>
      <c r="O6" s="1" t="s">
        <v>818</v>
      </c>
      <c r="P6" s="1" t="s">
        <v>819</v>
      </c>
      <c r="Q6" s="1" t="s">
        <v>844</v>
      </c>
      <c r="R6" s="1" t="s">
        <v>821</v>
      </c>
      <c r="S6" s="1" t="s">
        <v>822</v>
      </c>
      <c r="T6" s="1" t="s">
        <v>823</v>
      </c>
    </row>
    <row r="7" s="1" customFormat="1" spans="1:20">
      <c r="A7" s="3">
        <v>14909871736</v>
      </c>
      <c r="B7" s="1" t="s">
        <v>836</v>
      </c>
      <c r="C7" s="1" t="s">
        <v>845</v>
      </c>
      <c r="D7" s="1" t="s">
        <v>842</v>
      </c>
      <c r="E7" s="1" t="s">
        <v>35</v>
      </c>
      <c r="F7" s="1" t="s">
        <v>846</v>
      </c>
      <c r="G7" s="1" t="s">
        <v>832</v>
      </c>
      <c r="H7" s="1" t="s">
        <v>814</v>
      </c>
      <c r="I7" s="1" t="s">
        <v>847</v>
      </c>
      <c r="J7" s="1" t="s">
        <v>816</v>
      </c>
      <c r="K7" s="1" t="s">
        <v>847</v>
      </c>
      <c r="L7" s="1" t="s">
        <v>847</v>
      </c>
      <c r="M7" s="1" t="s">
        <v>817</v>
      </c>
      <c r="N7" s="1" t="s">
        <v>817</v>
      </c>
      <c r="O7" s="1" t="s">
        <v>818</v>
      </c>
      <c r="P7" s="1" t="s">
        <v>819</v>
      </c>
      <c r="Q7" s="1" t="s">
        <v>848</v>
      </c>
      <c r="R7" s="1" t="s">
        <v>821</v>
      </c>
      <c r="S7" s="1" t="s">
        <v>822</v>
      </c>
      <c r="T7" s="1" t="s">
        <v>823</v>
      </c>
    </row>
    <row r="8" s="1" customFormat="1" spans="1:20">
      <c r="A8" s="3">
        <v>14910121429</v>
      </c>
      <c r="B8" s="1" t="s">
        <v>836</v>
      </c>
      <c r="C8" s="1" t="s">
        <v>849</v>
      </c>
      <c r="D8" s="1" t="s">
        <v>850</v>
      </c>
      <c r="E8" s="1" t="s">
        <v>278</v>
      </c>
      <c r="F8" s="1" t="s">
        <v>812</v>
      </c>
      <c r="G8" s="1" t="s">
        <v>813</v>
      </c>
      <c r="H8" s="1" t="s">
        <v>814</v>
      </c>
      <c r="I8" s="1" t="s">
        <v>851</v>
      </c>
      <c r="J8" s="1" t="s">
        <v>816</v>
      </c>
      <c r="K8" s="1" t="s">
        <v>851</v>
      </c>
      <c r="L8" s="1" t="s">
        <v>851</v>
      </c>
      <c r="M8" s="1" t="s">
        <v>817</v>
      </c>
      <c r="N8" s="1" t="s">
        <v>817</v>
      </c>
      <c r="O8" s="1" t="s">
        <v>818</v>
      </c>
      <c r="P8" s="1" t="s">
        <v>819</v>
      </c>
      <c r="Q8" s="1" t="s">
        <v>852</v>
      </c>
      <c r="R8" s="1" t="s">
        <v>821</v>
      </c>
      <c r="S8" s="1" t="s">
        <v>822</v>
      </c>
      <c r="T8" s="1" t="s">
        <v>823</v>
      </c>
    </row>
    <row r="9" s="1" customFormat="1" spans="1:20">
      <c r="A9" s="3">
        <v>14920777400</v>
      </c>
      <c r="B9" s="1" t="s">
        <v>853</v>
      </c>
      <c r="C9" s="1" t="s">
        <v>854</v>
      </c>
      <c r="D9" s="1" t="s">
        <v>855</v>
      </c>
      <c r="E9" s="1" t="s">
        <v>507</v>
      </c>
      <c r="F9" s="1" t="s">
        <v>832</v>
      </c>
      <c r="G9" s="1" t="s">
        <v>826</v>
      </c>
      <c r="H9" s="1" t="s">
        <v>814</v>
      </c>
      <c r="I9" s="1" t="s">
        <v>856</v>
      </c>
      <c r="J9" s="1" t="s">
        <v>816</v>
      </c>
      <c r="K9" s="1" t="s">
        <v>856</v>
      </c>
      <c r="L9" s="1" t="s">
        <v>856</v>
      </c>
      <c r="M9" s="1" t="s">
        <v>817</v>
      </c>
      <c r="N9" s="1" t="s">
        <v>817</v>
      </c>
      <c r="O9" s="1" t="s">
        <v>818</v>
      </c>
      <c r="P9" s="1" t="s">
        <v>819</v>
      </c>
      <c r="Q9" s="1" t="s">
        <v>857</v>
      </c>
      <c r="R9" s="1" t="s">
        <v>821</v>
      </c>
      <c r="S9" s="1" t="s">
        <v>822</v>
      </c>
      <c r="T9" s="1" t="s">
        <v>823</v>
      </c>
    </row>
    <row r="10" s="1" customFormat="1" spans="1:20">
      <c r="A10" s="3">
        <v>14922587516</v>
      </c>
      <c r="B10" s="1" t="s">
        <v>853</v>
      </c>
      <c r="C10" s="1" t="s">
        <v>858</v>
      </c>
      <c r="D10" s="1" t="s">
        <v>859</v>
      </c>
      <c r="E10" s="1" t="s">
        <v>39</v>
      </c>
      <c r="F10" s="1" t="s">
        <v>846</v>
      </c>
      <c r="G10" s="1" t="s">
        <v>832</v>
      </c>
      <c r="H10" s="1" t="s">
        <v>814</v>
      </c>
      <c r="I10" s="1" t="s">
        <v>860</v>
      </c>
      <c r="J10" s="1" t="s">
        <v>816</v>
      </c>
      <c r="K10" s="1" t="s">
        <v>860</v>
      </c>
      <c r="L10" s="1" t="s">
        <v>860</v>
      </c>
      <c r="M10" s="1" t="s">
        <v>817</v>
      </c>
      <c r="N10" s="1" t="s">
        <v>817</v>
      </c>
      <c r="O10" s="1" t="s">
        <v>818</v>
      </c>
      <c r="P10" s="1" t="s">
        <v>819</v>
      </c>
      <c r="Q10" s="1" t="s">
        <v>861</v>
      </c>
      <c r="R10" s="1" t="s">
        <v>821</v>
      </c>
      <c r="S10" s="1" t="s">
        <v>822</v>
      </c>
      <c r="T10" s="1" t="s">
        <v>823</v>
      </c>
    </row>
    <row r="11" s="1" customFormat="1" spans="1:20">
      <c r="A11" s="3">
        <v>14923147652</v>
      </c>
      <c r="B11" s="1" t="s">
        <v>853</v>
      </c>
      <c r="C11" s="1" t="s">
        <v>862</v>
      </c>
      <c r="D11" s="1" t="s">
        <v>863</v>
      </c>
      <c r="E11" s="1" t="s">
        <v>281</v>
      </c>
      <c r="F11" s="1" t="s">
        <v>832</v>
      </c>
      <c r="G11" s="1" t="s">
        <v>813</v>
      </c>
      <c r="H11" s="1" t="s">
        <v>814</v>
      </c>
      <c r="I11" s="1" t="s">
        <v>864</v>
      </c>
      <c r="J11" s="1" t="s">
        <v>816</v>
      </c>
      <c r="K11" s="1" t="s">
        <v>864</v>
      </c>
      <c r="L11" s="1" t="s">
        <v>864</v>
      </c>
      <c r="M11" s="1" t="s">
        <v>817</v>
      </c>
      <c r="N11" s="1" t="s">
        <v>817</v>
      </c>
      <c r="O11" s="1" t="s">
        <v>818</v>
      </c>
      <c r="P11" s="1" t="s">
        <v>819</v>
      </c>
      <c r="Q11" s="1" t="s">
        <v>865</v>
      </c>
      <c r="R11" s="1" t="s">
        <v>821</v>
      </c>
      <c r="S11" s="1" t="s">
        <v>822</v>
      </c>
      <c r="T11" s="1" t="s">
        <v>823</v>
      </c>
    </row>
    <row r="12" s="1" customFormat="1" spans="1:20">
      <c r="A12" s="3">
        <v>14926820191</v>
      </c>
      <c r="B12" s="1" t="s">
        <v>866</v>
      </c>
      <c r="C12" s="1" t="s">
        <v>867</v>
      </c>
      <c r="D12" s="1" t="s">
        <v>868</v>
      </c>
      <c r="E12" s="1" t="s">
        <v>284</v>
      </c>
      <c r="F12" s="1" t="s">
        <v>832</v>
      </c>
      <c r="G12" s="1" t="s">
        <v>813</v>
      </c>
      <c r="H12" s="1" t="s">
        <v>814</v>
      </c>
      <c r="I12" s="1" t="s">
        <v>869</v>
      </c>
      <c r="J12" s="1" t="s">
        <v>816</v>
      </c>
      <c r="K12" s="1" t="s">
        <v>869</v>
      </c>
      <c r="L12" s="1" t="s">
        <v>869</v>
      </c>
      <c r="M12" s="1" t="s">
        <v>817</v>
      </c>
      <c r="N12" s="1" t="s">
        <v>817</v>
      </c>
      <c r="O12" s="1" t="s">
        <v>818</v>
      </c>
      <c r="P12" s="1" t="s">
        <v>819</v>
      </c>
      <c r="Q12" s="1" t="s">
        <v>870</v>
      </c>
      <c r="R12" s="1" t="s">
        <v>821</v>
      </c>
      <c r="S12" s="1" t="s">
        <v>822</v>
      </c>
      <c r="T12" s="1" t="s">
        <v>823</v>
      </c>
    </row>
    <row r="13" s="1" customFormat="1" spans="1:20">
      <c r="A13" s="3">
        <v>14927270156</v>
      </c>
      <c r="B13" s="1" t="s">
        <v>866</v>
      </c>
      <c r="C13" s="1" t="s">
        <v>871</v>
      </c>
      <c r="D13" s="1" t="s">
        <v>872</v>
      </c>
      <c r="E13" s="1" t="s">
        <v>510</v>
      </c>
      <c r="F13" s="1" t="s">
        <v>813</v>
      </c>
      <c r="G13" s="1" t="s">
        <v>826</v>
      </c>
      <c r="H13" s="1" t="s">
        <v>814</v>
      </c>
      <c r="I13" s="1" t="s">
        <v>818</v>
      </c>
      <c r="J13" s="1" t="s">
        <v>816</v>
      </c>
      <c r="K13" s="1" t="s">
        <v>818</v>
      </c>
      <c r="L13" s="1" t="s">
        <v>818</v>
      </c>
      <c r="M13" s="1" t="s">
        <v>817</v>
      </c>
      <c r="N13" s="1" t="s">
        <v>817</v>
      </c>
      <c r="O13" s="1" t="s">
        <v>818</v>
      </c>
      <c r="P13" s="1" t="s">
        <v>819</v>
      </c>
      <c r="Q13" s="1" t="s">
        <v>873</v>
      </c>
      <c r="R13" s="1" t="s">
        <v>821</v>
      </c>
      <c r="S13" s="1" t="s">
        <v>822</v>
      </c>
      <c r="T13" s="1" t="s">
        <v>823</v>
      </c>
    </row>
    <row r="14" s="1" customFormat="1" spans="1:20">
      <c r="A14" s="3">
        <v>14927267725</v>
      </c>
      <c r="B14" s="1" t="s">
        <v>866</v>
      </c>
      <c r="C14" s="1" t="s">
        <v>874</v>
      </c>
      <c r="D14" s="1" t="s">
        <v>875</v>
      </c>
      <c r="E14" s="1" t="s">
        <v>286</v>
      </c>
      <c r="F14" s="1" t="s">
        <v>812</v>
      </c>
      <c r="G14" s="1" t="s">
        <v>813</v>
      </c>
      <c r="H14" s="1" t="s">
        <v>814</v>
      </c>
      <c r="I14" s="1" t="s">
        <v>876</v>
      </c>
      <c r="J14" s="1" t="s">
        <v>816</v>
      </c>
      <c r="K14" s="1" t="s">
        <v>876</v>
      </c>
      <c r="L14" s="1" t="s">
        <v>876</v>
      </c>
      <c r="M14" s="1" t="s">
        <v>817</v>
      </c>
      <c r="N14" s="1" t="s">
        <v>817</v>
      </c>
      <c r="O14" s="1" t="s">
        <v>818</v>
      </c>
      <c r="P14" s="1" t="s">
        <v>819</v>
      </c>
      <c r="Q14" s="1" t="s">
        <v>877</v>
      </c>
      <c r="R14" s="1" t="s">
        <v>821</v>
      </c>
      <c r="S14" s="1" t="s">
        <v>822</v>
      </c>
      <c r="T14" s="1" t="s">
        <v>823</v>
      </c>
    </row>
    <row r="15" s="1" customFormat="1" spans="1:20">
      <c r="A15" s="3">
        <v>14928290432</v>
      </c>
      <c r="B15" s="1" t="s">
        <v>866</v>
      </c>
      <c r="C15" s="1" t="s">
        <v>878</v>
      </c>
      <c r="D15" s="1" t="s">
        <v>879</v>
      </c>
      <c r="E15" s="1" t="s">
        <v>42</v>
      </c>
      <c r="F15" s="1" t="s">
        <v>846</v>
      </c>
      <c r="G15" s="1" t="s">
        <v>832</v>
      </c>
      <c r="H15" s="1" t="s">
        <v>814</v>
      </c>
      <c r="I15" s="1" t="s">
        <v>880</v>
      </c>
      <c r="J15" s="1" t="s">
        <v>816</v>
      </c>
      <c r="K15" s="1" t="s">
        <v>880</v>
      </c>
      <c r="L15" s="1" t="s">
        <v>880</v>
      </c>
      <c r="M15" s="1" t="s">
        <v>817</v>
      </c>
      <c r="N15" s="1" t="s">
        <v>817</v>
      </c>
      <c r="O15" s="1" t="s">
        <v>818</v>
      </c>
      <c r="P15" s="1" t="s">
        <v>819</v>
      </c>
      <c r="Q15" s="1" t="s">
        <v>881</v>
      </c>
      <c r="R15" s="1" t="s">
        <v>821</v>
      </c>
      <c r="S15" s="1" t="s">
        <v>822</v>
      </c>
      <c r="T15" s="1" t="s">
        <v>823</v>
      </c>
    </row>
    <row r="16" s="1" customFormat="1" spans="1:20">
      <c r="A16" s="3">
        <v>14929341131</v>
      </c>
      <c r="B16" s="1" t="s">
        <v>866</v>
      </c>
      <c r="C16" s="1" t="s">
        <v>882</v>
      </c>
      <c r="D16" s="1" t="s">
        <v>883</v>
      </c>
      <c r="E16" s="1" t="s">
        <v>512</v>
      </c>
      <c r="F16" s="1" t="s">
        <v>832</v>
      </c>
      <c r="G16" s="1" t="s">
        <v>826</v>
      </c>
      <c r="H16" s="1" t="s">
        <v>814</v>
      </c>
      <c r="I16" s="1" t="s">
        <v>884</v>
      </c>
      <c r="J16" s="1" t="s">
        <v>816</v>
      </c>
      <c r="K16" s="1" t="s">
        <v>884</v>
      </c>
      <c r="L16" s="1" t="s">
        <v>884</v>
      </c>
      <c r="M16" s="1" t="s">
        <v>817</v>
      </c>
      <c r="N16" s="1" t="s">
        <v>817</v>
      </c>
      <c r="O16" s="1" t="s">
        <v>818</v>
      </c>
      <c r="P16" s="1" t="s">
        <v>819</v>
      </c>
      <c r="Q16" s="1" t="s">
        <v>885</v>
      </c>
      <c r="R16" s="1" t="s">
        <v>821</v>
      </c>
      <c r="S16" s="1" t="s">
        <v>822</v>
      </c>
      <c r="T16" s="1" t="s">
        <v>823</v>
      </c>
    </row>
    <row r="17" s="1" customFormat="1" spans="1:20">
      <c r="A17" s="3">
        <v>14935545007</v>
      </c>
      <c r="B17" s="1" t="s">
        <v>886</v>
      </c>
      <c r="C17" s="1" t="s">
        <v>887</v>
      </c>
      <c r="D17" s="1" t="s">
        <v>888</v>
      </c>
      <c r="E17" s="1" t="s">
        <v>514</v>
      </c>
      <c r="F17" s="1" t="s">
        <v>889</v>
      </c>
      <c r="G17" s="1" t="s">
        <v>826</v>
      </c>
      <c r="H17" s="1" t="s">
        <v>814</v>
      </c>
      <c r="I17" s="1" t="s">
        <v>890</v>
      </c>
      <c r="J17" s="1" t="s">
        <v>816</v>
      </c>
      <c r="K17" s="1" t="s">
        <v>890</v>
      </c>
      <c r="L17" s="1" t="s">
        <v>890</v>
      </c>
      <c r="M17" s="1" t="s">
        <v>817</v>
      </c>
      <c r="N17" s="1" t="s">
        <v>817</v>
      </c>
      <c r="O17" s="1" t="s">
        <v>818</v>
      </c>
      <c r="P17" s="1" t="s">
        <v>819</v>
      </c>
      <c r="Q17" s="1" t="s">
        <v>891</v>
      </c>
      <c r="R17" s="1" t="s">
        <v>821</v>
      </c>
      <c r="S17" s="1" t="s">
        <v>822</v>
      </c>
      <c r="T17" s="1" t="s">
        <v>823</v>
      </c>
    </row>
    <row r="18" s="1" customFormat="1" spans="1:20">
      <c r="A18" s="3">
        <v>14936647102</v>
      </c>
      <c r="B18" s="1" t="s">
        <v>886</v>
      </c>
      <c r="C18" s="1" t="s">
        <v>892</v>
      </c>
      <c r="D18" s="1" t="s">
        <v>893</v>
      </c>
      <c r="E18" s="1" t="s">
        <v>516</v>
      </c>
      <c r="F18" s="1" t="s">
        <v>813</v>
      </c>
      <c r="G18" s="1" t="s">
        <v>826</v>
      </c>
      <c r="H18" s="1" t="s">
        <v>814</v>
      </c>
      <c r="I18" s="1" t="s">
        <v>894</v>
      </c>
      <c r="J18" s="1" t="s">
        <v>816</v>
      </c>
      <c r="K18" s="1" t="s">
        <v>894</v>
      </c>
      <c r="L18" s="1" t="s">
        <v>894</v>
      </c>
      <c r="M18" s="1" t="s">
        <v>817</v>
      </c>
      <c r="N18" s="1" t="s">
        <v>817</v>
      </c>
      <c r="O18" s="1" t="s">
        <v>818</v>
      </c>
      <c r="P18" s="1" t="s">
        <v>819</v>
      </c>
      <c r="Q18" s="1" t="s">
        <v>895</v>
      </c>
      <c r="R18" s="1" t="s">
        <v>821</v>
      </c>
      <c r="S18" s="1" t="s">
        <v>822</v>
      </c>
      <c r="T18" s="1" t="s">
        <v>823</v>
      </c>
    </row>
    <row r="19" s="1" customFormat="1" spans="1:20">
      <c r="A19" s="3">
        <v>14943376681</v>
      </c>
      <c r="B19" s="1" t="s">
        <v>896</v>
      </c>
      <c r="C19" s="1" t="s">
        <v>897</v>
      </c>
      <c r="D19" s="1" t="s">
        <v>898</v>
      </c>
      <c r="E19" s="1" t="s">
        <v>45</v>
      </c>
      <c r="F19" s="1" t="s">
        <v>831</v>
      </c>
      <c r="G19" s="1" t="s">
        <v>832</v>
      </c>
      <c r="H19" s="1" t="s">
        <v>814</v>
      </c>
      <c r="I19" s="1" t="s">
        <v>899</v>
      </c>
      <c r="J19" s="1" t="s">
        <v>816</v>
      </c>
      <c r="K19" s="1" t="s">
        <v>899</v>
      </c>
      <c r="L19" s="1" t="s">
        <v>899</v>
      </c>
      <c r="M19" s="1" t="s">
        <v>817</v>
      </c>
      <c r="N19" s="1" t="s">
        <v>817</v>
      </c>
      <c r="O19" s="1" t="s">
        <v>818</v>
      </c>
      <c r="P19" s="1" t="s">
        <v>819</v>
      </c>
      <c r="Q19" s="1" t="s">
        <v>900</v>
      </c>
      <c r="R19" s="1" t="s">
        <v>821</v>
      </c>
      <c r="S19" s="1" t="s">
        <v>822</v>
      </c>
      <c r="T19" s="1" t="s">
        <v>823</v>
      </c>
    </row>
    <row r="20" s="1" customFormat="1" spans="1:20">
      <c r="A20" s="3">
        <v>14949895680</v>
      </c>
      <c r="B20" s="1" t="s">
        <v>901</v>
      </c>
      <c r="C20" s="1" t="s">
        <v>902</v>
      </c>
      <c r="D20" s="1" t="s">
        <v>903</v>
      </c>
      <c r="E20" s="1" t="s">
        <v>288</v>
      </c>
      <c r="F20" s="1" t="s">
        <v>832</v>
      </c>
      <c r="G20" s="1" t="s">
        <v>813</v>
      </c>
      <c r="H20" s="1" t="s">
        <v>814</v>
      </c>
      <c r="I20" s="1" t="s">
        <v>904</v>
      </c>
      <c r="J20" s="1" t="s">
        <v>816</v>
      </c>
      <c r="K20" s="1" t="s">
        <v>904</v>
      </c>
      <c r="L20" s="1" t="s">
        <v>904</v>
      </c>
      <c r="M20" s="1" t="s">
        <v>817</v>
      </c>
      <c r="N20" s="1" t="s">
        <v>817</v>
      </c>
      <c r="O20" s="1" t="s">
        <v>818</v>
      </c>
      <c r="P20" s="1" t="s">
        <v>819</v>
      </c>
      <c r="Q20" s="1" t="s">
        <v>905</v>
      </c>
      <c r="R20" s="1" t="s">
        <v>821</v>
      </c>
      <c r="S20" s="1" t="s">
        <v>822</v>
      </c>
      <c r="T20" s="1" t="s">
        <v>823</v>
      </c>
    </row>
    <row r="21" s="1" customFormat="1" spans="1:20">
      <c r="A21" s="3">
        <v>14950520200</v>
      </c>
      <c r="B21" s="1" t="s">
        <v>901</v>
      </c>
      <c r="C21" s="1" t="s">
        <v>906</v>
      </c>
      <c r="D21" s="1" t="s">
        <v>907</v>
      </c>
      <c r="E21" s="1" t="s">
        <v>518</v>
      </c>
      <c r="F21" s="1" t="s">
        <v>832</v>
      </c>
      <c r="G21" s="1" t="s">
        <v>826</v>
      </c>
      <c r="H21" s="1" t="s">
        <v>814</v>
      </c>
      <c r="I21" s="1" t="s">
        <v>908</v>
      </c>
      <c r="J21" s="1" t="s">
        <v>816</v>
      </c>
      <c r="K21" s="1" t="s">
        <v>908</v>
      </c>
      <c r="L21" s="1" t="s">
        <v>908</v>
      </c>
      <c r="M21" s="1" t="s">
        <v>817</v>
      </c>
      <c r="N21" s="1" t="s">
        <v>817</v>
      </c>
      <c r="O21" s="1" t="s">
        <v>818</v>
      </c>
      <c r="P21" s="1" t="s">
        <v>819</v>
      </c>
      <c r="Q21" s="1" t="s">
        <v>909</v>
      </c>
      <c r="R21" s="1" t="s">
        <v>821</v>
      </c>
      <c r="S21" s="1" t="s">
        <v>822</v>
      </c>
      <c r="T21" s="1" t="s">
        <v>823</v>
      </c>
    </row>
    <row r="22" s="1" customFormat="1" spans="1:20">
      <c r="A22" s="3">
        <v>14950614125</v>
      </c>
      <c r="B22" s="1" t="s">
        <v>901</v>
      </c>
      <c r="C22" s="1" t="s">
        <v>910</v>
      </c>
      <c r="D22" s="1" t="s">
        <v>911</v>
      </c>
      <c r="E22" s="1" t="s">
        <v>52</v>
      </c>
      <c r="F22" s="1" t="s">
        <v>912</v>
      </c>
      <c r="G22" s="1" t="s">
        <v>832</v>
      </c>
      <c r="H22" s="1" t="s">
        <v>814</v>
      </c>
      <c r="I22" s="1" t="s">
        <v>913</v>
      </c>
      <c r="J22" s="1" t="s">
        <v>816</v>
      </c>
      <c r="K22" s="1" t="s">
        <v>913</v>
      </c>
      <c r="L22" s="1" t="s">
        <v>913</v>
      </c>
      <c r="M22" s="1" t="s">
        <v>817</v>
      </c>
      <c r="N22" s="1" t="s">
        <v>817</v>
      </c>
      <c r="O22" s="1" t="s">
        <v>818</v>
      </c>
      <c r="P22" s="1" t="s">
        <v>819</v>
      </c>
      <c r="Q22" s="1" t="s">
        <v>914</v>
      </c>
      <c r="R22" s="1" t="s">
        <v>821</v>
      </c>
      <c r="S22" s="1" t="s">
        <v>822</v>
      </c>
      <c r="T22" s="1" t="s">
        <v>823</v>
      </c>
    </row>
    <row r="23" s="1" customFormat="1" spans="1:20">
      <c r="A23" s="3">
        <v>14951089012</v>
      </c>
      <c r="B23" s="1" t="s">
        <v>901</v>
      </c>
      <c r="C23" s="1" t="s">
        <v>915</v>
      </c>
      <c r="D23" s="1" t="s">
        <v>916</v>
      </c>
      <c r="E23" s="1" t="s">
        <v>55</v>
      </c>
      <c r="F23" s="1" t="s">
        <v>846</v>
      </c>
      <c r="G23" s="1" t="s">
        <v>832</v>
      </c>
      <c r="H23" s="1" t="s">
        <v>814</v>
      </c>
      <c r="I23" s="1" t="s">
        <v>917</v>
      </c>
      <c r="J23" s="1" t="s">
        <v>816</v>
      </c>
      <c r="K23" s="1" t="s">
        <v>917</v>
      </c>
      <c r="L23" s="1" t="s">
        <v>917</v>
      </c>
      <c r="M23" s="1" t="s">
        <v>817</v>
      </c>
      <c r="N23" s="1" t="s">
        <v>817</v>
      </c>
      <c r="O23" s="1" t="s">
        <v>818</v>
      </c>
      <c r="P23" s="1" t="s">
        <v>819</v>
      </c>
      <c r="Q23" s="1" t="s">
        <v>918</v>
      </c>
      <c r="R23" s="1" t="s">
        <v>821</v>
      </c>
      <c r="S23" s="1" t="s">
        <v>822</v>
      </c>
      <c r="T23" s="1" t="s">
        <v>823</v>
      </c>
    </row>
    <row r="24" s="1" customFormat="1" spans="1:20">
      <c r="A24" s="3">
        <v>14957276033</v>
      </c>
      <c r="B24" s="1" t="s">
        <v>901</v>
      </c>
      <c r="C24" s="1" t="s">
        <v>919</v>
      </c>
      <c r="D24" s="1" t="s">
        <v>920</v>
      </c>
      <c r="E24" s="1" t="s">
        <v>520</v>
      </c>
      <c r="F24" s="1" t="s">
        <v>832</v>
      </c>
      <c r="G24" s="1" t="s">
        <v>826</v>
      </c>
      <c r="H24" s="1" t="s">
        <v>814</v>
      </c>
      <c r="I24" s="1" t="s">
        <v>921</v>
      </c>
      <c r="J24" s="1" t="s">
        <v>816</v>
      </c>
      <c r="K24" s="1" t="s">
        <v>921</v>
      </c>
      <c r="L24" s="1" t="s">
        <v>921</v>
      </c>
      <c r="M24" s="1" t="s">
        <v>817</v>
      </c>
      <c r="N24" s="1" t="s">
        <v>817</v>
      </c>
      <c r="O24" s="1" t="s">
        <v>818</v>
      </c>
      <c r="P24" s="1" t="s">
        <v>819</v>
      </c>
      <c r="Q24" s="1" t="s">
        <v>922</v>
      </c>
      <c r="R24" s="1" t="s">
        <v>821</v>
      </c>
      <c r="S24" s="1" t="s">
        <v>822</v>
      </c>
      <c r="T24" s="1" t="s">
        <v>823</v>
      </c>
    </row>
    <row r="25" s="1" customFormat="1" spans="1:20">
      <c r="A25" s="3">
        <v>14958794494</v>
      </c>
      <c r="B25" s="1" t="s">
        <v>923</v>
      </c>
      <c r="C25" s="1" t="s">
        <v>924</v>
      </c>
      <c r="D25" s="1" t="s">
        <v>925</v>
      </c>
      <c r="E25" s="1" t="s">
        <v>727</v>
      </c>
      <c r="F25" s="1" t="s">
        <v>826</v>
      </c>
      <c r="G25" s="1" t="s">
        <v>926</v>
      </c>
      <c r="H25" s="1" t="s">
        <v>814</v>
      </c>
      <c r="I25" s="1" t="s">
        <v>927</v>
      </c>
      <c r="J25" s="1" t="s">
        <v>816</v>
      </c>
      <c r="K25" s="1" t="s">
        <v>927</v>
      </c>
      <c r="L25" s="1" t="s">
        <v>927</v>
      </c>
      <c r="M25" s="1" t="s">
        <v>817</v>
      </c>
      <c r="N25" s="1" t="s">
        <v>817</v>
      </c>
      <c r="O25" s="1" t="s">
        <v>818</v>
      </c>
      <c r="P25" s="1" t="s">
        <v>819</v>
      </c>
      <c r="Q25" s="1" t="s">
        <v>928</v>
      </c>
      <c r="R25" s="1" t="s">
        <v>821</v>
      </c>
      <c r="S25" s="1" t="s">
        <v>822</v>
      </c>
      <c r="T25" s="1" t="s">
        <v>823</v>
      </c>
    </row>
    <row r="26" s="1" customFormat="1" spans="1:20">
      <c r="A26" s="3">
        <v>14962630262</v>
      </c>
      <c r="B26" s="1" t="s">
        <v>923</v>
      </c>
      <c r="C26" s="1" t="s">
        <v>929</v>
      </c>
      <c r="D26" s="1" t="s">
        <v>930</v>
      </c>
      <c r="E26" s="1" t="s">
        <v>931</v>
      </c>
      <c r="F26" s="1" t="s">
        <v>832</v>
      </c>
      <c r="G26" s="1" t="s">
        <v>926</v>
      </c>
      <c r="H26" s="1" t="s">
        <v>814</v>
      </c>
      <c r="I26" s="1" t="s">
        <v>932</v>
      </c>
      <c r="J26" s="1" t="s">
        <v>816</v>
      </c>
      <c r="K26" s="1" t="s">
        <v>932</v>
      </c>
      <c r="L26" s="1" t="s">
        <v>932</v>
      </c>
      <c r="M26" s="1" t="s">
        <v>817</v>
      </c>
      <c r="N26" s="1" t="s">
        <v>817</v>
      </c>
      <c r="O26" s="1" t="s">
        <v>818</v>
      </c>
      <c r="P26" s="1" t="s">
        <v>819</v>
      </c>
      <c r="Q26" s="1" t="s">
        <v>933</v>
      </c>
      <c r="R26" s="1" t="s">
        <v>821</v>
      </c>
      <c r="S26" s="1" t="s">
        <v>822</v>
      </c>
      <c r="T26" s="1" t="s">
        <v>823</v>
      </c>
    </row>
    <row r="27" s="1" customFormat="1" spans="1:20">
      <c r="A27" s="3">
        <v>14963155854</v>
      </c>
      <c r="B27" s="1" t="s">
        <v>923</v>
      </c>
      <c r="C27" s="1" t="s">
        <v>934</v>
      </c>
      <c r="D27" s="1" t="s">
        <v>935</v>
      </c>
      <c r="E27" s="1" t="s">
        <v>58</v>
      </c>
      <c r="F27" s="1" t="s">
        <v>846</v>
      </c>
      <c r="G27" s="1" t="s">
        <v>832</v>
      </c>
      <c r="H27" s="1" t="s">
        <v>814</v>
      </c>
      <c r="I27" s="1" t="s">
        <v>864</v>
      </c>
      <c r="J27" s="1" t="s">
        <v>816</v>
      </c>
      <c r="K27" s="1" t="s">
        <v>864</v>
      </c>
      <c r="L27" s="1" t="s">
        <v>864</v>
      </c>
      <c r="M27" s="1" t="s">
        <v>817</v>
      </c>
      <c r="N27" s="1" t="s">
        <v>817</v>
      </c>
      <c r="O27" s="1" t="s">
        <v>818</v>
      </c>
      <c r="P27" s="1" t="s">
        <v>819</v>
      </c>
      <c r="Q27" s="1" t="s">
        <v>936</v>
      </c>
      <c r="R27" s="1" t="s">
        <v>821</v>
      </c>
      <c r="S27" s="1" t="s">
        <v>822</v>
      </c>
      <c r="T27" s="1" t="s">
        <v>823</v>
      </c>
    </row>
    <row r="28" s="1" customFormat="1" spans="1:20">
      <c r="A28" s="3">
        <v>14964720906</v>
      </c>
      <c r="B28" s="1" t="s">
        <v>923</v>
      </c>
      <c r="C28" s="1" t="s">
        <v>937</v>
      </c>
      <c r="D28" s="1" t="s">
        <v>825</v>
      </c>
      <c r="E28" s="1" t="s">
        <v>61</v>
      </c>
      <c r="F28" s="1" t="s">
        <v>889</v>
      </c>
      <c r="G28" s="1" t="s">
        <v>832</v>
      </c>
      <c r="H28" s="1" t="s">
        <v>814</v>
      </c>
      <c r="I28" s="1" t="s">
        <v>938</v>
      </c>
      <c r="J28" s="1" t="s">
        <v>816</v>
      </c>
      <c r="K28" s="1" t="s">
        <v>938</v>
      </c>
      <c r="L28" s="1" t="s">
        <v>938</v>
      </c>
      <c r="M28" s="1" t="s">
        <v>817</v>
      </c>
      <c r="N28" s="1" t="s">
        <v>817</v>
      </c>
      <c r="O28" s="1" t="s">
        <v>818</v>
      </c>
      <c r="P28" s="1" t="s">
        <v>819</v>
      </c>
      <c r="Q28" s="1" t="s">
        <v>939</v>
      </c>
      <c r="R28" s="1" t="s">
        <v>821</v>
      </c>
      <c r="S28" s="1" t="s">
        <v>822</v>
      </c>
      <c r="T28" s="1" t="s">
        <v>823</v>
      </c>
    </row>
    <row r="29" s="1" customFormat="1" spans="1:20">
      <c r="A29" s="3">
        <v>14964870362</v>
      </c>
      <c r="B29" s="1" t="s">
        <v>923</v>
      </c>
      <c r="C29" s="1" t="s">
        <v>940</v>
      </c>
      <c r="D29" s="1" t="s">
        <v>941</v>
      </c>
      <c r="E29" s="1" t="s">
        <v>64</v>
      </c>
      <c r="F29" s="1" t="s">
        <v>846</v>
      </c>
      <c r="G29" s="1" t="s">
        <v>832</v>
      </c>
      <c r="H29" s="1" t="s">
        <v>814</v>
      </c>
      <c r="I29" s="1" t="s">
        <v>942</v>
      </c>
      <c r="J29" s="1" t="s">
        <v>816</v>
      </c>
      <c r="K29" s="1" t="s">
        <v>942</v>
      </c>
      <c r="L29" s="1" t="s">
        <v>942</v>
      </c>
      <c r="M29" s="1" t="s">
        <v>817</v>
      </c>
      <c r="N29" s="1" t="s">
        <v>817</v>
      </c>
      <c r="O29" s="1" t="s">
        <v>818</v>
      </c>
      <c r="P29" s="1" t="s">
        <v>819</v>
      </c>
      <c r="Q29" s="1" t="s">
        <v>943</v>
      </c>
      <c r="R29" s="1" t="s">
        <v>821</v>
      </c>
      <c r="S29" s="1" t="s">
        <v>822</v>
      </c>
      <c r="T29" s="1" t="s">
        <v>823</v>
      </c>
    </row>
    <row r="30" s="1" customFormat="1" spans="1:20">
      <c r="A30" s="3">
        <v>14965855120</v>
      </c>
      <c r="B30" s="1" t="s">
        <v>923</v>
      </c>
      <c r="C30" s="1" t="s">
        <v>944</v>
      </c>
      <c r="D30" s="1" t="s">
        <v>945</v>
      </c>
      <c r="E30" s="1" t="s">
        <v>729</v>
      </c>
      <c r="F30" s="1" t="s">
        <v>813</v>
      </c>
      <c r="G30" s="1" t="s">
        <v>926</v>
      </c>
      <c r="H30" s="1" t="s">
        <v>814</v>
      </c>
      <c r="I30" s="1" t="s">
        <v>946</v>
      </c>
      <c r="J30" s="1" t="s">
        <v>816</v>
      </c>
      <c r="K30" s="1" t="s">
        <v>946</v>
      </c>
      <c r="L30" s="1" t="s">
        <v>946</v>
      </c>
      <c r="M30" s="1" t="s">
        <v>817</v>
      </c>
      <c r="N30" s="1" t="s">
        <v>817</v>
      </c>
      <c r="O30" s="1" t="s">
        <v>818</v>
      </c>
      <c r="P30" s="1" t="s">
        <v>819</v>
      </c>
      <c r="Q30" s="1" t="s">
        <v>947</v>
      </c>
      <c r="R30" s="1" t="s">
        <v>821</v>
      </c>
      <c r="S30" s="1" t="s">
        <v>822</v>
      </c>
      <c r="T30" s="1" t="s">
        <v>823</v>
      </c>
    </row>
    <row r="31" s="1" customFormat="1" spans="1:20">
      <c r="A31" s="3">
        <v>14966185843</v>
      </c>
      <c r="B31" s="1" t="s">
        <v>889</v>
      </c>
      <c r="C31" s="1" t="s">
        <v>948</v>
      </c>
      <c r="D31" s="1" t="s">
        <v>949</v>
      </c>
      <c r="E31" s="1" t="s">
        <v>731</v>
      </c>
      <c r="F31" s="1" t="s">
        <v>813</v>
      </c>
      <c r="G31" s="1" t="s">
        <v>926</v>
      </c>
      <c r="H31" s="1" t="s">
        <v>814</v>
      </c>
      <c r="I31" s="1" t="s">
        <v>950</v>
      </c>
      <c r="J31" s="1" t="s">
        <v>816</v>
      </c>
      <c r="K31" s="1" t="s">
        <v>950</v>
      </c>
      <c r="L31" s="1" t="s">
        <v>818</v>
      </c>
      <c r="M31" s="1" t="s">
        <v>951</v>
      </c>
      <c r="N31" s="1" t="s">
        <v>951</v>
      </c>
      <c r="O31" s="1" t="s">
        <v>818</v>
      </c>
      <c r="P31" s="1" t="s">
        <v>819</v>
      </c>
      <c r="Q31" s="1" t="s">
        <v>952</v>
      </c>
      <c r="R31" s="1" t="s">
        <v>821</v>
      </c>
      <c r="S31" s="1" t="s">
        <v>822</v>
      </c>
      <c r="T31" s="1" t="s">
        <v>823</v>
      </c>
    </row>
    <row r="32" s="1" customFormat="1" spans="1:20">
      <c r="A32" s="3">
        <v>14969909938</v>
      </c>
      <c r="B32" s="1" t="s">
        <v>889</v>
      </c>
      <c r="C32" s="1" t="s">
        <v>953</v>
      </c>
      <c r="D32" s="1" t="s">
        <v>954</v>
      </c>
      <c r="E32" s="1" t="s">
        <v>733</v>
      </c>
      <c r="F32" s="1" t="s">
        <v>813</v>
      </c>
      <c r="G32" s="1" t="s">
        <v>926</v>
      </c>
      <c r="H32" s="1" t="s">
        <v>814</v>
      </c>
      <c r="I32" s="1" t="s">
        <v>955</v>
      </c>
      <c r="J32" s="1" t="s">
        <v>816</v>
      </c>
      <c r="K32" s="1" t="s">
        <v>955</v>
      </c>
      <c r="L32" s="1" t="s">
        <v>955</v>
      </c>
      <c r="M32" s="1" t="s">
        <v>817</v>
      </c>
      <c r="N32" s="1" t="s">
        <v>817</v>
      </c>
      <c r="O32" s="1" t="s">
        <v>818</v>
      </c>
      <c r="P32" s="1" t="s">
        <v>819</v>
      </c>
      <c r="Q32" s="1" t="s">
        <v>956</v>
      </c>
      <c r="R32" s="1" t="s">
        <v>821</v>
      </c>
      <c r="S32" s="1" t="s">
        <v>822</v>
      </c>
      <c r="T32" s="1" t="s">
        <v>823</v>
      </c>
    </row>
    <row r="33" s="1" customFormat="1" spans="1:20">
      <c r="A33" s="3">
        <v>14970322372</v>
      </c>
      <c r="B33" s="1" t="s">
        <v>889</v>
      </c>
      <c r="C33" s="1" t="s">
        <v>957</v>
      </c>
      <c r="D33" s="1" t="s">
        <v>958</v>
      </c>
      <c r="E33" s="1" t="s">
        <v>522</v>
      </c>
      <c r="F33" s="1" t="s">
        <v>812</v>
      </c>
      <c r="G33" s="1" t="s">
        <v>826</v>
      </c>
      <c r="H33" s="1" t="s">
        <v>814</v>
      </c>
      <c r="I33" s="1" t="s">
        <v>959</v>
      </c>
      <c r="J33" s="1" t="s">
        <v>816</v>
      </c>
      <c r="K33" s="1" t="s">
        <v>959</v>
      </c>
      <c r="L33" s="1" t="s">
        <v>959</v>
      </c>
      <c r="M33" s="1" t="s">
        <v>817</v>
      </c>
      <c r="N33" s="1" t="s">
        <v>817</v>
      </c>
      <c r="O33" s="1" t="s">
        <v>818</v>
      </c>
      <c r="P33" s="1" t="s">
        <v>819</v>
      </c>
      <c r="Q33" s="1" t="s">
        <v>960</v>
      </c>
      <c r="R33" s="1" t="s">
        <v>821</v>
      </c>
      <c r="S33" s="1" t="s">
        <v>822</v>
      </c>
      <c r="T33" s="1" t="s">
        <v>823</v>
      </c>
    </row>
    <row r="34" s="1" customFormat="1" spans="1:20">
      <c r="A34" s="3">
        <v>14970947225</v>
      </c>
      <c r="B34" s="1" t="s">
        <v>889</v>
      </c>
      <c r="C34" s="1" t="s">
        <v>961</v>
      </c>
      <c r="D34" s="1" t="s">
        <v>962</v>
      </c>
      <c r="E34" s="1" t="s">
        <v>67</v>
      </c>
      <c r="F34" s="1" t="s">
        <v>846</v>
      </c>
      <c r="G34" s="1" t="s">
        <v>832</v>
      </c>
      <c r="H34" s="1" t="s">
        <v>814</v>
      </c>
      <c r="I34" s="1" t="s">
        <v>963</v>
      </c>
      <c r="J34" s="1" t="s">
        <v>816</v>
      </c>
      <c r="K34" s="1" t="s">
        <v>963</v>
      </c>
      <c r="L34" s="1" t="s">
        <v>963</v>
      </c>
      <c r="M34" s="1" t="s">
        <v>817</v>
      </c>
      <c r="N34" s="1" t="s">
        <v>817</v>
      </c>
      <c r="O34" s="1" t="s">
        <v>818</v>
      </c>
      <c r="P34" s="1" t="s">
        <v>819</v>
      </c>
      <c r="Q34" s="1" t="s">
        <v>964</v>
      </c>
      <c r="R34" s="1" t="s">
        <v>821</v>
      </c>
      <c r="S34" s="1" t="s">
        <v>822</v>
      </c>
      <c r="T34" s="1" t="s">
        <v>823</v>
      </c>
    </row>
    <row r="35" s="1" customFormat="1" spans="1:20">
      <c r="A35" s="3">
        <v>14975079041</v>
      </c>
      <c r="B35" s="1" t="s">
        <v>889</v>
      </c>
      <c r="C35" s="1" t="s">
        <v>965</v>
      </c>
      <c r="D35" s="1" t="s">
        <v>966</v>
      </c>
      <c r="E35" s="1" t="s">
        <v>290</v>
      </c>
      <c r="F35" s="1" t="s">
        <v>846</v>
      </c>
      <c r="G35" s="1" t="s">
        <v>813</v>
      </c>
      <c r="H35" s="1" t="s">
        <v>814</v>
      </c>
      <c r="I35" s="1" t="s">
        <v>967</v>
      </c>
      <c r="J35" s="1" t="s">
        <v>816</v>
      </c>
      <c r="K35" s="1" t="s">
        <v>967</v>
      </c>
      <c r="L35" s="1" t="s">
        <v>967</v>
      </c>
      <c r="M35" s="1" t="s">
        <v>817</v>
      </c>
      <c r="N35" s="1" t="s">
        <v>817</v>
      </c>
      <c r="O35" s="1" t="s">
        <v>818</v>
      </c>
      <c r="P35" s="1" t="s">
        <v>819</v>
      </c>
      <c r="Q35" s="1" t="s">
        <v>968</v>
      </c>
      <c r="R35" s="1" t="s">
        <v>821</v>
      </c>
      <c r="S35" s="1" t="s">
        <v>822</v>
      </c>
      <c r="T35" s="1" t="s">
        <v>823</v>
      </c>
    </row>
    <row r="36" s="1" customFormat="1" spans="1:20">
      <c r="A36" s="3">
        <v>14977384972</v>
      </c>
      <c r="B36" s="1" t="s">
        <v>912</v>
      </c>
      <c r="C36" s="1" t="s">
        <v>969</v>
      </c>
      <c r="D36" s="1" t="s">
        <v>925</v>
      </c>
      <c r="E36" s="1" t="s">
        <v>69</v>
      </c>
      <c r="F36" s="1" t="s">
        <v>846</v>
      </c>
      <c r="G36" s="1" t="s">
        <v>832</v>
      </c>
      <c r="H36" s="1" t="s">
        <v>814</v>
      </c>
      <c r="I36" s="1" t="s">
        <v>970</v>
      </c>
      <c r="J36" s="1" t="s">
        <v>816</v>
      </c>
      <c r="K36" s="1" t="s">
        <v>970</v>
      </c>
      <c r="L36" s="1" t="s">
        <v>970</v>
      </c>
      <c r="M36" s="1" t="s">
        <v>817</v>
      </c>
      <c r="N36" s="1" t="s">
        <v>817</v>
      </c>
      <c r="O36" s="1" t="s">
        <v>818</v>
      </c>
      <c r="P36" s="1" t="s">
        <v>819</v>
      </c>
      <c r="Q36" s="1" t="s">
        <v>971</v>
      </c>
      <c r="R36" s="1" t="s">
        <v>821</v>
      </c>
      <c r="S36" s="1" t="s">
        <v>822</v>
      </c>
      <c r="T36" s="1" t="s">
        <v>823</v>
      </c>
    </row>
    <row r="37" s="1" customFormat="1" spans="1:20">
      <c r="A37" s="3">
        <v>14978075708</v>
      </c>
      <c r="B37" s="1" t="s">
        <v>912</v>
      </c>
      <c r="C37" s="1" t="s">
        <v>972</v>
      </c>
      <c r="D37" s="1" t="s">
        <v>973</v>
      </c>
      <c r="E37" s="1" t="s">
        <v>734</v>
      </c>
      <c r="F37" s="1" t="s">
        <v>826</v>
      </c>
      <c r="G37" s="1" t="s">
        <v>926</v>
      </c>
      <c r="H37" s="1" t="s">
        <v>814</v>
      </c>
      <c r="I37" s="1" t="s">
        <v>974</v>
      </c>
      <c r="J37" s="1" t="s">
        <v>816</v>
      </c>
      <c r="K37" s="1" t="s">
        <v>974</v>
      </c>
      <c r="L37" s="1" t="s">
        <v>974</v>
      </c>
      <c r="M37" s="1" t="s">
        <v>817</v>
      </c>
      <c r="N37" s="1" t="s">
        <v>817</v>
      </c>
      <c r="O37" s="1" t="s">
        <v>818</v>
      </c>
      <c r="P37" s="1" t="s">
        <v>819</v>
      </c>
      <c r="Q37" s="1" t="s">
        <v>975</v>
      </c>
      <c r="R37" s="1" t="s">
        <v>821</v>
      </c>
      <c r="S37" s="1" t="s">
        <v>822</v>
      </c>
      <c r="T37" s="1" t="s">
        <v>823</v>
      </c>
    </row>
    <row r="38" s="1" customFormat="1" spans="1:20">
      <c r="A38" s="3">
        <v>14978179334</v>
      </c>
      <c r="B38" s="1" t="s">
        <v>912</v>
      </c>
      <c r="C38" s="1" t="s">
        <v>976</v>
      </c>
      <c r="D38" s="1" t="s">
        <v>977</v>
      </c>
      <c r="E38" s="1" t="s">
        <v>736</v>
      </c>
      <c r="F38" s="1" t="s">
        <v>846</v>
      </c>
      <c r="G38" s="1" t="s">
        <v>926</v>
      </c>
      <c r="H38" s="1" t="s">
        <v>814</v>
      </c>
      <c r="I38" s="1" t="s">
        <v>978</v>
      </c>
      <c r="J38" s="1" t="s">
        <v>816</v>
      </c>
      <c r="K38" s="1" t="s">
        <v>978</v>
      </c>
      <c r="L38" s="1" t="s">
        <v>978</v>
      </c>
      <c r="M38" s="1" t="s">
        <v>817</v>
      </c>
      <c r="N38" s="1" t="s">
        <v>817</v>
      </c>
      <c r="O38" s="1" t="s">
        <v>818</v>
      </c>
      <c r="P38" s="1" t="s">
        <v>819</v>
      </c>
      <c r="Q38" s="1" t="s">
        <v>979</v>
      </c>
      <c r="R38" s="1" t="s">
        <v>821</v>
      </c>
      <c r="S38" s="1" t="s">
        <v>822</v>
      </c>
      <c r="T38" s="1" t="s">
        <v>823</v>
      </c>
    </row>
    <row r="39" s="1" customFormat="1" spans="1:20">
      <c r="A39" s="3">
        <v>14978244206</v>
      </c>
      <c r="B39" s="1" t="s">
        <v>912</v>
      </c>
      <c r="C39" s="1" t="s">
        <v>980</v>
      </c>
      <c r="D39" s="1" t="s">
        <v>981</v>
      </c>
      <c r="E39" s="1" t="s">
        <v>738</v>
      </c>
      <c r="F39" s="1" t="s">
        <v>826</v>
      </c>
      <c r="G39" s="1" t="s">
        <v>926</v>
      </c>
      <c r="H39" s="1" t="s">
        <v>814</v>
      </c>
      <c r="I39" s="1" t="s">
        <v>982</v>
      </c>
      <c r="J39" s="1" t="s">
        <v>816</v>
      </c>
      <c r="K39" s="1" t="s">
        <v>982</v>
      </c>
      <c r="L39" s="1" t="s">
        <v>982</v>
      </c>
      <c r="M39" s="1" t="s">
        <v>817</v>
      </c>
      <c r="N39" s="1" t="s">
        <v>817</v>
      </c>
      <c r="O39" s="1" t="s">
        <v>818</v>
      </c>
      <c r="P39" s="1" t="s">
        <v>819</v>
      </c>
      <c r="Q39" s="1" t="s">
        <v>983</v>
      </c>
      <c r="R39" s="1" t="s">
        <v>821</v>
      </c>
      <c r="S39" s="1" t="s">
        <v>822</v>
      </c>
      <c r="T39" s="1" t="s">
        <v>823</v>
      </c>
    </row>
    <row r="40" s="1" customFormat="1" spans="1:20">
      <c r="A40" s="3">
        <v>14978612289</v>
      </c>
      <c r="B40" s="1" t="s">
        <v>912</v>
      </c>
      <c r="C40" s="1" t="s">
        <v>984</v>
      </c>
      <c r="D40" s="1" t="s">
        <v>985</v>
      </c>
      <c r="E40" s="1" t="s">
        <v>740</v>
      </c>
      <c r="F40" s="1" t="s">
        <v>846</v>
      </c>
      <c r="G40" s="1" t="s">
        <v>926</v>
      </c>
      <c r="H40" s="1" t="s">
        <v>814</v>
      </c>
      <c r="I40" s="1" t="s">
        <v>986</v>
      </c>
      <c r="J40" s="1" t="s">
        <v>816</v>
      </c>
      <c r="K40" s="1" t="s">
        <v>986</v>
      </c>
      <c r="L40" s="1" t="s">
        <v>986</v>
      </c>
      <c r="M40" s="1" t="s">
        <v>817</v>
      </c>
      <c r="N40" s="1" t="s">
        <v>817</v>
      </c>
      <c r="O40" s="1" t="s">
        <v>818</v>
      </c>
      <c r="P40" s="1" t="s">
        <v>819</v>
      </c>
      <c r="Q40" s="1" t="s">
        <v>987</v>
      </c>
      <c r="R40" s="1" t="s">
        <v>821</v>
      </c>
      <c r="S40" s="1" t="s">
        <v>822</v>
      </c>
      <c r="T40" s="1" t="s">
        <v>823</v>
      </c>
    </row>
    <row r="41" s="1" customFormat="1" spans="1:20">
      <c r="A41" s="3">
        <v>14982338930</v>
      </c>
      <c r="B41" s="1" t="s">
        <v>912</v>
      </c>
      <c r="C41" s="1" t="s">
        <v>988</v>
      </c>
      <c r="D41" s="1" t="s">
        <v>989</v>
      </c>
      <c r="E41" s="1" t="s">
        <v>291</v>
      </c>
      <c r="F41" s="1" t="s">
        <v>846</v>
      </c>
      <c r="G41" s="1" t="s">
        <v>813</v>
      </c>
      <c r="H41" s="1" t="s">
        <v>814</v>
      </c>
      <c r="I41" s="1" t="s">
        <v>990</v>
      </c>
      <c r="J41" s="1" t="s">
        <v>816</v>
      </c>
      <c r="K41" s="1" t="s">
        <v>990</v>
      </c>
      <c r="L41" s="1" t="s">
        <v>990</v>
      </c>
      <c r="M41" s="1" t="s">
        <v>817</v>
      </c>
      <c r="N41" s="1" t="s">
        <v>817</v>
      </c>
      <c r="O41" s="1" t="s">
        <v>818</v>
      </c>
      <c r="P41" s="1" t="s">
        <v>819</v>
      </c>
      <c r="Q41" s="1" t="s">
        <v>991</v>
      </c>
      <c r="R41" s="1" t="s">
        <v>821</v>
      </c>
      <c r="S41" s="1" t="s">
        <v>822</v>
      </c>
      <c r="T41" s="1" t="s">
        <v>823</v>
      </c>
    </row>
    <row r="42" s="1" customFormat="1" spans="1:20">
      <c r="A42" s="3">
        <v>14982593534</v>
      </c>
      <c r="B42" s="1" t="s">
        <v>912</v>
      </c>
      <c r="C42" s="1" t="s">
        <v>992</v>
      </c>
      <c r="D42" s="1" t="s">
        <v>993</v>
      </c>
      <c r="E42" s="1" t="s">
        <v>742</v>
      </c>
      <c r="F42" s="1" t="s">
        <v>832</v>
      </c>
      <c r="G42" s="1" t="s">
        <v>926</v>
      </c>
      <c r="H42" s="1" t="s">
        <v>814</v>
      </c>
      <c r="I42" s="1" t="s">
        <v>986</v>
      </c>
      <c r="J42" s="1" t="s">
        <v>816</v>
      </c>
      <c r="K42" s="1" t="s">
        <v>986</v>
      </c>
      <c r="L42" s="1" t="s">
        <v>986</v>
      </c>
      <c r="M42" s="1" t="s">
        <v>817</v>
      </c>
      <c r="N42" s="1" t="s">
        <v>817</v>
      </c>
      <c r="O42" s="1" t="s">
        <v>818</v>
      </c>
      <c r="P42" s="1" t="s">
        <v>819</v>
      </c>
      <c r="Q42" s="1" t="s">
        <v>994</v>
      </c>
      <c r="R42" s="1" t="s">
        <v>821</v>
      </c>
      <c r="S42" s="1" t="s">
        <v>822</v>
      </c>
      <c r="T42" s="1" t="s">
        <v>823</v>
      </c>
    </row>
    <row r="43" s="1" customFormat="1" spans="1:20">
      <c r="A43" s="3">
        <v>14982595790</v>
      </c>
      <c r="B43" s="1" t="s">
        <v>912</v>
      </c>
      <c r="C43" s="1" t="s">
        <v>995</v>
      </c>
      <c r="D43" s="1" t="s">
        <v>993</v>
      </c>
      <c r="E43" s="1" t="s">
        <v>743</v>
      </c>
      <c r="F43" s="1" t="s">
        <v>832</v>
      </c>
      <c r="G43" s="1" t="s">
        <v>926</v>
      </c>
      <c r="H43" s="1" t="s">
        <v>814</v>
      </c>
      <c r="I43" s="1" t="s">
        <v>986</v>
      </c>
      <c r="J43" s="1" t="s">
        <v>816</v>
      </c>
      <c r="K43" s="1" t="s">
        <v>986</v>
      </c>
      <c r="L43" s="1" t="s">
        <v>986</v>
      </c>
      <c r="M43" s="1" t="s">
        <v>817</v>
      </c>
      <c r="N43" s="1" t="s">
        <v>817</v>
      </c>
      <c r="O43" s="1" t="s">
        <v>818</v>
      </c>
      <c r="P43" s="1" t="s">
        <v>819</v>
      </c>
      <c r="Q43" s="1" t="s">
        <v>996</v>
      </c>
      <c r="R43" s="1" t="s">
        <v>821</v>
      </c>
      <c r="S43" s="1" t="s">
        <v>822</v>
      </c>
      <c r="T43" s="1" t="s">
        <v>823</v>
      </c>
    </row>
    <row r="44" s="1" customFormat="1" spans="1:20">
      <c r="A44" s="3">
        <v>14982603736</v>
      </c>
      <c r="B44" s="1" t="s">
        <v>912</v>
      </c>
      <c r="C44" s="1" t="s">
        <v>997</v>
      </c>
      <c r="D44" s="1" t="s">
        <v>998</v>
      </c>
      <c r="E44" s="1" t="s">
        <v>525</v>
      </c>
      <c r="F44" s="1" t="s">
        <v>813</v>
      </c>
      <c r="G44" s="1" t="s">
        <v>826</v>
      </c>
      <c r="H44" s="1" t="s">
        <v>814</v>
      </c>
      <c r="I44" s="1" t="s">
        <v>999</v>
      </c>
      <c r="J44" s="1" t="s">
        <v>816</v>
      </c>
      <c r="K44" s="1" t="s">
        <v>999</v>
      </c>
      <c r="L44" s="1" t="s">
        <v>999</v>
      </c>
      <c r="M44" s="1" t="s">
        <v>817</v>
      </c>
      <c r="N44" s="1" t="s">
        <v>817</v>
      </c>
      <c r="O44" s="1" t="s">
        <v>818</v>
      </c>
      <c r="P44" s="1" t="s">
        <v>819</v>
      </c>
      <c r="Q44" s="1" t="s">
        <v>1000</v>
      </c>
      <c r="R44" s="1" t="s">
        <v>821</v>
      </c>
      <c r="S44" s="1" t="s">
        <v>822</v>
      </c>
      <c r="T44" s="1" t="s">
        <v>823</v>
      </c>
    </row>
    <row r="45" s="1" customFormat="1" spans="1:20">
      <c r="A45" s="3">
        <v>14982719572</v>
      </c>
      <c r="B45" s="1" t="s">
        <v>912</v>
      </c>
      <c r="C45" s="1" t="s">
        <v>1001</v>
      </c>
      <c r="D45" s="1" t="s">
        <v>1002</v>
      </c>
      <c r="E45" s="1" t="s">
        <v>71</v>
      </c>
      <c r="F45" s="1" t="s">
        <v>846</v>
      </c>
      <c r="G45" s="1" t="s">
        <v>832</v>
      </c>
      <c r="H45" s="1" t="s">
        <v>814</v>
      </c>
      <c r="I45" s="1" t="s">
        <v>1003</v>
      </c>
      <c r="J45" s="1" t="s">
        <v>816</v>
      </c>
      <c r="K45" s="1" t="s">
        <v>1003</v>
      </c>
      <c r="L45" s="1" t="s">
        <v>1003</v>
      </c>
      <c r="M45" s="1" t="s">
        <v>817</v>
      </c>
      <c r="N45" s="1" t="s">
        <v>817</v>
      </c>
      <c r="O45" s="1" t="s">
        <v>818</v>
      </c>
      <c r="P45" s="1" t="s">
        <v>819</v>
      </c>
      <c r="Q45" s="1" t="s">
        <v>1004</v>
      </c>
      <c r="R45" s="1" t="s">
        <v>821</v>
      </c>
      <c r="S45" s="1" t="s">
        <v>822</v>
      </c>
      <c r="T45" s="1" t="s">
        <v>823</v>
      </c>
    </row>
    <row r="46" s="1" customFormat="1" spans="1:20">
      <c r="A46" s="3">
        <v>14982943825</v>
      </c>
      <c r="B46" s="1" t="s">
        <v>912</v>
      </c>
      <c r="C46" s="1" t="s">
        <v>1005</v>
      </c>
      <c r="D46" s="1" t="s">
        <v>1006</v>
      </c>
      <c r="E46" s="1" t="s">
        <v>745</v>
      </c>
      <c r="F46" s="1" t="s">
        <v>826</v>
      </c>
      <c r="G46" s="1" t="s">
        <v>926</v>
      </c>
      <c r="H46" s="1" t="s">
        <v>814</v>
      </c>
      <c r="I46" s="1" t="s">
        <v>1007</v>
      </c>
      <c r="J46" s="1" t="s">
        <v>816</v>
      </c>
      <c r="K46" s="1" t="s">
        <v>1007</v>
      </c>
      <c r="L46" s="1" t="s">
        <v>1007</v>
      </c>
      <c r="M46" s="1" t="s">
        <v>817</v>
      </c>
      <c r="N46" s="1" t="s">
        <v>817</v>
      </c>
      <c r="O46" s="1" t="s">
        <v>818</v>
      </c>
      <c r="P46" s="1" t="s">
        <v>819</v>
      </c>
      <c r="Q46" s="1" t="s">
        <v>1008</v>
      </c>
      <c r="R46" s="1" t="s">
        <v>821</v>
      </c>
      <c r="S46" s="1" t="s">
        <v>822</v>
      </c>
      <c r="T46" s="1" t="s">
        <v>823</v>
      </c>
    </row>
    <row r="47" s="1" customFormat="1" spans="1:20">
      <c r="A47" s="3">
        <v>14983804639</v>
      </c>
      <c r="B47" s="1" t="s">
        <v>912</v>
      </c>
      <c r="C47" s="1" t="s">
        <v>1009</v>
      </c>
      <c r="D47" s="1" t="s">
        <v>1010</v>
      </c>
      <c r="E47" s="1" t="s">
        <v>293</v>
      </c>
      <c r="F47" s="1" t="s">
        <v>812</v>
      </c>
      <c r="G47" s="1" t="s">
        <v>813</v>
      </c>
      <c r="H47" s="1" t="s">
        <v>814</v>
      </c>
      <c r="I47" s="1" t="s">
        <v>1011</v>
      </c>
      <c r="J47" s="1" t="s">
        <v>816</v>
      </c>
      <c r="K47" s="1" t="s">
        <v>1011</v>
      </c>
      <c r="L47" s="1" t="s">
        <v>1011</v>
      </c>
      <c r="M47" s="1" t="s">
        <v>817</v>
      </c>
      <c r="N47" s="1" t="s">
        <v>817</v>
      </c>
      <c r="O47" s="1" t="s">
        <v>818</v>
      </c>
      <c r="P47" s="1" t="s">
        <v>819</v>
      </c>
      <c r="Q47" s="1" t="s">
        <v>1012</v>
      </c>
      <c r="R47" s="1" t="s">
        <v>821</v>
      </c>
      <c r="S47" s="1" t="s">
        <v>822</v>
      </c>
      <c r="T47" s="1" t="s">
        <v>823</v>
      </c>
    </row>
    <row r="48" s="1" customFormat="1" spans="1:20">
      <c r="A48" s="3">
        <v>14983854840</v>
      </c>
      <c r="B48" s="1" t="s">
        <v>912</v>
      </c>
      <c r="C48" s="1" t="s">
        <v>1013</v>
      </c>
      <c r="D48" s="1" t="s">
        <v>1014</v>
      </c>
      <c r="E48" s="1" t="s">
        <v>74</v>
      </c>
      <c r="F48" s="1" t="s">
        <v>846</v>
      </c>
      <c r="G48" s="1" t="s">
        <v>832</v>
      </c>
      <c r="H48" s="1" t="s">
        <v>814</v>
      </c>
      <c r="I48" s="1" t="s">
        <v>1015</v>
      </c>
      <c r="J48" s="1" t="s">
        <v>816</v>
      </c>
      <c r="K48" s="1" t="s">
        <v>1015</v>
      </c>
      <c r="L48" s="1" t="s">
        <v>1015</v>
      </c>
      <c r="M48" s="1" t="s">
        <v>817</v>
      </c>
      <c r="N48" s="1" t="s">
        <v>817</v>
      </c>
      <c r="O48" s="1" t="s">
        <v>818</v>
      </c>
      <c r="P48" s="1" t="s">
        <v>819</v>
      </c>
      <c r="Q48" s="1" t="s">
        <v>1016</v>
      </c>
      <c r="R48" s="1" t="s">
        <v>821</v>
      </c>
      <c r="S48" s="1" t="s">
        <v>822</v>
      </c>
      <c r="T48" s="1" t="s">
        <v>823</v>
      </c>
    </row>
    <row r="49" s="1" customFormat="1" spans="1:20">
      <c r="A49" s="3">
        <v>14984231296</v>
      </c>
      <c r="B49" s="1" t="s">
        <v>912</v>
      </c>
      <c r="C49" s="1" t="s">
        <v>1017</v>
      </c>
      <c r="D49" s="1" t="s">
        <v>1018</v>
      </c>
      <c r="E49" s="1" t="s">
        <v>77</v>
      </c>
      <c r="F49" s="1" t="s">
        <v>831</v>
      </c>
      <c r="G49" s="1" t="s">
        <v>832</v>
      </c>
      <c r="H49" s="1" t="s">
        <v>814</v>
      </c>
      <c r="I49" s="1" t="s">
        <v>1019</v>
      </c>
      <c r="J49" s="1" t="s">
        <v>816</v>
      </c>
      <c r="K49" s="1" t="s">
        <v>1019</v>
      </c>
      <c r="L49" s="1" t="s">
        <v>1019</v>
      </c>
      <c r="M49" s="1" t="s">
        <v>817</v>
      </c>
      <c r="N49" s="1" t="s">
        <v>817</v>
      </c>
      <c r="O49" s="1" t="s">
        <v>818</v>
      </c>
      <c r="P49" s="1" t="s">
        <v>819</v>
      </c>
      <c r="Q49" s="1" t="s">
        <v>1020</v>
      </c>
      <c r="R49" s="1" t="s">
        <v>821</v>
      </c>
      <c r="S49" s="1" t="s">
        <v>822</v>
      </c>
      <c r="T49" s="1" t="s">
        <v>823</v>
      </c>
    </row>
    <row r="50" s="1" customFormat="1" spans="1:20">
      <c r="A50" s="3">
        <v>14984952010</v>
      </c>
      <c r="B50" s="1" t="s">
        <v>912</v>
      </c>
      <c r="C50" s="1" t="s">
        <v>1021</v>
      </c>
      <c r="D50" s="1" t="s">
        <v>1022</v>
      </c>
      <c r="E50" s="1" t="s">
        <v>527</v>
      </c>
      <c r="F50" s="1" t="s">
        <v>813</v>
      </c>
      <c r="G50" s="1" t="s">
        <v>826</v>
      </c>
      <c r="H50" s="1" t="s">
        <v>814</v>
      </c>
      <c r="I50" s="1" t="s">
        <v>1023</v>
      </c>
      <c r="J50" s="1" t="s">
        <v>816</v>
      </c>
      <c r="K50" s="1" t="s">
        <v>1023</v>
      </c>
      <c r="L50" s="1" t="s">
        <v>1023</v>
      </c>
      <c r="M50" s="1" t="s">
        <v>817</v>
      </c>
      <c r="N50" s="1" t="s">
        <v>817</v>
      </c>
      <c r="O50" s="1" t="s">
        <v>818</v>
      </c>
      <c r="P50" s="1" t="s">
        <v>819</v>
      </c>
      <c r="Q50" s="1" t="s">
        <v>1024</v>
      </c>
      <c r="R50" s="1" t="s">
        <v>821</v>
      </c>
      <c r="S50" s="1" t="s">
        <v>822</v>
      </c>
      <c r="T50" s="1" t="s">
        <v>823</v>
      </c>
    </row>
    <row r="51" s="1" customFormat="1" spans="1:20">
      <c r="A51" s="3">
        <v>14984967703</v>
      </c>
      <c r="B51" s="1" t="s">
        <v>912</v>
      </c>
      <c r="C51" s="1" t="s">
        <v>1025</v>
      </c>
      <c r="D51" s="1" t="s">
        <v>1026</v>
      </c>
      <c r="E51" s="1" t="s">
        <v>746</v>
      </c>
      <c r="F51" s="1" t="s">
        <v>826</v>
      </c>
      <c r="G51" s="1" t="s">
        <v>926</v>
      </c>
      <c r="H51" s="1" t="s">
        <v>814</v>
      </c>
      <c r="I51" s="1" t="s">
        <v>1027</v>
      </c>
      <c r="J51" s="1" t="s">
        <v>816</v>
      </c>
      <c r="K51" s="1" t="s">
        <v>1027</v>
      </c>
      <c r="L51" s="1" t="s">
        <v>1027</v>
      </c>
      <c r="M51" s="1" t="s">
        <v>817</v>
      </c>
      <c r="N51" s="1" t="s">
        <v>817</v>
      </c>
      <c r="O51" s="1" t="s">
        <v>818</v>
      </c>
      <c r="P51" s="1" t="s">
        <v>819</v>
      </c>
      <c r="Q51" s="1" t="s">
        <v>1028</v>
      </c>
      <c r="R51" s="1" t="s">
        <v>821</v>
      </c>
      <c r="S51" s="1" t="s">
        <v>822</v>
      </c>
      <c r="T51" s="1" t="s">
        <v>823</v>
      </c>
    </row>
    <row r="52" s="1" customFormat="1" spans="1:20">
      <c r="A52" s="3">
        <v>14985485004</v>
      </c>
      <c r="B52" s="1" t="s">
        <v>831</v>
      </c>
      <c r="C52" s="1" t="s">
        <v>1029</v>
      </c>
      <c r="D52" s="1" t="s">
        <v>1030</v>
      </c>
      <c r="E52" s="1" t="s">
        <v>79</v>
      </c>
      <c r="F52" s="1" t="s">
        <v>812</v>
      </c>
      <c r="G52" s="1" t="s">
        <v>832</v>
      </c>
      <c r="H52" s="1" t="s">
        <v>814</v>
      </c>
      <c r="I52" s="1" t="s">
        <v>1031</v>
      </c>
      <c r="J52" s="1" t="s">
        <v>816</v>
      </c>
      <c r="K52" s="1" t="s">
        <v>1031</v>
      </c>
      <c r="L52" s="1" t="s">
        <v>1031</v>
      </c>
      <c r="M52" s="1" t="s">
        <v>817</v>
      </c>
      <c r="N52" s="1" t="s">
        <v>817</v>
      </c>
      <c r="O52" s="1" t="s">
        <v>818</v>
      </c>
      <c r="P52" s="1" t="s">
        <v>819</v>
      </c>
      <c r="Q52" s="1" t="s">
        <v>1032</v>
      </c>
      <c r="R52" s="1" t="s">
        <v>821</v>
      </c>
      <c r="S52" s="1" t="s">
        <v>822</v>
      </c>
      <c r="T52" s="1" t="s">
        <v>823</v>
      </c>
    </row>
    <row r="53" s="1" customFormat="1" spans="1:20">
      <c r="A53" s="3">
        <v>15175207940</v>
      </c>
      <c r="B53" s="1" t="s">
        <v>831</v>
      </c>
      <c r="C53" s="1" t="s">
        <v>1033</v>
      </c>
      <c r="D53" s="1" t="s">
        <v>1034</v>
      </c>
      <c r="E53" s="1" t="s">
        <v>529</v>
      </c>
      <c r="F53" s="1" t="s">
        <v>813</v>
      </c>
      <c r="G53" s="1" t="s">
        <v>826</v>
      </c>
      <c r="H53" s="1" t="s">
        <v>814</v>
      </c>
      <c r="I53" s="1" t="s">
        <v>847</v>
      </c>
      <c r="J53" s="1" t="s">
        <v>816</v>
      </c>
      <c r="K53" s="1" t="s">
        <v>847</v>
      </c>
      <c r="L53" s="1" t="s">
        <v>847</v>
      </c>
      <c r="M53" s="1" t="s">
        <v>817</v>
      </c>
      <c r="N53" s="1" t="s">
        <v>817</v>
      </c>
      <c r="O53" s="1" t="s">
        <v>818</v>
      </c>
      <c r="P53" s="1" t="s">
        <v>819</v>
      </c>
      <c r="Q53" s="1" t="s">
        <v>1035</v>
      </c>
      <c r="R53" s="1" t="s">
        <v>821</v>
      </c>
      <c r="S53" s="1" t="s">
        <v>822</v>
      </c>
      <c r="T53" s="1" t="s">
        <v>823</v>
      </c>
    </row>
    <row r="54" s="1" customFormat="1" spans="1:20">
      <c r="A54" s="3">
        <v>14989917196</v>
      </c>
      <c r="B54" s="1" t="s">
        <v>831</v>
      </c>
      <c r="C54" s="1" t="s">
        <v>1036</v>
      </c>
      <c r="D54" s="1" t="s">
        <v>1037</v>
      </c>
      <c r="E54" s="1" t="s">
        <v>82</v>
      </c>
      <c r="F54" s="1" t="s">
        <v>846</v>
      </c>
      <c r="G54" s="1" t="s">
        <v>832</v>
      </c>
      <c r="H54" s="1" t="s">
        <v>814</v>
      </c>
      <c r="I54" s="1" t="s">
        <v>1038</v>
      </c>
      <c r="J54" s="1" t="s">
        <v>816</v>
      </c>
      <c r="K54" s="1" t="s">
        <v>1038</v>
      </c>
      <c r="L54" s="1" t="s">
        <v>1038</v>
      </c>
      <c r="M54" s="1" t="s">
        <v>817</v>
      </c>
      <c r="N54" s="1" t="s">
        <v>817</v>
      </c>
      <c r="O54" s="1" t="s">
        <v>818</v>
      </c>
      <c r="P54" s="1" t="s">
        <v>819</v>
      </c>
      <c r="Q54" s="1" t="s">
        <v>1039</v>
      </c>
      <c r="R54" s="1" t="s">
        <v>821</v>
      </c>
      <c r="S54" s="1" t="s">
        <v>822</v>
      </c>
      <c r="T54" s="1" t="s">
        <v>823</v>
      </c>
    </row>
    <row r="55" s="1" customFormat="1" spans="1:20">
      <c r="A55" s="3">
        <v>14990032484</v>
      </c>
      <c r="B55" s="1" t="s">
        <v>831</v>
      </c>
      <c r="C55" s="1" t="s">
        <v>1040</v>
      </c>
      <c r="D55" s="1" t="s">
        <v>1041</v>
      </c>
      <c r="E55" s="1" t="s">
        <v>295</v>
      </c>
      <c r="F55" s="1" t="s">
        <v>832</v>
      </c>
      <c r="G55" s="1" t="s">
        <v>813</v>
      </c>
      <c r="H55" s="1" t="s">
        <v>814</v>
      </c>
      <c r="I55" s="1" t="s">
        <v>1042</v>
      </c>
      <c r="J55" s="1" t="s">
        <v>816</v>
      </c>
      <c r="K55" s="1" t="s">
        <v>1042</v>
      </c>
      <c r="L55" s="1" t="s">
        <v>1042</v>
      </c>
      <c r="M55" s="1" t="s">
        <v>817</v>
      </c>
      <c r="N55" s="1" t="s">
        <v>817</v>
      </c>
      <c r="O55" s="1" t="s">
        <v>818</v>
      </c>
      <c r="P55" s="1" t="s">
        <v>819</v>
      </c>
      <c r="Q55" s="1" t="s">
        <v>1043</v>
      </c>
      <c r="R55" s="1" t="s">
        <v>821</v>
      </c>
      <c r="S55" s="1" t="s">
        <v>822</v>
      </c>
      <c r="T55" s="1" t="s">
        <v>823</v>
      </c>
    </row>
    <row r="56" s="1" customFormat="1" spans="1:20">
      <c r="A56" s="3">
        <v>14991300483</v>
      </c>
      <c r="B56" s="1" t="s">
        <v>831</v>
      </c>
      <c r="C56" s="1" t="s">
        <v>1044</v>
      </c>
      <c r="D56" s="1" t="s">
        <v>1045</v>
      </c>
      <c r="E56" s="1" t="s">
        <v>298</v>
      </c>
      <c r="F56" s="1" t="s">
        <v>846</v>
      </c>
      <c r="G56" s="1" t="s">
        <v>813</v>
      </c>
      <c r="H56" s="1" t="s">
        <v>814</v>
      </c>
      <c r="I56" s="1" t="s">
        <v>1046</v>
      </c>
      <c r="J56" s="1" t="s">
        <v>816</v>
      </c>
      <c r="K56" s="1" t="s">
        <v>1046</v>
      </c>
      <c r="L56" s="1" t="s">
        <v>1046</v>
      </c>
      <c r="M56" s="1" t="s">
        <v>817</v>
      </c>
      <c r="N56" s="1" t="s">
        <v>817</v>
      </c>
      <c r="O56" s="1" t="s">
        <v>818</v>
      </c>
      <c r="P56" s="1" t="s">
        <v>819</v>
      </c>
      <c r="Q56" s="1" t="s">
        <v>1047</v>
      </c>
      <c r="R56" s="1" t="s">
        <v>821</v>
      </c>
      <c r="S56" s="1" t="s">
        <v>822</v>
      </c>
      <c r="T56" s="1" t="s">
        <v>823</v>
      </c>
    </row>
    <row r="57" s="1" customFormat="1" spans="1:20">
      <c r="A57" s="3">
        <v>14992164249</v>
      </c>
      <c r="B57" s="1" t="s">
        <v>831</v>
      </c>
      <c r="C57" s="1" t="s">
        <v>1048</v>
      </c>
      <c r="D57" s="1" t="s">
        <v>1049</v>
      </c>
      <c r="E57" s="1" t="s">
        <v>300</v>
      </c>
      <c r="F57" s="1" t="s">
        <v>846</v>
      </c>
      <c r="G57" s="1" t="s">
        <v>813</v>
      </c>
      <c r="H57" s="1" t="s">
        <v>814</v>
      </c>
      <c r="I57" s="1" t="s">
        <v>1050</v>
      </c>
      <c r="J57" s="1" t="s">
        <v>816</v>
      </c>
      <c r="K57" s="1" t="s">
        <v>1050</v>
      </c>
      <c r="L57" s="1" t="s">
        <v>1050</v>
      </c>
      <c r="M57" s="1" t="s">
        <v>817</v>
      </c>
      <c r="N57" s="1" t="s">
        <v>817</v>
      </c>
      <c r="O57" s="1" t="s">
        <v>818</v>
      </c>
      <c r="P57" s="1" t="s">
        <v>819</v>
      </c>
      <c r="Q57" s="1" t="s">
        <v>1051</v>
      </c>
      <c r="R57" s="1" t="s">
        <v>821</v>
      </c>
      <c r="S57" s="1" t="s">
        <v>822</v>
      </c>
      <c r="T57" s="1" t="s">
        <v>823</v>
      </c>
    </row>
    <row r="58" s="1" customFormat="1" spans="1:20">
      <c r="A58" s="3">
        <v>14992211759</v>
      </c>
      <c r="B58" s="1" t="s">
        <v>831</v>
      </c>
      <c r="C58" s="1" t="s">
        <v>1052</v>
      </c>
      <c r="D58" s="1" t="s">
        <v>1053</v>
      </c>
      <c r="E58" s="1" t="s">
        <v>85</v>
      </c>
      <c r="F58" s="1" t="s">
        <v>846</v>
      </c>
      <c r="G58" s="1" t="s">
        <v>832</v>
      </c>
      <c r="H58" s="1" t="s">
        <v>814</v>
      </c>
      <c r="I58" s="1" t="s">
        <v>1054</v>
      </c>
      <c r="J58" s="1" t="s">
        <v>816</v>
      </c>
      <c r="K58" s="1" t="s">
        <v>1054</v>
      </c>
      <c r="L58" s="1" t="s">
        <v>1054</v>
      </c>
      <c r="M58" s="1" t="s">
        <v>817</v>
      </c>
      <c r="N58" s="1" t="s">
        <v>817</v>
      </c>
      <c r="O58" s="1" t="s">
        <v>818</v>
      </c>
      <c r="P58" s="1" t="s">
        <v>819</v>
      </c>
      <c r="Q58" s="1" t="s">
        <v>1055</v>
      </c>
      <c r="R58" s="1" t="s">
        <v>821</v>
      </c>
      <c r="S58" s="1" t="s">
        <v>822</v>
      </c>
      <c r="T58" s="1" t="s">
        <v>823</v>
      </c>
    </row>
    <row r="59" s="1" customFormat="1" spans="1:20">
      <c r="A59" s="3">
        <v>14992815449</v>
      </c>
      <c r="B59" s="1" t="s">
        <v>831</v>
      </c>
      <c r="C59" s="1" t="s">
        <v>1056</v>
      </c>
      <c r="D59" s="1" t="s">
        <v>962</v>
      </c>
      <c r="E59" s="1" t="s">
        <v>86</v>
      </c>
      <c r="F59" s="1" t="s">
        <v>846</v>
      </c>
      <c r="G59" s="1" t="s">
        <v>832</v>
      </c>
      <c r="H59" s="1" t="s">
        <v>814</v>
      </c>
      <c r="I59" s="1" t="s">
        <v>1057</v>
      </c>
      <c r="J59" s="1" t="s">
        <v>816</v>
      </c>
      <c r="K59" s="1" t="s">
        <v>1057</v>
      </c>
      <c r="L59" s="1" t="s">
        <v>1057</v>
      </c>
      <c r="M59" s="1" t="s">
        <v>817</v>
      </c>
      <c r="N59" s="1" t="s">
        <v>817</v>
      </c>
      <c r="O59" s="1" t="s">
        <v>818</v>
      </c>
      <c r="P59" s="1" t="s">
        <v>819</v>
      </c>
      <c r="Q59" s="1" t="s">
        <v>1058</v>
      </c>
      <c r="R59" s="1" t="s">
        <v>821</v>
      </c>
      <c r="S59" s="1" t="s">
        <v>822</v>
      </c>
      <c r="T59" s="1" t="s">
        <v>823</v>
      </c>
    </row>
    <row r="60" s="1" customFormat="1" spans="1:20">
      <c r="A60" s="3">
        <v>14993237820</v>
      </c>
      <c r="B60" s="1" t="s">
        <v>831</v>
      </c>
      <c r="C60" s="1" t="s">
        <v>1059</v>
      </c>
      <c r="D60" s="1" t="s">
        <v>825</v>
      </c>
      <c r="E60" s="1" t="s">
        <v>87</v>
      </c>
      <c r="F60" s="1" t="s">
        <v>846</v>
      </c>
      <c r="G60" s="1" t="s">
        <v>832</v>
      </c>
      <c r="H60" s="1" t="s">
        <v>814</v>
      </c>
      <c r="I60" s="1" t="s">
        <v>1060</v>
      </c>
      <c r="J60" s="1" t="s">
        <v>816</v>
      </c>
      <c r="K60" s="1" t="s">
        <v>1060</v>
      </c>
      <c r="L60" s="1" t="s">
        <v>1060</v>
      </c>
      <c r="M60" s="1" t="s">
        <v>817</v>
      </c>
      <c r="N60" s="1" t="s">
        <v>817</v>
      </c>
      <c r="O60" s="1" t="s">
        <v>818</v>
      </c>
      <c r="P60" s="1" t="s">
        <v>819</v>
      </c>
      <c r="Q60" s="1" t="s">
        <v>1061</v>
      </c>
      <c r="R60" s="1" t="s">
        <v>821</v>
      </c>
      <c r="S60" s="1" t="s">
        <v>822</v>
      </c>
      <c r="T60" s="1" t="s">
        <v>823</v>
      </c>
    </row>
    <row r="61" s="1" customFormat="1" spans="1:20">
      <c r="A61" s="3">
        <v>14993359955</v>
      </c>
      <c r="B61" s="1" t="s">
        <v>812</v>
      </c>
      <c r="C61" s="1" t="s">
        <v>1062</v>
      </c>
      <c r="D61" s="1" t="s">
        <v>1063</v>
      </c>
      <c r="E61" s="1" t="s">
        <v>89</v>
      </c>
      <c r="F61" s="1" t="s">
        <v>846</v>
      </c>
      <c r="G61" s="1" t="s">
        <v>832</v>
      </c>
      <c r="H61" s="1" t="s">
        <v>814</v>
      </c>
      <c r="I61" s="1" t="s">
        <v>1064</v>
      </c>
      <c r="J61" s="1" t="s">
        <v>816</v>
      </c>
      <c r="K61" s="1" t="s">
        <v>1064</v>
      </c>
      <c r="L61" s="1" t="s">
        <v>1064</v>
      </c>
      <c r="M61" s="1" t="s">
        <v>817</v>
      </c>
      <c r="N61" s="1" t="s">
        <v>817</v>
      </c>
      <c r="O61" s="1" t="s">
        <v>818</v>
      </c>
      <c r="P61" s="1" t="s">
        <v>819</v>
      </c>
      <c r="Q61" s="1" t="s">
        <v>1065</v>
      </c>
      <c r="R61" s="1" t="s">
        <v>821</v>
      </c>
      <c r="S61" s="1" t="s">
        <v>822</v>
      </c>
      <c r="T61" s="1" t="s">
        <v>823</v>
      </c>
    </row>
    <row r="62" s="1" customFormat="1" spans="1:20">
      <c r="A62" s="3">
        <v>14993695736</v>
      </c>
      <c r="B62" s="1" t="s">
        <v>812</v>
      </c>
      <c r="C62" s="1" t="s">
        <v>1066</v>
      </c>
      <c r="D62" s="1" t="s">
        <v>1067</v>
      </c>
      <c r="E62" s="1" t="s">
        <v>92</v>
      </c>
      <c r="F62" s="1" t="s">
        <v>812</v>
      </c>
      <c r="G62" s="1" t="s">
        <v>832</v>
      </c>
      <c r="H62" s="1" t="s">
        <v>814</v>
      </c>
      <c r="I62" s="1" t="s">
        <v>1068</v>
      </c>
      <c r="J62" s="1" t="s">
        <v>816</v>
      </c>
      <c r="K62" s="1" t="s">
        <v>1068</v>
      </c>
      <c r="L62" s="1" t="s">
        <v>1068</v>
      </c>
      <c r="M62" s="1" t="s">
        <v>817</v>
      </c>
      <c r="N62" s="1" t="s">
        <v>817</v>
      </c>
      <c r="O62" s="1" t="s">
        <v>818</v>
      </c>
      <c r="P62" s="1" t="s">
        <v>819</v>
      </c>
      <c r="Q62" s="1" t="s">
        <v>1069</v>
      </c>
      <c r="R62" s="1" t="s">
        <v>821</v>
      </c>
      <c r="S62" s="1" t="s">
        <v>822</v>
      </c>
      <c r="T62" s="1" t="s">
        <v>823</v>
      </c>
    </row>
    <row r="63" s="1" customFormat="1" spans="1:20">
      <c r="A63" s="3">
        <v>14996518158</v>
      </c>
      <c r="B63" s="1" t="s">
        <v>812</v>
      </c>
      <c r="C63" s="1" t="s">
        <v>1070</v>
      </c>
      <c r="D63" s="1" t="s">
        <v>1071</v>
      </c>
      <c r="E63" s="1" t="s">
        <v>95</v>
      </c>
      <c r="F63" s="1" t="s">
        <v>846</v>
      </c>
      <c r="G63" s="1" t="s">
        <v>832</v>
      </c>
      <c r="H63" s="1" t="s">
        <v>814</v>
      </c>
      <c r="I63" s="1" t="s">
        <v>1072</v>
      </c>
      <c r="J63" s="1" t="s">
        <v>816</v>
      </c>
      <c r="K63" s="1" t="s">
        <v>1072</v>
      </c>
      <c r="L63" s="1" t="s">
        <v>1072</v>
      </c>
      <c r="M63" s="1" t="s">
        <v>817</v>
      </c>
      <c r="N63" s="1" t="s">
        <v>817</v>
      </c>
      <c r="O63" s="1" t="s">
        <v>818</v>
      </c>
      <c r="P63" s="1" t="s">
        <v>819</v>
      </c>
      <c r="Q63" s="1" t="s">
        <v>1073</v>
      </c>
      <c r="R63" s="1" t="s">
        <v>821</v>
      </c>
      <c r="S63" s="1" t="s">
        <v>822</v>
      </c>
      <c r="T63" s="1" t="s">
        <v>823</v>
      </c>
    </row>
    <row r="64" s="1" customFormat="1" spans="1:20">
      <c r="A64" s="3">
        <v>14996456368</v>
      </c>
      <c r="B64" s="1" t="s">
        <v>812</v>
      </c>
      <c r="C64" s="1" t="s">
        <v>1074</v>
      </c>
      <c r="D64" s="1" t="s">
        <v>893</v>
      </c>
      <c r="E64" s="1" t="s">
        <v>303</v>
      </c>
      <c r="F64" s="1" t="s">
        <v>832</v>
      </c>
      <c r="G64" s="1" t="s">
        <v>813</v>
      </c>
      <c r="H64" s="1" t="s">
        <v>814</v>
      </c>
      <c r="I64" s="1" t="s">
        <v>1075</v>
      </c>
      <c r="J64" s="1" t="s">
        <v>816</v>
      </c>
      <c r="K64" s="1" t="s">
        <v>1075</v>
      </c>
      <c r="L64" s="1" t="s">
        <v>1075</v>
      </c>
      <c r="M64" s="1" t="s">
        <v>817</v>
      </c>
      <c r="N64" s="1" t="s">
        <v>817</v>
      </c>
      <c r="O64" s="1" t="s">
        <v>818</v>
      </c>
      <c r="P64" s="1" t="s">
        <v>819</v>
      </c>
      <c r="Q64" s="1" t="s">
        <v>1076</v>
      </c>
      <c r="R64" s="1" t="s">
        <v>821</v>
      </c>
      <c r="S64" s="1" t="s">
        <v>822</v>
      </c>
      <c r="T64" s="1" t="s">
        <v>823</v>
      </c>
    </row>
    <row r="65" s="1" customFormat="1" spans="1:20">
      <c r="A65" s="3">
        <v>14997028742</v>
      </c>
      <c r="B65" s="1" t="s">
        <v>812</v>
      </c>
      <c r="C65" s="1" t="s">
        <v>1077</v>
      </c>
      <c r="D65" s="1" t="s">
        <v>1078</v>
      </c>
      <c r="E65" s="1" t="s">
        <v>98</v>
      </c>
      <c r="F65" s="1" t="s">
        <v>846</v>
      </c>
      <c r="G65" s="1" t="s">
        <v>832</v>
      </c>
      <c r="H65" s="1" t="s">
        <v>814</v>
      </c>
      <c r="I65" s="1" t="s">
        <v>1079</v>
      </c>
      <c r="J65" s="1" t="s">
        <v>816</v>
      </c>
      <c r="K65" s="1" t="s">
        <v>1079</v>
      </c>
      <c r="L65" s="1" t="s">
        <v>1079</v>
      </c>
      <c r="M65" s="1" t="s">
        <v>817</v>
      </c>
      <c r="N65" s="1" t="s">
        <v>817</v>
      </c>
      <c r="O65" s="1" t="s">
        <v>818</v>
      </c>
      <c r="P65" s="1" t="s">
        <v>819</v>
      </c>
      <c r="Q65" s="1" t="s">
        <v>1080</v>
      </c>
      <c r="R65" s="1" t="s">
        <v>821</v>
      </c>
      <c r="S65" s="1" t="s">
        <v>822</v>
      </c>
      <c r="T65" s="1" t="s">
        <v>823</v>
      </c>
    </row>
    <row r="66" s="1" customFormat="1" spans="1:20">
      <c r="A66" s="3">
        <v>14997330925</v>
      </c>
      <c r="B66" s="1" t="s">
        <v>812</v>
      </c>
      <c r="C66" s="1" t="s">
        <v>1081</v>
      </c>
      <c r="D66" s="1" t="s">
        <v>1082</v>
      </c>
      <c r="E66" s="1" t="s">
        <v>100</v>
      </c>
      <c r="F66" s="1" t="s">
        <v>812</v>
      </c>
      <c r="G66" s="1" t="s">
        <v>832</v>
      </c>
      <c r="H66" s="1" t="s">
        <v>814</v>
      </c>
      <c r="I66" s="1" t="s">
        <v>1083</v>
      </c>
      <c r="J66" s="1" t="s">
        <v>816</v>
      </c>
      <c r="K66" s="1" t="s">
        <v>1083</v>
      </c>
      <c r="L66" s="1" t="s">
        <v>1083</v>
      </c>
      <c r="M66" s="1" t="s">
        <v>817</v>
      </c>
      <c r="N66" s="1" t="s">
        <v>817</v>
      </c>
      <c r="O66" s="1" t="s">
        <v>818</v>
      </c>
      <c r="P66" s="1" t="s">
        <v>819</v>
      </c>
      <c r="Q66" s="1" t="s">
        <v>1084</v>
      </c>
      <c r="R66" s="1" t="s">
        <v>821</v>
      </c>
      <c r="S66" s="1" t="s">
        <v>822</v>
      </c>
      <c r="T66" s="1" t="s">
        <v>823</v>
      </c>
    </row>
    <row r="67" s="1" customFormat="1" spans="1:20">
      <c r="A67" s="3">
        <v>14997416821</v>
      </c>
      <c r="B67" s="1" t="s">
        <v>812</v>
      </c>
      <c r="C67" s="1" t="s">
        <v>1085</v>
      </c>
      <c r="D67" s="1" t="s">
        <v>1086</v>
      </c>
      <c r="E67" s="1" t="s">
        <v>103</v>
      </c>
      <c r="F67" s="1" t="s">
        <v>812</v>
      </c>
      <c r="G67" s="1" t="s">
        <v>832</v>
      </c>
      <c r="H67" s="1" t="s">
        <v>814</v>
      </c>
      <c r="I67" s="1" t="s">
        <v>1087</v>
      </c>
      <c r="J67" s="1" t="s">
        <v>816</v>
      </c>
      <c r="K67" s="1" t="s">
        <v>1087</v>
      </c>
      <c r="L67" s="1" t="s">
        <v>1087</v>
      </c>
      <c r="M67" s="1" t="s">
        <v>817</v>
      </c>
      <c r="N67" s="1" t="s">
        <v>817</v>
      </c>
      <c r="O67" s="1" t="s">
        <v>818</v>
      </c>
      <c r="P67" s="1" t="s">
        <v>819</v>
      </c>
      <c r="Q67" s="1" t="s">
        <v>1088</v>
      </c>
      <c r="R67" s="1" t="s">
        <v>821</v>
      </c>
      <c r="S67" s="1" t="s">
        <v>822</v>
      </c>
      <c r="T67" s="1" t="s">
        <v>823</v>
      </c>
    </row>
    <row r="68" s="1" customFormat="1" spans="1:20">
      <c r="A68" s="3">
        <v>14998012418</v>
      </c>
      <c r="B68" s="1" t="s">
        <v>812</v>
      </c>
      <c r="C68" s="1" t="s">
        <v>1089</v>
      </c>
      <c r="D68" s="1" t="s">
        <v>1090</v>
      </c>
      <c r="E68" s="1" t="s">
        <v>106</v>
      </c>
      <c r="F68" s="1" t="s">
        <v>846</v>
      </c>
      <c r="G68" s="1" t="s">
        <v>832</v>
      </c>
      <c r="H68" s="1" t="s">
        <v>814</v>
      </c>
      <c r="I68" s="1" t="s">
        <v>818</v>
      </c>
      <c r="J68" s="1" t="s">
        <v>816</v>
      </c>
      <c r="K68" s="1" t="s">
        <v>818</v>
      </c>
      <c r="L68" s="1" t="s">
        <v>818</v>
      </c>
      <c r="M68" s="1" t="s">
        <v>817</v>
      </c>
      <c r="N68" s="1" t="s">
        <v>817</v>
      </c>
      <c r="O68" s="1" t="s">
        <v>818</v>
      </c>
      <c r="P68" s="1" t="s">
        <v>819</v>
      </c>
      <c r="Q68" s="1" t="s">
        <v>1091</v>
      </c>
      <c r="R68" s="1" t="s">
        <v>821</v>
      </c>
      <c r="S68" s="1" t="s">
        <v>822</v>
      </c>
      <c r="T68" s="1" t="s">
        <v>823</v>
      </c>
    </row>
    <row r="69" s="1" customFormat="1" spans="1:20">
      <c r="A69" s="3">
        <v>14998095197</v>
      </c>
      <c r="B69" s="1" t="s">
        <v>812</v>
      </c>
      <c r="C69" s="1" t="s">
        <v>1092</v>
      </c>
      <c r="D69" s="1" t="s">
        <v>1093</v>
      </c>
      <c r="E69" s="1" t="s">
        <v>108</v>
      </c>
      <c r="F69" s="1" t="s">
        <v>846</v>
      </c>
      <c r="G69" s="1" t="s">
        <v>832</v>
      </c>
      <c r="H69" s="1" t="s">
        <v>814</v>
      </c>
      <c r="I69" s="1" t="s">
        <v>1094</v>
      </c>
      <c r="J69" s="1" t="s">
        <v>816</v>
      </c>
      <c r="K69" s="1" t="s">
        <v>1094</v>
      </c>
      <c r="L69" s="1" t="s">
        <v>1094</v>
      </c>
      <c r="M69" s="1" t="s">
        <v>817</v>
      </c>
      <c r="N69" s="1" t="s">
        <v>817</v>
      </c>
      <c r="O69" s="1" t="s">
        <v>818</v>
      </c>
      <c r="P69" s="1" t="s">
        <v>819</v>
      </c>
      <c r="Q69" s="1" t="s">
        <v>1095</v>
      </c>
      <c r="R69" s="1" t="s">
        <v>821</v>
      </c>
      <c r="S69" s="1" t="s">
        <v>822</v>
      </c>
      <c r="T69" s="1" t="s">
        <v>823</v>
      </c>
    </row>
    <row r="70" s="1" customFormat="1" spans="1:20">
      <c r="A70" s="3">
        <v>14998300592</v>
      </c>
      <c r="B70" s="1" t="s">
        <v>812</v>
      </c>
      <c r="C70" s="1" t="s">
        <v>1096</v>
      </c>
      <c r="D70" s="1" t="s">
        <v>1097</v>
      </c>
      <c r="E70" s="1" t="s">
        <v>111</v>
      </c>
      <c r="F70" s="1" t="s">
        <v>846</v>
      </c>
      <c r="G70" s="1" t="s">
        <v>832</v>
      </c>
      <c r="H70" s="1" t="s">
        <v>814</v>
      </c>
      <c r="I70" s="1" t="s">
        <v>1098</v>
      </c>
      <c r="J70" s="1" t="s">
        <v>816</v>
      </c>
      <c r="K70" s="1" t="s">
        <v>1098</v>
      </c>
      <c r="L70" s="1" t="s">
        <v>1098</v>
      </c>
      <c r="M70" s="1" t="s">
        <v>817</v>
      </c>
      <c r="N70" s="1" t="s">
        <v>817</v>
      </c>
      <c r="O70" s="1" t="s">
        <v>818</v>
      </c>
      <c r="P70" s="1" t="s">
        <v>819</v>
      </c>
      <c r="Q70" s="1" t="s">
        <v>1099</v>
      </c>
      <c r="R70" s="1" t="s">
        <v>821</v>
      </c>
      <c r="S70" s="1" t="s">
        <v>822</v>
      </c>
      <c r="T70" s="1" t="s">
        <v>823</v>
      </c>
    </row>
    <row r="71" s="1" customFormat="1" spans="1:20">
      <c r="A71" s="3">
        <v>15176379685</v>
      </c>
      <c r="B71" s="1" t="s">
        <v>812</v>
      </c>
      <c r="C71" s="1" t="s">
        <v>1100</v>
      </c>
      <c r="D71" s="1" t="s">
        <v>1101</v>
      </c>
      <c r="E71" s="1" t="s">
        <v>305</v>
      </c>
      <c r="F71" s="1" t="s">
        <v>832</v>
      </c>
      <c r="G71" s="1" t="s">
        <v>813</v>
      </c>
      <c r="H71" s="1" t="s">
        <v>814</v>
      </c>
      <c r="I71" s="1" t="s">
        <v>1102</v>
      </c>
      <c r="J71" s="1" t="s">
        <v>816</v>
      </c>
      <c r="K71" s="1" t="s">
        <v>1102</v>
      </c>
      <c r="L71" s="1" t="s">
        <v>1102</v>
      </c>
      <c r="M71" s="1" t="s">
        <v>817</v>
      </c>
      <c r="N71" s="1" t="s">
        <v>817</v>
      </c>
      <c r="O71" s="1" t="s">
        <v>818</v>
      </c>
      <c r="P71" s="1" t="s">
        <v>819</v>
      </c>
      <c r="Q71" s="1" t="s">
        <v>1103</v>
      </c>
      <c r="R71" s="1" t="s">
        <v>821</v>
      </c>
      <c r="S71" s="1" t="s">
        <v>822</v>
      </c>
      <c r="T71" s="1" t="s">
        <v>823</v>
      </c>
    </row>
    <row r="72" s="1" customFormat="1" spans="1:20">
      <c r="A72" s="3">
        <v>14998906441</v>
      </c>
      <c r="B72" s="1" t="s">
        <v>812</v>
      </c>
      <c r="C72" s="1" t="s">
        <v>1104</v>
      </c>
      <c r="D72" s="1" t="s">
        <v>1105</v>
      </c>
      <c r="E72" s="1" t="s">
        <v>114</v>
      </c>
      <c r="F72" s="1" t="s">
        <v>812</v>
      </c>
      <c r="G72" s="1" t="s">
        <v>832</v>
      </c>
      <c r="H72" s="1" t="s">
        <v>814</v>
      </c>
      <c r="I72" s="1" t="s">
        <v>1106</v>
      </c>
      <c r="J72" s="1" t="s">
        <v>816</v>
      </c>
      <c r="K72" s="1" t="s">
        <v>1106</v>
      </c>
      <c r="L72" s="1" t="s">
        <v>1106</v>
      </c>
      <c r="M72" s="1" t="s">
        <v>817</v>
      </c>
      <c r="N72" s="1" t="s">
        <v>817</v>
      </c>
      <c r="O72" s="1" t="s">
        <v>818</v>
      </c>
      <c r="P72" s="1" t="s">
        <v>819</v>
      </c>
      <c r="Q72" s="1" t="s">
        <v>1107</v>
      </c>
      <c r="R72" s="1" t="s">
        <v>821</v>
      </c>
      <c r="S72" s="1" t="s">
        <v>822</v>
      </c>
      <c r="T72" s="1" t="s">
        <v>823</v>
      </c>
    </row>
    <row r="73" s="1" customFormat="1" spans="1:20">
      <c r="A73" s="3">
        <v>14998914046</v>
      </c>
      <c r="B73" s="1" t="s">
        <v>812</v>
      </c>
      <c r="C73" s="1" t="s">
        <v>1108</v>
      </c>
      <c r="D73" s="1" t="s">
        <v>1109</v>
      </c>
      <c r="E73" s="1" t="s">
        <v>748</v>
      </c>
      <c r="F73" s="1" t="s">
        <v>813</v>
      </c>
      <c r="G73" s="1" t="s">
        <v>926</v>
      </c>
      <c r="H73" s="1" t="s">
        <v>814</v>
      </c>
      <c r="I73" s="1" t="s">
        <v>1110</v>
      </c>
      <c r="J73" s="1" t="s">
        <v>816</v>
      </c>
      <c r="K73" s="1" t="s">
        <v>1110</v>
      </c>
      <c r="L73" s="1" t="s">
        <v>1110</v>
      </c>
      <c r="M73" s="1" t="s">
        <v>817</v>
      </c>
      <c r="N73" s="1" t="s">
        <v>817</v>
      </c>
      <c r="O73" s="1" t="s">
        <v>818</v>
      </c>
      <c r="P73" s="1" t="s">
        <v>819</v>
      </c>
      <c r="Q73" s="1" t="s">
        <v>1111</v>
      </c>
      <c r="R73" s="1" t="s">
        <v>821</v>
      </c>
      <c r="S73" s="1" t="s">
        <v>822</v>
      </c>
      <c r="T73" s="1" t="s">
        <v>823</v>
      </c>
    </row>
    <row r="74" s="1" customFormat="1" spans="1:20">
      <c r="A74" s="3">
        <v>14999064500</v>
      </c>
      <c r="B74" s="1" t="s">
        <v>812</v>
      </c>
      <c r="C74" s="1" t="s">
        <v>1112</v>
      </c>
      <c r="D74" s="1" t="s">
        <v>1113</v>
      </c>
      <c r="E74" s="1" t="s">
        <v>306</v>
      </c>
      <c r="F74" s="1" t="s">
        <v>846</v>
      </c>
      <c r="G74" s="1" t="s">
        <v>813</v>
      </c>
      <c r="H74" s="1" t="s">
        <v>814</v>
      </c>
      <c r="I74" s="1" t="s">
        <v>1114</v>
      </c>
      <c r="J74" s="1" t="s">
        <v>816</v>
      </c>
      <c r="K74" s="1" t="s">
        <v>1114</v>
      </c>
      <c r="L74" s="1" t="s">
        <v>1114</v>
      </c>
      <c r="M74" s="1" t="s">
        <v>817</v>
      </c>
      <c r="N74" s="1" t="s">
        <v>817</v>
      </c>
      <c r="O74" s="1" t="s">
        <v>818</v>
      </c>
      <c r="P74" s="1" t="s">
        <v>819</v>
      </c>
      <c r="Q74" s="1" t="s">
        <v>1115</v>
      </c>
      <c r="R74" s="1" t="s">
        <v>821</v>
      </c>
      <c r="S74" s="1" t="s">
        <v>822</v>
      </c>
      <c r="T74" s="1" t="s">
        <v>823</v>
      </c>
    </row>
    <row r="75" s="1" customFormat="1" spans="1:20">
      <c r="A75" s="3">
        <v>14999380812</v>
      </c>
      <c r="B75" s="1" t="s">
        <v>812</v>
      </c>
      <c r="C75" s="1" t="s">
        <v>1116</v>
      </c>
      <c r="D75" s="1" t="s">
        <v>1117</v>
      </c>
      <c r="E75" s="1" t="s">
        <v>117</v>
      </c>
      <c r="F75" s="1" t="s">
        <v>812</v>
      </c>
      <c r="G75" s="1" t="s">
        <v>832</v>
      </c>
      <c r="H75" s="1" t="s">
        <v>814</v>
      </c>
      <c r="I75" s="1" t="s">
        <v>1118</v>
      </c>
      <c r="J75" s="1" t="s">
        <v>816</v>
      </c>
      <c r="K75" s="1" t="s">
        <v>1118</v>
      </c>
      <c r="L75" s="1" t="s">
        <v>1118</v>
      </c>
      <c r="M75" s="1" t="s">
        <v>817</v>
      </c>
      <c r="N75" s="1" t="s">
        <v>817</v>
      </c>
      <c r="O75" s="1" t="s">
        <v>818</v>
      </c>
      <c r="P75" s="1" t="s">
        <v>819</v>
      </c>
      <c r="Q75" s="1" t="s">
        <v>1119</v>
      </c>
      <c r="R75" s="1" t="s">
        <v>821</v>
      </c>
      <c r="S75" s="1" t="s">
        <v>822</v>
      </c>
      <c r="T75" s="1" t="s">
        <v>823</v>
      </c>
    </row>
    <row r="76" s="1" customFormat="1" spans="1:20">
      <c r="A76" s="3">
        <v>14999504398</v>
      </c>
      <c r="B76" s="1" t="s">
        <v>812</v>
      </c>
      <c r="C76" s="1" t="s">
        <v>1120</v>
      </c>
      <c r="D76" s="1" t="s">
        <v>1121</v>
      </c>
      <c r="E76" s="1" t="s">
        <v>119</v>
      </c>
      <c r="F76" s="1" t="s">
        <v>812</v>
      </c>
      <c r="G76" s="1" t="s">
        <v>832</v>
      </c>
      <c r="H76" s="1" t="s">
        <v>814</v>
      </c>
      <c r="I76" s="1" t="s">
        <v>1122</v>
      </c>
      <c r="J76" s="1" t="s">
        <v>816</v>
      </c>
      <c r="K76" s="1" t="s">
        <v>1122</v>
      </c>
      <c r="L76" s="1" t="s">
        <v>1122</v>
      </c>
      <c r="M76" s="1" t="s">
        <v>817</v>
      </c>
      <c r="N76" s="1" t="s">
        <v>817</v>
      </c>
      <c r="O76" s="1" t="s">
        <v>818</v>
      </c>
      <c r="P76" s="1" t="s">
        <v>819</v>
      </c>
      <c r="Q76" s="1" t="s">
        <v>1123</v>
      </c>
      <c r="R76" s="1" t="s">
        <v>821</v>
      </c>
      <c r="S76" s="1" t="s">
        <v>822</v>
      </c>
      <c r="T76" s="1" t="s">
        <v>823</v>
      </c>
    </row>
    <row r="77" s="1" customFormat="1" spans="1:20">
      <c r="A77" s="3">
        <v>14999642254</v>
      </c>
      <c r="B77" s="1" t="s">
        <v>812</v>
      </c>
      <c r="C77" s="1" t="s">
        <v>1124</v>
      </c>
      <c r="D77" s="1" t="s">
        <v>1125</v>
      </c>
      <c r="E77" s="1" t="s">
        <v>121</v>
      </c>
      <c r="F77" s="1" t="s">
        <v>846</v>
      </c>
      <c r="G77" s="1" t="s">
        <v>832</v>
      </c>
      <c r="H77" s="1" t="s">
        <v>814</v>
      </c>
      <c r="I77" s="1" t="s">
        <v>1023</v>
      </c>
      <c r="J77" s="1" t="s">
        <v>816</v>
      </c>
      <c r="K77" s="1" t="s">
        <v>1023</v>
      </c>
      <c r="L77" s="1" t="s">
        <v>1023</v>
      </c>
      <c r="M77" s="1" t="s">
        <v>817</v>
      </c>
      <c r="N77" s="1" t="s">
        <v>817</v>
      </c>
      <c r="O77" s="1" t="s">
        <v>818</v>
      </c>
      <c r="P77" s="1" t="s">
        <v>819</v>
      </c>
      <c r="Q77" s="1" t="s">
        <v>1126</v>
      </c>
      <c r="R77" s="1" t="s">
        <v>821</v>
      </c>
      <c r="S77" s="1" t="s">
        <v>822</v>
      </c>
      <c r="T77" s="1" t="s">
        <v>823</v>
      </c>
    </row>
    <row r="78" s="1" customFormat="1" spans="1:20">
      <c r="A78" s="3">
        <v>14999732063</v>
      </c>
      <c r="B78" s="1" t="s">
        <v>812</v>
      </c>
      <c r="C78" s="1" t="s">
        <v>1127</v>
      </c>
      <c r="D78" s="1" t="s">
        <v>1128</v>
      </c>
      <c r="E78" s="1" t="s">
        <v>124</v>
      </c>
      <c r="F78" s="1" t="s">
        <v>846</v>
      </c>
      <c r="G78" s="1" t="s">
        <v>832</v>
      </c>
      <c r="H78" s="1" t="s">
        <v>814</v>
      </c>
      <c r="I78" s="1" t="s">
        <v>1129</v>
      </c>
      <c r="J78" s="1" t="s">
        <v>816</v>
      </c>
      <c r="K78" s="1" t="s">
        <v>1129</v>
      </c>
      <c r="L78" s="1" t="s">
        <v>1129</v>
      </c>
      <c r="M78" s="1" t="s">
        <v>817</v>
      </c>
      <c r="N78" s="1" t="s">
        <v>817</v>
      </c>
      <c r="O78" s="1" t="s">
        <v>818</v>
      </c>
      <c r="P78" s="1" t="s">
        <v>819</v>
      </c>
      <c r="Q78" s="1" t="s">
        <v>1130</v>
      </c>
      <c r="R78" s="1" t="s">
        <v>821</v>
      </c>
      <c r="S78" s="1" t="s">
        <v>822</v>
      </c>
      <c r="T78" s="1" t="s">
        <v>823</v>
      </c>
    </row>
    <row r="79" s="1" customFormat="1" spans="1:20">
      <c r="A79" s="3">
        <v>14999770418</v>
      </c>
      <c r="B79" s="1" t="s">
        <v>812</v>
      </c>
      <c r="C79" s="1" t="s">
        <v>1131</v>
      </c>
      <c r="D79" s="1" t="s">
        <v>1132</v>
      </c>
      <c r="E79" s="1" t="s">
        <v>126</v>
      </c>
      <c r="F79" s="1" t="s">
        <v>846</v>
      </c>
      <c r="G79" s="1" t="s">
        <v>832</v>
      </c>
      <c r="H79" s="1" t="s">
        <v>814</v>
      </c>
      <c r="I79" s="1" t="s">
        <v>1133</v>
      </c>
      <c r="J79" s="1" t="s">
        <v>816</v>
      </c>
      <c r="K79" s="1" t="s">
        <v>1133</v>
      </c>
      <c r="L79" s="1" t="s">
        <v>1133</v>
      </c>
      <c r="M79" s="1" t="s">
        <v>817</v>
      </c>
      <c r="N79" s="1" t="s">
        <v>817</v>
      </c>
      <c r="O79" s="1" t="s">
        <v>818</v>
      </c>
      <c r="P79" s="1" t="s">
        <v>819</v>
      </c>
      <c r="Q79" s="1" t="s">
        <v>1134</v>
      </c>
      <c r="R79" s="1" t="s">
        <v>821</v>
      </c>
      <c r="S79" s="1" t="s">
        <v>822</v>
      </c>
      <c r="T79" s="1" t="s">
        <v>823</v>
      </c>
    </row>
    <row r="80" s="1" customFormat="1" spans="1:20">
      <c r="A80" s="3">
        <v>15000169672</v>
      </c>
      <c r="B80" s="1" t="s">
        <v>812</v>
      </c>
      <c r="C80" s="1" t="s">
        <v>1135</v>
      </c>
      <c r="D80" s="1" t="s">
        <v>1136</v>
      </c>
      <c r="E80" s="1" t="s">
        <v>131</v>
      </c>
      <c r="F80" s="1" t="s">
        <v>846</v>
      </c>
      <c r="G80" s="1" t="s">
        <v>832</v>
      </c>
      <c r="H80" s="1" t="s">
        <v>814</v>
      </c>
      <c r="I80" s="1" t="s">
        <v>1137</v>
      </c>
      <c r="J80" s="1" t="s">
        <v>816</v>
      </c>
      <c r="K80" s="1" t="s">
        <v>1137</v>
      </c>
      <c r="L80" s="1" t="s">
        <v>1137</v>
      </c>
      <c r="M80" s="1" t="s">
        <v>817</v>
      </c>
      <c r="N80" s="1" t="s">
        <v>817</v>
      </c>
      <c r="O80" s="1" t="s">
        <v>818</v>
      </c>
      <c r="P80" s="1" t="s">
        <v>819</v>
      </c>
      <c r="Q80" s="1" t="s">
        <v>1138</v>
      </c>
      <c r="R80" s="1" t="s">
        <v>821</v>
      </c>
      <c r="S80" s="1" t="s">
        <v>822</v>
      </c>
      <c r="T80" s="1" t="s">
        <v>823</v>
      </c>
    </row>
    <row r="81" s="1" customFormat="1" spans="1:20">
      <c r="A81" s="3">
        <v>15000223419</v>
      </c>
      <c r="B81" s="1" t="s">
        <v>812</v>
      </c>
      <c r="C81" s="1" t="s">
        <v>1139</v>
      </c>
      <c r="D81" s="1" t="s">
        <v>1140</v>
      </c>
      <c r="E81" s="1" t="s">
        <v>134</v>
      </c>
      <c r="F81" s="1" t="s">
        <v>846</v>
      </c>
      <c r="G81" s="1" t="s">
        <v>832</v>
      </c>
      <c r="H81" s="1" t="s">
        <v>814</v>
      </c>
      <c r="I81" s="1" t="s">
        <v>818</v>
      </c>
      <c r="J81" s="1" t="s">
        <v>816</v>
      </c>
      <c r="K81" s="1" t="s">
        <v>818</v>
      </c>
      <c r="L81" s="1" t="s">
        <v>818</v>
      </c>
      <c r="M81" s="1" t="s">
        <v>817</v>
      </c>
      <c r="N81" s="1" t="s">
        <v>817</v>
      </c>
      <c r="O81" s="1" t="s">
        <v>818</v>
      </c>
      <c r="P81" s="1" t="s">
        <v>819</v>
      </c>
      <c r="Q81" s="1" t="s">
        <v>1141</v>
      </c>
      <c r="R81" s="1" t="s">
        <v>821</v>
      </c>
      <c r="S81" s="1" t="s">
        <v>822</v>
      </c>
      <c r="T81" s="1" t="s">
        <v>823</v>
      </c>
    </row>
    <row r="82" s="1" customFormat="1" spans="1:20">
      <c r="A82" s="3">
        <v>15176681904</v>
      </c>
      <c r="B82" s="1" t="s">
        <v>812</v>
      </c>
      <c r="C82" s="1" t="s">
        <v>1142</v>
      </c>
      <c r="D82" s="1" t="s">
        <v>1143</v>
      </c>
      <c r="E82" s="1" t="s">
        <v>136</v>
      </c>
      <c r="F82" s="1" t="s">
        <v>846</v>
      </c>
      <c r="G82" s="1" t="s">
        <v>832</v>
      </c>
      <c r="H82" s="1" t="s">
        <v>814</v>
      </c>
      <c r="I82" s="1" t="s">
        <v>1144</v>
      </c>
      <c r="J82" s="1" t="s">
        <v>816</v>
      </c>
      <c r="K82" s="1" t="s">
        <v>1144</v>
      </c>
      <c r="L82" s="1" t="s">
        <v>1144</v>
      </c>
      <c r="M82" s="1" t="s">
        <v>817</v>
      </c>
      <c r="N82" s="1" t="s">
        <v>817</v>
      </c>
      <c r="O82" s="1" t="s">
        <v>818</v>
      </c>
      <c r="P82" s="1" t="s">
        <v>819</v>
      </c>
      <c r="Q82" s="1" t="s">
        <v>1145</v>
      </c>
      <c r="R82" s="1" t="s">
        <v>821</v>
      </c>
      <c r="S82" s="1" t="s">
        <v>822</v>
      </c>
      <c r="T82" s="1" t="s">
        <v>823</v>
      </c>
    </row>
    <row r="83" s="1" customFormat="1" spans="1:20">
      <c r="A83" s="3">
        <v>15000858905</v>
      </c>
      <c r="B83" s="1" t="s">
        <v>812</v>
      </c>
      <c r="C83" s="1" t="s">
        <v>1146</v>
      </c>
      <c r="D83" s="1" t="s">
        <v>1147</v>
      </c>
      <c r="E83" s="1" t="s">
        <v>139</v>
      </c>
      <c r="F83" s="1" t="s">
        <v>846</v>
      </c>
      <c r="G83" s="1" t="s">
        <v>832</v>
      </c>
      <c r="H83" s="1" t="s">
        <v>814</v>
      </c>
      <c r="I83" s="1" t="s">
        <v>1148</v>
      </c>
      <c r="J83" s="1" t="s">
        <v>816</v>
      </c>
      <c r="K83" s="1" t="s">
        <v>1148</v>
      </c>
      <c r="L83" s="1" t="s">
        <v>1148</v>
      </c>
      <c r="M83" s="1" t="s">
        <v>817</v>
      </c>
      <c r="N83" s="1" t="s">
        <v>817</v>
      </c>
      <c r="O83" s="1" t="s">
        <v>818</v>
      </c>
      <c r="P83" s="1" t="s">
        <v>819</v>
      </c>
      <c r="Q83" s="1" t="s">
        <v>1149</v>
      </c>
      <c r="R83" s="1" t="s">
        <v>821</v>
      </c>
      <c r="S83" s="1" t="s">
        <v>822</v>
      </c>
      <c r="T83" s="1" t="s">
        <v>823</v>
      </c>
    </row>
    <row r="84" s="1" customFormat="1" spans="1:20">
      <c r="A84" s="3">
        <v>15001057301</v>
      </c>
      <c r="B84" s="1" t="s">
        <v>812</v>
      </c>
      <c r="C84" s="1" t="s">
        <v>1150</v>
      </c>
      <c r="D84" s="1" t="s">
        <v>1151</v>
      </c>
      <c r="E84" s="1" t="s">
        <v>141</v>
      </c>
      <c r="F84" s="1" t="s">
        <v>846</v>
      </c>
      <c r="G84" s="1" t="s">
        <v>832</v>
      </c>
      <c r="H84" s="1" t="s">
        <v>814</v>
      </c>
      <c r="I84" s="1" t="s">
        <v>1152</v>
      </c>
      <c r="J84" s="1" t="s">
        <v>816</v>
      </c>
      <c r="K84" s="1" t="s">
        <v>1152</v>
      </c>
      <c r="L84" s="1" t="s">
        <v>1152</v>
      </c>
      <c r="M84" s="1" t="s">
        <v>817</v>
      </c>
      <c r="N84" s="1" t="s">
        <v>817</v>
      </c>
      <c r="O84" s="1" t="s">
        <v>818</v>
      </c>
      <c r="P84" s="1" t="s">
        <v>819</v>
      </c>
      <c r="Q84" s="1" t="s">
        <v>1153</v>
      </c>
      <c r="R84" s="1" t="s">
        <v>821</v>
      </c>
      <c r="S84" s="1" t="s">
        <v>822</v>
      </c>
      <c r="T84" s="1" t="s">
        <v>823</v>
      </c>
    </row>
    <row r="85" s="1" customFormat="1" spans="1:20">
      <c r="A85" s="3">
        <v>15176788724</v>
      </c>
      <c r="B85" s="1" t="s">
        <v>846</v>
      </c>
      <c r="C85" s="1" t="s">
        <v>1154</v>
      </c>
      <c r="D85" s="1" t="s">
        <v>1155</v>
      </c>
      <c r="E85" s="1" t="s">
        <v>309</v>
      </c>
      <c r="F85" s="1" t="s">
        <v>846</v>
      </c>
      <c r="G85" s="1" t="s">
        <v>813</v>
      </c>
      <c r="H85" s="1" t="s">
        <v>814</v>
      </c>
      <c r="I85" s="1" t="s">
        <v>1156</v>
      </c>
      <c r="J85" s="1" t="s">
        <v>816</v>
      </c>
      <c r="K85" s="1" t="s">
        <v>1156</v>
      </c>
      <c r="L85" s="1" t="s">
        <v>1156</v>
      </c>
      <c r="M85" s="1" t="s">
        <v>817</v>
      </c>
      <c r="N85" s="1" t="s">
        <v>817</v>
      </c>
      <c r="O85" s="1" t="s">
        <v>818</v>
      </c>
      <c r="P85" s="1" t="s">
        <v>819</v>
      </c>
      <c r="Q85" s="1" t="s">
        <v>1157</v>
      </c>
      <c r="R85" s="1" t="s">
        <v>821</v>
      </c>
      <c r="S85" s="1" t="s">
        <v>822</v>
      </c>
      <c r="T85" s="1" t="s">
        <v>823</v>
      </c>
    </row>
    <row r="86" s="1" customFormat="1" spans="1:20">
      <c r="A86" s="3">
        <v>15001308795</v>
      </c>
      <c r="B86" s="1" t="s">
        <v>846</v>
      </c>
      <c r="C86" s="1" t="s">
        <v>1158</v>
      </c>
      <c r="D86" s="1" t="s">
        <v>1159</v>
      </c>
      <c r="E86" s="1" t="s">
        <v>143</v>
      </c>
      <c r="F86" s="1" t="s">
        <v>846</v>
      </c>
      <c r="G86" s="1" t="s">
        <v>832</v>
      </c>
      <c r="H86" s="1" t="s">
        <v>814</v>
      </c>
      <c r="I86" s="1" t="s">
        <v>1160</v>
      </c>
      <c r="J86" s="1" t="s">
        <v>816</v>
      </c>
      <c r="K86" s="1" t="s">
        <v>1160</v>
      </c>
      <c r="L86" s="1" t="s">
        <v>1160</v>
      </c>
      <c r="M86" s="1" t="s">
        <v>817</v>
      </c>
      <c r="N86" s="1" t="s">
        <v>817</v>
      </c>
      <c r="O86" s="1" t="s">
        <v>818</v>
      </c>
      <c r="P86" s="1" t="s">
        <v>819</v>
      </c>
      <c r="Q86" s="1" t="s">
        <v>1161</v>
      </c>
      <c r="R86" s="1" t="s">
        <v>821</v>
      </c>
      <c r="S86" s="1" t="s">
        <v>822</v>
      </c>
      <c r="T86" s="1" t="s">
        <v>823</v>
      </c>
    </row>
    <row r="87" s="1" customFormat="1" spans="1:20">
      <c r="A87" s="3">
        <v>15001406639</v>
      </c>
      <c r="B87" s="1" t="s">
        <v>846</v>
      </c>
      <c r="C87" s="1" t="s">
        <v>1162</v>
      </c>
      <c r="D87" s="1" t="s">
        <v>1163</v>
      </c>
      <c r="E87" s="1" t="s">
        <v>145</v>
      </c>
      <c r="F87" s="1" t="s">
        <v>846</v>
      </c>
      <c r="G87" s="1" t="s">
        <v>832</v>
      </c>
      <c r="H87" s="1" t="s">
        <v>814</v>
      </c>
      <c r="I87" s="1" t="s">
        <v>1164</v>
      </c>
      <c r="J87" s="1" t="s">
        <v>816</v>
      </c>
      <c r="K87" s="1" t="s">
        <v>1164</v>
      </c>
      <c r="L87" s="1" t="s">
        <v>1164</v>
      </c>
      <c r="M87" s="1" t="s">
        <v>817</v>
      </c>
      <c r="N87" s="1" t="s">
        <v>817</v>
      </c>
      <c r="O87" s="1" t="s">
        <v>818</v>
      </c>
      <c r="P87" s="1" t="s">
        <v>819</v>
      </c>
      <c r="Q87" s="1" t="s">
        <v>1165</v>
      </c>
      <c r="R87" s="1" t="s">
        <v>821</v>
      </c>
      <c r="S87" s="1" t="s">
        <v>822</v>
      </c>
      <c r="T87" s="1" t="s">
        <v>823</v>
      </c>
    </row>
    <row r="88" s="1" customFormat="1" spans="1:20">
      <c r="A88" s="3">
        <v>15001416007</v>
      </c>
      <c r="B88" s="1" t="s">
        <v>846</v>
      </c>
      <c r="C88" s="1" t="s">
        <v>1166</v>
      </c>
      <c r="D88" s="1" t="s">
        <v>1167</v>
      </c>
      <c r="E88" s="1" t="s">
        <v>147</v>
      </c>
      <c r="F88" s="1" t="s">
        <v>846</v>
      </c>
      <c r="G88" s="1" t="s">
        <v>832</v>
      </c>
      <c r="H88" s="1" t="s">
        <v>814</v>
      </c>
      <c r="I88" s="1" t="s">
        <v>1094</v>
      </c>
      <c r="J88" s="1" t="s">
        <v>816</v>
      </c>
      <c r="K88" s="1" t="s">
        <v>1094</v>
      </c>
      <c r="L88" s="1" t="s">
        <v>1094</v>
      </c>
      <c r="M88" s="1" t="s">
        <v>817</v>
      </c>
      <c r="N88" s="1" t="s">
        <v>817</v>
      </c>
      <c r="O88" s="1" t="s">
        <v>818</v>
      </c>
      <c r="P88" s="1" t="s">
        <v>819</v>
      </c>
      <c r="Q88" s="1" t="s">
        <v>1168</v>
      </c>
      <c r="R88" s="1" t="s">
        <v>821</v>
      </c>
      <c r="S88" s="1" t="s">
        <v>822</v>
      </c>
      <c r="T88" s="1" t="s">
        <v>823</v>
      </c>
    </row>
    <row r="89" s="1" customFormat="1" spans="1:20">
      <c r="A89" s="3">
        <v>15001428180</v>
      </c>
      <c r="B89" s="1" t="s">
        <v>846</v>
      </c>
      <c r="C89" s="1" t="s">
        <v>1169</v>
      </c>
      <c r="D89" s="1" t="s">
        <v>1170</v>
      </c>
      <c r="E89" s="1" t="s">
        <v>150</v>
      </c>
      <c r="F89" s="1" t="s">
        <v>846</v>
      </c>
      <c r="G89" s="1" t="s">
        <v>832</v>
      </c>
      <c r="H89" s="1" t="s">
        <v>814</v>
      </c>
      <c r="I89" s="1" t="s">
        <v>1171</v>
      </c>
      <c r="J89" s="1" t="s">
        <v>816</v>
      </c>
      <c r="K89" s="1" t="s">
        <v>1171</v>
      </c>
      <c r="L89" s="1" t="s">
        <v>1171</v>
      </c>
      <c r="M89" s="1" t="s">
        <v>817</v>
      </c>
      <c r="N89" s="1" t="s">
        <v>817</v>
      </c>
      <c r="O89" s="1" t="s">
        <v>818</v>
      </c>
      <c r="P89" s="1" t="s">
        <v>819</v>
      </c>
      <c r="Q89" s="1" t="s">
        <v>1172</v>
      </c>
      <c r="R89" s="1" t="s">
        <v>821</v>
      </c>
      <c r="S89" s="1" t="s">
        <v>822</v>
      </c>
      <c r="T89" s="1" t="s">
        <v>823</v>
      </c>
    </row>
    <row r="90" s="1" customFormat="1" spans="1:20">
      <c r="A90" s="3">
        <v>15001429421</v>
      </c>
      <c r="B90" s="1" t="s">
        <v>846</v>
      </c>
      <c r="C90" s="1" t="s">
        <v>1173</v>
      </c>
      <c r="D90" s="1" t="s">
        <v>1174</v>
      </c>
      <c r="E90" s="1" t="s">
        <v>749</v>
      </c>
      <c r="F90" s="1" t="s">
        <v>826</v>
      </c>
      <c r="G90" s="1" t="s">
        <v>926</v>
      </c>
      <c r="H90" s="1" t="s">
        <v>814</v>
      </c>
      <c r="I90" s="1" t="s">
        <v>1175</v>
      </c>
      <c r="J90" s="1" t="s">
        <v>816</v>
      </c>
      <c r="K90" s="1" t="s">
        <v>1175</v>
      </c>
      <c r="L90" s="1" t="s">
        <v>1175</v>
      </c>
      <c r="M90" s="1" t="s">
        <v>817</v>
      </c>
      <c r="N90" s="1" t="s">
        <v>817</v>
      </c>
      <c r="O90" s="1" t="s">
        <v>818</v>
      </c>
      <c r="P90" s="1" t="s">
        <v>819</v>
      </c>
      <c r="Q90" s="1" t="s">
        <v>1176</v>
      </c>
      <c r="R90" s="1" t="s">
        <v>821</v>
      </c>
      <c r="S90" s="1" t="s">
        <v>822</v>
      </c>
      <c r="T90" s="1" t="s">
        <v>823</v>
      </c>
    </row>
    <row r="91" s="1" customFormat="1" spans="1:20">
      <c r="A91" s="3">
        <v>15001437788</v>
      </c>
      <c r="B91" s="1" t="s">
        <v>846</v>
      </c>
      <c r="C91" s="1" t="s">
        <v>1177</v>
      </c>
      <c r="D91" s="1" t="s">
        <v>1178</v>
      </c>
      <c r="E91" s="1" t="s">
        <v>152</v>
      </c>
      <c r="F91" s="1" t="s">
        <v>846</v>
      </c>
      <c r="G91" s="1" t="s">
        <v>832</v>
      </c>
      <c r="H91" s="1" t="s">
        <v>814</v>
      </c>
      <c r="I91" s="1" t="s">
        <v>1179</v>
      </c>
      <c r="J91" s="1" t="s">
        <v>816</v>
      </c>
      <c r="K91" s="1" t="s">
        <v>1179</v>
      </c>
      <c r="L91" s="1" t="s">
        <v>1179</v>
      </c>
      <c r="M91" s="1" t="s">
        <v>817</v>
      </c>
      <c r="N91" s="1" t="s">
        <v>817</v>
      </c>
      <c r="O91" s="1" t="s">
        <v>818</v>
      </c>
      <c r="P91" s="1" t="s">
        <v>819</v>
      </c>
      <c r="Q91" s="1" t="s">
        <v>1180</v>
      </c>
      <c r="R91" s="1" t="s">
        <v>821</v>
      </c>
      <c r="S91" s="1" t="s">
        <v>822</v>
      </c>
      <c r="T91" s="1" t="s">
        <v>823</v>
      </c>
    </row>
    <row r="92" s="1" customFormat="1" spans="1:20">
      <c r="A92" s="3">
        <v>15001538281</v>
      </c>
      <c r="B92" s="1" t="s">
        <v>846</v>
      </c>
      <c r="C92" s="1" t="s">
        <v>1181</v>
      </c>
      <c r="D92" s="1" t="s">
        <v>1182</v>
      </c>
      <c r="E92" s="1" t="s">
        <v>751</v>
      </c>
      <c r="F92" s="1" t="s">
        <v>813</v>
      </c>
      <c r="G92" s="1" t="s">
        <v>926</v>
      </c>
      <c r="H92" s="1" t="s">
        <v>814</v>
      </c>
      <c r="I92" s="1" t="s">
        <v>986</v>
      </c>
      <c r="J92" s="1" t="s">
        <v>816</v>
      </c>
      <c r="K92" s="1" t="s">
        <v>986</v>
      </c>
      <c r="L92" s="1" t="s">
        <v>986</v>
      </c>
      <c r="M92" s="1" t="s">
        <v>817</v>
      </c>
      <c r="N92" s="1" t="s">
        <v>817</v>
      </c>
      <c r="O92" s="1" t="s">
        <v>818</v>
      </c>
      <c r="P92" s="1" t="s">
        <v>819</v>
      </c>
      <c r="Q92" s="1" t="s">
        <v>1183</v>
      </c>
      <c r="R92" s="1" t="s">
        <v>821</v>
      </c>
      <c r="S92" s="1" t="s">
        <v>822</v>
      </c>
      <c r="T92" s="1" t="s">
        <v>823</v>
      </c>
    </row>
    <row r="93" s="1" customFormat="1" spans="1:20">
      <c r="A93" s="3">
        <v>15001554417</v>
      </c>
      <c r="B93" s="1" t="s">
        <v>846</v>
      </c>
      <c r="C93" s="1" t="s">
        <v>1184</v>
      </c>
      <c r="D93" s="1" t="s">
        <v>1185</v>
      </c>
      <c r="E93" s="1" t="s">
        <v>155</v>
      </c>
      <c r="F93" s="1" t="s">
        <v>846</v>
      </c>
      <c r="G93" s="1" t="s">
        <v>832</v>
      </c>
      <c r="H93" s="1" t="s">
        <v>814</v>
      </c>
      <c r="I93" s="1" t="s">
        <v>1186</v>
      </c>
      <c r="J93" s="1" t="s">
        <v>816</v>
      </c>
      <c r="K93" s="1" t="s">
        <v>1186</v>
      </c>
      <c r="L93" s="1" t="s">
        <v>1186</v>
      </c>
      <c r="M93" s="1" t="s">
        <v>817</v>
      </c>
      <c r="N93" s="1" t="s">
        <v>817</v>
      </c>
      <c r="O93" s="1" t="s">
        <v>818</v>
      </c>
      <c r="P93" s="1" t="s">
        <v>819</v>
      </c>
      <c r="Q93" s="1" t="s">
        <v>1187</v>
      </c>
      <c r="R93" s="1" t="s">
        <v>821</v>
      </c>
      <c r="S93" s="1" t="s">
        <v>822</v>
      </c>
      <c r="T93" s="1" t="s">
        <v>823</v>
      </c>
    </row>
    <row r="94" s="1" customFormat="1" spans="1:20">
      <c r="A94" s="3">
        <v>15001577330</v>
      </c>
      <c r="B94" s="1" t="s">
        <v>846</v>
      </c>
      <c r="C94" s="1" t="s">
        <v>1188</v>
      </c>
      <c r="D94" s="1" t="s">
        <v>1189</v>
      </c>
      <c r="E94" s="1" t="s">
        <v>158</v>
      </c>
      <c r="F94" s="1" t="s">
        <v>846</v>
      </c>
      <c r="G94" s="1" t="s">
        <v>832</v>
      </c>
      <c r="H94" s="1" t="s">
        <v>814</v>
      </c>
      <c r="I94" s="1" t="s">
        <v>1190</v>
      </c>
      <c r="J94" s="1" t="s">
        <v>816</v>
      </c>
      <c r="K94" s="1" t="s">
        <v>1190</v>
      </c>
      <c r="L94" s="1" t="s">
        <v>1190</v>
      </c>
      <c r="M94" s="1" t="s">
        <v>817</v>
      </c>
      <c r="N94" s="1" t="s">
        <v>817</v>
      </c>
      <c r="O94" s="1" t="s">
        <v>818</v>
      </c>
      <c r="P94" s="1" t="s">
        <v>819</v>
      </c>
      <c r="Q94" s="1" t="s">
        <v>1191</v>
      </c>
      <c r="R94" s="1" t="s">
        <v>821</v>
      </c>
      <c r="S94" s="1" t="s">
        <v>822</v>
      </c>
      <c r="T94" s="1" t="s">
        <v>823</v>
      </c>
    </row>
    <row r="95" s="1" customFormat="1" spans="1:20">
      <c r="A95" s="3">
        <v>15176871491</v>
      </c>
      <c r="B95" s="1" t="s">
        <v>846</v>
      </c>
      <c r="C95" s="1" t="s">
        <v>1192</v>
      </c>
      <c r="D95" s="1" t="s">
        <v>1193</v>
      </c>
      <c r="E95" s="1" t="s">
        <v>311</v>
      </c>
      <c r="F95" s="1" t="s">
        <v>832</v>
      </c>
      <c r="G95" s="1" t="s">
        <v>813</v>
      </c>
      <c r="H95" s="1" t="s">
        <v>814</v>
      </c>
      <c r="I95" s="1" t="s">
        <v>1194</v>
      </c>
      <c r="J95" s="1" t="s">
        <v>816</v>
      </c>
      <c r="K95" s="1" t="s">
        <v>1194</v>
      </c>
      <c r="L95" s="1" t="s">
        <v>1194</v>
      </c>
      <c r="M95" s="1" t="s">
        <v>817</v>
      </c>
      <c r="N95" s="1" t="s">
        <v>817</v>
      </c>
      <c r="O95" s="1" t="s">
        <v>818</v>
      </c>
      <c r="P95" s="1" t="s">
        <v>819</v>
      </c>
      <c r="Q95" s="1" t="s">
        <v>1195</v>
      </c>
      <c r="R95" s="1" t="s">
        <v>821</v>
      </c>
      <c r="S95" s="1" t="s">
        <v>822</v>
      </c>
      <c r="T95" s="1" t="s">
        <v>823</v>
      </c>
    </row>
    <row r="96" s="1" customFormat="1" spans="1:20">
      <c r="A96" s="3">
        <v>15001642587</v>
      </c>
      <c r="B96" s="1" t="s">
        <v>846</v>
      </c>
      <c r="C96" s="1" t="s">
        <v>1196</v>
      </c>
      <c r="D96" s="1" t="s">
        <v>1197</v>
      </c>
      <c r="E96" s="1" t="s">
        <v>160</v>
      </c>
      <c r="F96" s="1" t="s">
        <v>846</v>
      </c>
      <c r="G96" s="1" t="s">
        <v>832</v>
      </c>
      <c r="H96" s="1" t="s">
        <v>814</v>
      </c>
      <c r="I96" s="1" t="s">
        <v>1198</v>
      </c>
      <c r="J96" s="1" t="s">
        <v>816</v>
      </c>
      <c r="K96" s="1" t="s">
        <v>1198</v>
      </c>
      <c r="L96" s="1" t="s">
        <v>1198</v>
      </c>
      <c r="M96" s="1" t="s">
        <v>817</v>
      </c>
      <c r="N96" s="1" t="s">
        <v>817</v>
      </c>
      <c r="O96" s="1" t="s">
        <v>818</v>
      </c>
      <c r="P96" s="1" t="s">
        <v>819</v>
      </c>
      <c r="Q96" s="1" t="s">
        <v>1199</v>
      </c>
      <c r="R96" s="1" t="s">
        <v>821</v>
      </c>
      <c r="S96" s="1" t="s">
        <v>822</v>
      </c>
      <c r="T96" s="1" t="s">
        <v>823</v>
      </c>
    </row>
    <row r="97" s="1" customFormat="1" spans="1:20">
      <c r="A97" s="3">
        <v>15004339327</v>
      </c>
      <c r="B97" s="1" t="s">
        <v>846</v>
      </c>
      <c r="C97" s="1" t="s">
        <v>1200</v>
      </c>
      <c r="D97" s="1" t="s">
        <v>1201</v>
      </c>
      <c r="E97" s="1" t="s">
        <v>162</v>
      </c>
      <c r="F97" s="1" t="s">
        <v>846</v>
      </c>
      <c r="G97" s="1" t="s">
        <v>832</v>
      </c>
      <c r="H97" s="1" t="s">
        <v>814</v>
      </c>
      <c r="I97" s="1" t="s">
        <v>1202</v>
      </c>
      <c r="J97" s="1" t="s">
        <v>816</v>
      </c>
      <c r="K97" s="1" t="s">
        <v>1202</v>
      </c>
      <c r="L97" s="1" t="s">
        <v>1202</v>
      </c>
      <c r="M97" s="1" t="s">
        <v>817</v>
      </c>
      <c r="N97" s="1" t="s">
        <v>817</v>
      </c>
      <c r="O97" s="1" t="s">
        <v>818</v>
      </c>
      <c r="P97" s="1" t="s">
        <v>819</v>
      </c>
      <c r="Q97" s="1" t="s">
        <v>1203</v>
      </c>
      <c r="R97" s="1" t="s">
        <v>821</v>
      </c>
      <c r="S97" s="1" t="s">
        <v>822</v>
      </c>
      <c r="T97" s="1" t="s">
        <v>823</v>
      </c>
    </row>
    <row r="98" s="1" customFormat="1" spans="1:20">
      <c r="A98" s="3">
        <v>15004400763</v>
      </c>
      <c r="B98" s="1" t="s">
        <v>846</v>
      </c>
      <c r="C98" s="1" t="s">
        <v>1204</v>
      </c>
      <c r="D98" s="1" t="s">
        <v>1205</v>
      </c>
      <c r="E98" s="1" t="s">
        <v>753</v>
      </c>
      <c r="F98" s="1" t="s">
        <v>826</v>
      </c>
      <c r="G98" s="1" t="s">
        <v>926</v>
      </c>
      <c r="H98" s="1" t="s">
        <v>814</v>
      </c>
      <c r="I98" s="1" t="s">
        <v>1206</v>
      </c>
      <c r="J98" s="1" t="s">
        <v>816</v>
      </c>
      <c r="K98" s="1" t="s">
        <v>1206</v>
      </c>
      <c r="L98" s="1" t="s">
        <v>1206</v>
      </c>
      <c r="M98" s="1" t="s">
        <v>817</v>
      </c>
      <c r="N98" s="1" t="s">
        <v>817</v>
      </c>
      <c r="O98" s="1" t="s">
        <v>818</v>
      </c>
      <c r="P98" s="1" t="s">
        <v>819</v>
      </c>
      <c r="Q98" s="1" t="s">
        <v>1207</v>
      </c>
      <c r="R98" s="1" t="s">
        <v>821</v>
      </c>
      <c r="S98" s="1" t="s">
        <v>822</v>
      </c>
      <c r="T98" s="1" t="s">
        <v>823</v>
      </c>
    </row>
    <row r="99" s="1" customFormat="1" spans="1:20">
      <c r="A99" s="3">
        <v>15004474044</v>
      </c>
      <c r="B99" s="1" t="s">
        <v>846</v>
      </c>
      <c r="C99" s="1" t="s">
        <v>1208</v>
      </c>
      <c r="D99" s="1" t="s">
        <v>1209</v>
      </c>
      <c r="E99" s="1" t="s">
        <v>164</v>
      </c>
      <c r="F99" s="1" t="s">
        <v>846</v>
      </c>
      <c r="G99" s="1" t="s">
        <v>832</v>
      </c>
      <c r="H99" s="1" t="s">
        <v>814</v>
      </c>
      <c r="I99" s="1" t="s">
        <v>1106</v>
      </c>
      <c r="J99" s="1" t="s">
        <v>816</v>
      </c>
      <c r="K99" s="1" t="s">
        <v>1106</v>
      </c>
      <c r="L99" s="1" t="s">
        <v>1106</v>
      </c>
      <c r="M99" s="1" t="s">
        <v>817</v>
      </c>
      <c r="N99" s="1" t="s">
        <v>817</v>
      </c>
      <c r="O99" s="1" t="s">
        <v>818</v>
      </c>
      <c r="P99" s="1" t="s">
        <v>819</v>
      </c>
      <c r="Q99" s="1" t="s">
        <v>1210</v>
      </c>
      <c r="R99" s="1" t="s">
        <v>821</v>
      </c>
      <c r="S99" s="1" t="s">
        <v>822</v>
      </c>
      <c r="T99" s="1" t="s">
        <v>823</v>
      </c>
    </row>
    <row r="100" s="1" customFormat="1" spans="1:20">
      <c r="A100" s="3">
        <v>15004585521</v>
      </c>
      <c r="B100" s="1" t="s">
        <v>846</v>
      </c>
      <c r="C100" s="1" t="s">
        <v>1211</v>
      </c>
      <c r="D100" s="1" t="s">
        <v>1212</v>
      </c>
      <c r="E100" s="1" t="s">
        <v>166</v>
      </c>
      <c r="F100" s="1" t="s">
        <v>846</v>
      </c>
      <c r="G100" s="1" t="s">
        <v>832</v>
      </c>
      <c r="H100" s="1" t="s">
        <v>814</v>
      </c>
      <c r="I100" s="1" t="s">
        <v>818</v>
      </c>
      <c r="J100" s="1" t="s">
        <v>816</v>
      </c>
      <c r="K100" s="1" t="s">
        <v>818</v>
      </c>
      <c r="L100" s="1" t="s">
        <v>818</v>
      </c>
      <c r="M100" s="1" t="s">
        <v>817</v>
      </c>
      <c r="N100" s="1" t="s">
        <v>817</v>
      </c>
      <c r="O100" s="1" t="s">
        <v>818</v>
      </c>
      <c r="P100" s="1" t="s">
        <v>819</v>
      </c>
      <c r="Q100" s="1" t="s">
        <v>1213</v>
      </c>
      <c r="R100" s="1" t="s">
        <v>821</v>
      </c>
      <c r="S100" s="1" t="s">
        <v>822</v>
      </c>
      <c r="T100" s="1" t="s">
        <v>823</v>
      </c>
    </row>
    <row r="101" s="1" customFormat="1" spans="1:20">
      <c r="A101" s="3">
        <v>15004631938</v>
      </c>
      <c r="B101" s="1" t="s">
        <v>846</v>
      </c>
      <c r="C101" s="1" t="s">
        <v>1214</v>
      </c>
      <c r="D101" s="1" t="s">
        <v>1215</v>
      </c>
      <c r="E101" s="1" t="s">
        <v>314</v>
      </c>
      <c r="F101" s="1" t="s">
        <v>846</v>
      </c>
      <c r="G101" s="1" t="s">
        <v>813</v>
      </c>
      <c r="H101" s="1" t="s">
        <v>814</v>
      </c>
      <c r="I101" s="1" t="s">
        <v>1216</v>
      </c>
      <c r="J101" s="1" t="s">
        <v>816</v>
      </c>
      <c r="K101" s="1" t="s">
        <v>1216</v>
      </c>
      <c r="L101" s="1" t="s">
        <v>1216</v>
      </c>
      <c r="M101" s="1" t="s">
        <v>817</v>
      </c>
      <c r="N101" s="1" t="s">
        <v>817</v>
      </c>
      <c r="O101" s="1" t="s">
        <v>818</v>
      </c>
      <c r="P101" s="1" t="s">
        <v>819</v>
      </c>
      <c r="Q101" s="1" t="s">
        <v>1217</v>
      </c>
      <c r="R101" s="1" t="s">
        <v>821</v>
      </c>
      <c r="S101" s="1" t="s">
        <v>822</v>
      </c>
      <c r="T101" s="1" t="s">
        <v>823</v>
      </c>
    </row>
    <row r="102" s="1" customFormat="1" spans="1:20">
      <c r="A102" s="3">
        <v>15004793772</v>
      </c>
      <c r="B102" s="1" t="s">
        <v>846</v>
      </c>
      <c r="C102" s="1" t="s">
        <v>1218</v>
      </c>
      <c r="D102" s="1" t="s">
        <v>1219</v>
      </c>
      <c r="E102" s="1" t="s">
        <v>317</v>
      </c>
      <c r="F102" s="1" t="s">
        <v>832</v>
      </c>
      <c r="G102" s="1" t="s">
        <v>813</v>
      </c>
      <c r="H102" s="1" t="s">
        <v>814</v>
      </c>
      <c r="I102" s="1" t="s">
        <v>1220</v>
      </c>
      <c r="J102" s="1" t="s">
        <v>816</v>
      </c>
      <c r="K102" s="1" t="s">
        <v>1220</v>
      </c>
      <c r="L102" s="1" t="s">
        <v>1220</v>
      </c>
      <c r="M102" s="1" t="s">
        <v>817</v>
      </c>
      <c r="N102" s="1" t="s">
        <v>817</v>
      </c>
      <c r="O102" s="1" t="s">
        <v>818</v>
      </c>
      <c r="P102" s="1" t="s">
        <v>819</v>
      </c>
      <c r="Q102" s="1" t="s">
        <v>1221</v>
      </c>
      <c r="R102" s="1" t="s">
        <v>821</v>
      </c>
      <c r="S102" s="1" t="s">
        <v>822</v>
      </c>
      <c r="T102" s="1" t="s">
        <v>823</v>
      </c>
    </row>
    <row r="103" s="1" customFormat="1" spans="1:20">
      <c r="A103" s="3">
        <v>15004850558</v>
      </c>
      <c r="B103" s="1" t="s">
        <v>846</v>
      </c>
      <c r="C103" s="1" t="s">
        <v>1222</v>
      </c>
      <c r="D103" s="1" t="s">
        <v>1223</v>
      </c>
      <c r="E103" s="1" t="s">
        <v>168</v>
      </c>
      <c r="F103" s="1" t="s">
        <v>846</v>
      </c>
      <c r="G103" s="1" t="s">
        <v>832</v>
      </c>
      <c r="H103" s="1" t="s">
        <v>814</v>
      </c>
      <c r="I103" s="1" t="s">
        <v>1224</v>
      </c>
      <c r="J103" s="1" t="s">
        <v>816</v>
      </c>
      <c r="K103" s="1" t="s">
        <v>1224</v>
      </c>
      <c r="L103" s="1" t="s">
        <v>1224</v>
      </c>
      <c r="M103" s="1" t="s">
        <v>817</v>
      </c>
      <c r="N103" s="1" t="s">
        <v>817</v>
      </c>
      <c r="O103" s="1" t="s">
        <v>818</v>
      </c>
      <c r="P103" s="1" t="s">
        <v>819</v>
      </c>
      <c r="Q103" s="1" t="s">
        <v>1225</v>
      </c>
      <c r="R103" s="1" t="s">
        <v>821</v>
      </c>
      <c r="S103" s="1" t="s">
        <v>822</v>
      </c>
      <c r="T103" s="1" t="s">
        <v>823</v>
      </c>
    </row>
    <row r="104" s="1" customFormat="1" spans="1:20">
      <c r="A104" s="3">
        <v>15176931240</v>
      </c>
      <c r="B104" s="1" t="s">
        <v>846</v>
      </c>
      <c r="C104" s="1" t="s">
        <v>1226</v>
      </c>
      <c r="D104" s="1" t="s">
        <v>1227</v>
      </c>
      <c r="E104" s="1" t="s">
        <v>170</v>
      </c>
      <c r="F104" s="1" t="s">
        <v>846</v>
      </c>
      <c r="G104" s="1" t="s">
        <v>832</v>
      </c>
      <c r="H104" s="1" t="s">
        <v>814</v>
      </c>
      <c r="I104" s="1" t="s">
        <v>1064</v>
      </c>
      <c r="J104" s="1" t="s">
        <v>816</v>
      </c>
      <c r="K104" s="1" t="s">
        <v>1064</v>
      </c>
      <c r="L104" s="1" t="s">
        <v>1064</v>
      </c>
      <c r="M104" s="1" t="s">
        <v>817</v>
      </c>
      <c r="N104" s="1" t="s">
        <v>817</v>
      </c>
      <c r="O104" s="1" t="s">
        <v>818</v>
      </c>
      <c r="P104" s="1" t="s">
        <v>819</v>
      </c>
      <c r="Q104" s="1" t="s">
        <v>1228</v>
      </c>
      <c r="R104" s="1" t="s">
        <v>821</v>
      </c>
      <c r="S104" s="1" t="s">
        <v>822</v>
      </c>
      <c r="T104" s="1" t="s">
        <v>823</v>
      </c>
    </row>
    <row r="105" s="1" customFormat="1" spans="1:20">
      <c r="A105" s="3">
        <v>15004994584</v>
      </c>
      <c r="B105" s="1" t="s">
        <v>846</v>
      </c>
      <c r="C105" s="1" t="s">
        <v>1229</v>
      </c>
      <c r="D105" s="1" t="s">
        <v>1230</v>
      </c>
      <c r="E105" s="1" t="s">
        <v>173</v>
      </c>
      <c r="F105" s="1" t="s">
        <v>846</v>
      </c>
      <c r="G105" s="1" t="s">
        <v>832</v>
      </c>
      <c r="H105" s="1" t="s">
        <v>814</v>
      </c>
      <c r="I105" s="1" t="s">
        <v>1231</v>
      </c>
      <c r="J105" s="1" t="s">
        <v>816</v>
      </c>
      <c r="K105" s="1" t="s">
        <v>1231</v>
      </c>
      <c r="L105" s="1" t="s">
        <v>1231</v>
      </c>
      <c r="M105" s="1" t="s">
        <v>817</v>
      </c>
      <c r="N105" s="1" t="s">
        <v>817</v>
      </c>
      <c r="O105" s="1" t="s">
        <v>818</v>
      </c>
      <c r="P105" s="1" t="s">
        <v>819</v>
      </c>
      <c r="Q105" s="1" t="s">
        <v>1232</v>
      </c>
      <c r="R105" s="1" t="s">
        <v>821</v>
      </c>
      <c r="S105" s="1" t="s">
        <v>822</v>
      </c>
      <c r="T105" s="1" t="s">
        <v>823</v>
      </c>
    </row>
    <row r="106" s="1" customFormat="1" spans="1:20">
      <c r="A106" s="3">
        <v>15005021699</v>
      </c>
      <c r="B106" s="1" t="s">
        <v>846</v>
      </c>
      <c r="C106" s="1" t="s">
        <v>1233</v>
      </c>
      <c r="D106" s="1" t="s">
        <v>1234</v>
      </c>
      <c r="E106" s="1" t="s">
        <v>319</v>
      </c>
      <c r="F106" s="1" t="s">
        <v>832</v>
      </c>
      <c r="G106" s="1" t="s">
        <v>813</v>
      </c>
      <c r="H106" s="1" t="s">
        <v>814</v>
      </c>
      <c r="I106" s="1" t="s">
        <v>1235</v>
      </c>
      <c r="J106" s="1" t="s">
        <v>816</v>
      </c>
      <c r="K106" s="1" t="s">
        <v>1235</v>
      </c>
      <c r="L106" s="1" t="s">
        <v>1235</v>
      </c>
      <c r="M106" s="1" t="s">
        <v>817</v>
      </c>
      <c r="N106" s="1" t="s">
        <v>817</v>
      </c>
      <c r="O106" s="1" t="s">
        <v>818</v>
      </c>
      <c r="P106" s="1" t="s">
        <v>819</v>
      </c>
      <c r="Q106" s="1" t="s">
        <v>1236</v>
      </c>
      <c r="R106" s="1" t="s">
        <v>821</v>
      </c>
      <c r="S106" s="1" t="s">
        <v>822</v>
      </c>
      <c r="T106" s="1" t="s">
        <v>823</v>
      </c>
    </row>
    <row r="107" s="1" customFormat="1" spans="1:20">
      <c r="A107" s="3">
        <v>15005027277</v>
      </c>
      <c r="B107" s="1" t="s">
        <v>846</v>
      </c>
      <c r="C107" s="1" t="s">
        <v>1237</v>
      </c>
      <c r="D107" s="1" t="s">
        <v>1238</v>
      </c>
      <c r="E107" s="1" t="s">
        <v>175</v>
      </c>
      <c r="F107" s="1" t="s">
        <v>846</v>
      </c>
      <c r="G107" s="1" t="s">
        <v>832</v>
      </c>
      <c r="H107" s="1" t="s">
        <v>814</v>
      </c>
      <c r="I107" s="1" t="s">
        <v>1102</v>
      </c>
      <c r="J107" s="1" t="s">
        <v>816</v>
      </c>
      <c r="K107" s="1" t="s">
        <v>1102</v>
      </c>
      <c r="L107" s="1" t="s">
        <v>1102</v>
      </c>
      <c r="M107" s="1" t="s">
        <v>817</v>
      </c>
      <c r="N107" s="1" t="s">
        <v>817</v>
      </c>
      <c r="O107" s="1" t="s">
        <v>818</v>
      </c>
      <c r="P107" s="1" t="s">
        <v>819</v>
      </c>
      <c r="Q107" s="1" t="s">
        <v>1239</v>
      </c>
      <c r="R107" s="1" t="s">
        <v>821</v>
      </c>
      <c r="S107" s="1" t="s">
        <v>822</v>
      </c>
      <c r="T107" s="1" t="s">
        <v>823</v>
      </c>
    </row>
    <row r="108" s="1" customFormat="1" spans="1:20">
      <c r="A108" s="3">
        <v>15005041455</v>
      </c>
      <c r="B108" s="1" t="s">
        <v>846</v>
      </c>
      <c r="C108" s="1" t="s">
        <v>1240</v>
      </c>
      <c r="D108" s="1" t="s">
        <v>1230</v>
      </c>
      <c r="E108" s="1" t="s">
        <v>176</v>
      </c>
      <c r="F108" s="1" t="s">
        <v>846</v>
      </c>
      <c r="G108" s="1" t="s">
        <v>832</v>
      </c>
      <c r="H108" s="1" t="s">
        <v>814</v>
      </c>
      <c r="I108" s="1" t="s">
        <v>1231</v>
      </c>
      <c r="J108" s="1" t="s">
        <v>816</v>
      </c>
      <c r="K108" s="1" t="s">
        <v>1231</v>
      </c>
      <c r="L108" s="1" t="s">
        <v>1231</v>
      </c>
      <c r="M108" s="1" t="s">
        <v>817</v>
      </c>
      <c r="N108" s="1" t="s">
        <v>817</v>
      </c>
      <c r="O108" s="1" t="s">
        <v>818</v>
      </c>
      <c r="P108" s="1" t="s">
        <v>819</v>
      </c>
      <c r="Q108" s="1" t="s">
        <v>1241</v>
      </c>
      <c r="R108" s="1" t="s">
        <v>821</v>
      </c>
      <c r="S108" s="1" t="s">
        <v>822</v>
      </c>
      <c r="T108" s="1" t="s">
        <v>823</v>
      </c>
    </row>
    <row r="109" s="1" customFormat="1" spans="1:20">
      <c r="A109" s="3">
        <v>15005106481</v>
      </c>
      <c r="B109" s="1" t="s">
        <v>846</v>
      </c>
      <c r="C109" s="1" t="s">
        <v>1242</v>
      </c>
      <c r="D109" s="1" t="s">
        <v>1243</v>
      </c>
      <c r="E109" s="1" t="s">
        <v>178</v>
      </c>
      <c r="F109" s="1" t="s">
        <v>846</v>
      </c>
      <c r="G109" s="1" t="s">
        <v>832</v>
      </c>
      <c r="H109" s="1" t="s">
        <v>814</v>
      </c>
      <c r="I109" s="1" t="s">
        <v>1244</v>
      </c>
      <c r="J109" s="1" t="s">
        <v>816</v>
      </c>
      <c r="K109" s="1" t="s">
        <v>1244</v>
      </c>
      <c r="L109" s="1" t="s">
        <v>1244</v>
      </c>
      <c r="M109" s="1" t="s">
        <v>817</v>
      </c>
      <c r="N109" s="1" t="s">
        <v>817</v>
      </c>
      <c r="O109" s="1" t="s">
        <v>818</v>
      </c>
      <c r="P109" s="1" t="s">
        <v>819</v>
      </c>
      <c r="Q109" s="1" t="s">
        <v>1245</v>
      </c>
      <c r="R109" s="1" t="s">
        <v>821</v>
      </c>
      <c r="S109" s="1" t="s">
        <v>822</v>
      </c>
      <c r="T109" s="1" t="s">
        <v>823</v>
      </c>
    </row>
    <row r="110" s="1" customFormat="1" spans="1:20">
      <c r="A110" s="3">
        <v>15005343137</v>
      </c>
      <c r="B110" s="1" t="s">
        <v>846</v>
      </c>
      <c r="C110" s="1" t="s">
        <v>1246</v>
      </c>
      <c r="D110" s="1" t="s">
        <v>1247</v>
      </c>
      <c r="E110" s="1" t="s">
        <v>180</v>
      </c>
      <c r="F110" s="1" t="s">
        <v>846</v>
      </c>
      <c r="G110" s="1" t="s">
        <v>832</v>
      </c>
      <c r="H110" s="1" t="s">
        <v>814</v>
      </c>
      <c r="I110" s="1" t="s">
        <v>1129</v>
      </c>
      <c r="J110" s="1" t="s">
        <v>816</v>
      </c>
      <c r="K110" s="1" t="s">
        <v>1129</v>
      </c>
      <c r="L110" s="1" t="s">
        <v>1129</v>
      </c>
      <c r="M110" s="1" t="s">
        <v>817</v>
      </c>
      <c r="N110" s="1" t="s">
        <v>817</v>
      </c>
      <c r="O110" s="1" t="s">
        <v>818</v>
      </c>
      <c r="P110" s="1" t="s">
        <v>819</v>
      </c>
      <c r="Q110" s="1" t="s">
        <v>1248</v>
      </c>
      <c r="R110" s="1" t="s">
        <v>821</v>
      </c>
      <c r="S110" s="1" t="s">
        <v>822</v>
      </c>
      <c r="T110" s="1" t="s">
        <v>823</v>
      </c>
    </row>
    <row r="111" s="1" customFormat="1" spans="1:20">
      <c r="A111" s="3">
        <v>15005440057</v>
      </c>
      <c r="B111" s="1" t="s">
        <v>846</v>
      </c>
      <c r="C111" s="1" t="s">
        <v>1249</v>
      </c>
      <c r="D111" s="1" t="s">
        <v>1250</v>
      </c>
      <c r="E111" s="1" t="s">
        <v>755</v>
      </c>
      <c r="F111" s="1" t="s">
        <v>826</v>
      </c>
      <c r="G111" s="1" t="s">
        <v>926</v>
      </c>
      <c r="H111" s="1" t="s">
        <v>814</v>
      </c>
      <c r="I111" s="1" t="s">
        <v>1251</v>
      </c>
      <c r="J111" s="1" t="s">
        <v>816</v>
      </c>
      <c r="K111" s="1" t="s">
        <v>1251</v>
      </c>
      <c r="L111" s="1" t="s">
        <v>1251</v>
      </c>
      <c r="M111" s="1" t="s">
        <v>817</v>
      </c>
      <c r="N111" s="1" t="s">
        <v>817</v>
      </c>
      <c r="O111" s="1" t="s">
        <v>818</v>
      </c>
      <c r="P111" s="1" t="s">
        <v>819</v>
      </c>
      <c r="Q111" s="1" t="s">
        <v>1252</v>
      </c>
      <c r="R111" s="1" t="s">
        <v>821</v>
      </c>
      <c r="S111" s="1" t="s">
        <v>822</v>
      </c>
      <c r="T111" s="1" t="s">
        <v>823</v>
      </c>
    </row>
    <row r="112" s="1" customFormat="1" spans="1:20">
      <c r="A112" s="3">
        <v>15005464118</v>
      </c>
      <c r="B112" s="1" t="s">
        <v>846</v>
      </c>
      <c r="C112" s="1" t="s">
        <v>1253</v>
      </c>
      <c r="D112" s="1" t="s">
        <v>1185</v>
      </c>
      <c r="E112" s="1" t="s">
        <v>530</v>
      </c>
      <c r="F112" s="1" t="s">
        <v>813</v>
      </c>
      <c r="G112" s="1" t="s">
        <v>826</v>
      </c>
      <c r="H112" s="1" t="s">
        <v>814</v>
      </c>
      <c r="I112" s="1" t="s">
        <v>818</v>
      </c>
      <c r="J112" s="1" t="s">
        <v>816</v>
      </c>
      <c r="K112" s="1" t="s">
        <v>818</v>
      </c>
      <c r="L112" s="1" t="s">
        <v>818</v>
      </c>
      <c r="M112" s="1" t="s">
        <v>817</v>
      </c>
      <c r="N112" s="1" t="s">
        <v>817</v>
      </c>
      <c r="O112" s="1" t="s">
        <v>818</v>
      </c>
      <c r="P112" s="1" t="s">
        <v>819</v>
      </c>
      <c r="Q112" s="1" t="s">
        <v>1254</v>
      </c>
      <c r="R112" s="1" t="s">
        <v>821</v>
      </c>
      <c r="S112" s="1" t="s">
        <v>822</v>
      </c>
      <c r="T112" s="1" t="s">
        <v>823</v>
      </c>
    </row>
    <row r="113" s="1" customFormat="1" spans="1:20">
      <c r="A113" s="3">
        <v>15005612773</v>
      </c>
      <c r="B113" s="1" t="s">
        <v>846</v>
      </c>
      <c r="C113" s="1" t="s">
        <v>1255</v>
      </c>
      <c r="D113" s="1" t="s">
        <v>1209</v>
      </c>
      <c r="E113" s="1" t="s">
        <v>181</v>
      </c>
      <c r="F113" s="1" t="s">
        <v>846</v>
      </c>
      <c r="G113" s="1" t="s">
        <v>832</v>
      </c>
      <c r="H113" s="1" t="s">
        <v>814</v>
      </c>
      <c r="I113" s="1" t="s">
        <v>1106</v>
      </c>
      <c r="J113" s="1" t="s">
        <v>816</v>
      </c>
      <c r="K113" s="1" t="s">
        <v>1106</v>
      </c>
      <c r="L113" s="1" t="s">
        <v>1106</v>
      </c>
      <c r="M113" s="1" t="s">
        <v>817</v>
      </c>
      <c r="N113" s="1" t="s">
        <v>817</v>
      </c>
      <c r="O113" s="1" t="s">
        <v>818</v>
      </c>
      <c r="P113" s="1" t="s">
        <v>819</v>
      </c>
      <c r="Q113" s="1" t="s">
        <v>1256</v>
      </c>
      <c r="R113" s="1" t="s">
        <v>821</v>
      </c>
      <c r="S113" s="1" t="s">
        <v>822</v>
      </c>
      <c r="T113" s="1" t="s">
        <v>823</v>
      </c>
    </row>
    <row r="114" s="1" customFormat="1" spans="1:20">
      <c r="A114" s="3">
        <v>15005643188</v>
      </c>
      <c r="B114" s="1" t="s">
        <v>846</v>
      </c>
      <c r="C114" s="1" t="s">
        <v>1257</v>
      </c>
      <c r="D114" s="1" t="s">
        <v>1258</v>
      </c>
      <c r="E114" s="1" t="s">
        <v>184</v>
      </c>
      <c r="F114" s="1" t="s">
        <v>846</v>
      </c>
      <c r="G114" s="1" t="s">
        <v>832</v>
      </c>
      <c r="H114" s="1" t="s">
        <v>814</v>
      </c>
      <c r="I114" s="1" t="s">
        <v>1259</v>
      </c>
      <c r="J114" s="1" t="s">
        <v>816</v>
      </c>
      <c r="K114" s="1" t="s">
        <v>1259</v>
      </c>
      <c r="L114" s="1" t="s">
        <v>1259</v>
      </c>
      <c r="M114" s="1" t="s">
        <v>817</v>
      </c>
      <c r="N114" s="1" t="s">
        <v>817</v>
      </c>
      <c r="O114" s="1" t="s">
        <v>818</v>
      </c>
      <c r="P114" s="1" t="s">
        <v>819</v>
      </c>
      <c r="Q114" s="1" t="s">
        <v>1260</v>
      </c>
      <c r="R114" s="1" t="s">
        <v>821</v>
      </c>
      <c r="S114" s="1" t="s">
        <v>822</v>
      </c>
      <c r="T114" s="1" t="s">
        <v>823</v>
      </c>
    </row>
    <row r="115" s="1" customFormat="1" spans="1:20">
      <c r="A115" s="3">
        <v>15005714418</v>
      </c>
      <c r="B115" s="1" t="s">
        <v>846</v>
      </c>
      <c r="C115" s="1" t="s">
        <v>1261</v>
      </c>
      <c r="D115" s="1" t="s">
        <v>1262</v>
      </c>
      <c r="E115" s="1" t="s">
        <v>187</v>
      </c>
      <c r="F115" s="1" t="s">
        <v>846</v>
      </c>
      <c r="G115" s="1" t="s">
        <v>832</v>
      </c>
      <c r="H115" s="1" t="s">
        <v>814</v>
      </c>
      <c r="I115" s="1" t="s">
        <v>1263</v>
      </c>
      <c r="J115" s="1" t="s">
        <v>816</v>
      </c>
      <c r="K115" s="1" t="s">
        <v>1263</v>
      </c>
      <c r="L115" s="1" t="s">
        <v>1263</v>
      </c>
      <c r="M115" s="1" t="s">
        <v>817</v>
      </c>
      <c r="N115" s="1" t="s">
        <v>817</v>
      </c>
      <c r="O115" s="1" t="s">
        <v>818</v>
      </c>
      <c r="P115" s="1" t="s">
        <v>819</v>
      </c>
      <c r="Q115" s="1" t="s">
        <v>1264</v>
      </c>
      <c r="R115" s="1" t="s">
        <v>821</v>
      </c>
      <c r="S115" s="1" t="s">
        <v>822</v>
      </c>
      <c r="T115" s="1" t="s">
        <v>823</v>
      </c>
    </row>
    <row r="116" s="1" customFormat="1" spans="1:20">
      <c r="A116" s="3">
        <v>15005758898</v>
      </c>
      <c r="B116" s="1" t="s">
        <v>846</v>
      </c>
      <c r="C116" s="1" t="s">
        <v>1265</v>
      </c>
      <c r="D116" s="1" t="s">
        <v>1266</v>
      </c>
      <c r="E116" s="1" t="s">
        <v>189</v>
      </c>
      <c r="F116" s="1" t="s">
        <v>846</v>
      </c>
      <c r="G116" s="1" t="s">
        <v>832</v>
      </c>
      <c r="H116" s="1" t="s">
        <v>814</v>
      </c>
      <c r="I116" s="1" t="s">
        <v>1267</v>
      </c>
      <c r="J116" s="1" t="s">
        <v>816</v>
      </c>
      <c r="K116" s="1" t="s">
        <v>1267</v>
      </c>
      <c r="L116" s="1" t="s">
        <v>1267</v>
      </c>
      <c r="M116" s="1" t="s">
        <v>817</v>
      </c>
      <c r="N116" s="1" t="s">
        <v>817</v>
      </c>
      <c r="O116" s="1" t="s">
        <v>818</v>
      </c>
      <c r="P116" s="1" t="s">
        <v>819</v>
      </c>
      <c r="Q116" s="1" t="s">
        <v>1268</v>
      </c>
      <c r="R116" s="1" t="s">
        <v>821</v>
      </c>
      <c r="S116" s="1" t="s">
        <v>822</v>
      </c>
      <c r="T116" s="1" t="s">
        <v>823</v>
      </c>
    </row>
    <row r="117" s="1" customFormat="1" spans="1:20">
      <c r="A117" s="3">
        <v>15005779359</v>
      </c>
      <c r="B117" s="1" t="s">
        <v>846</v>
      </c>
      <c r="C117" s="1" t="s">
        <v>1269</v>
      </c>
      <c r="D117" s="1" t="s">
        <v>1270</v>
      </c>
      <c r="E117" s="1" t="s">
        <v>191</v>
      </c>
      <c r="F117" s="1" t="s">
        <v>846</v>
      </c>
      <c r="G117" s="1" t="s">
        <v>832</v>
      </c>
      <c r="H117" s="1" t="s">
        <v>814</v>
      </c>
      <c r="I117" s="1" t="s">
        <v>1271</v>
      </c>
      <c r="J117" s="1" t="s">
        <v>816</v>
      </c>
      <c r="K117" s="1" t="s">
        <v>1271</v>
      </c>
      <c r="L117" s="1" t="s">
        <v>1271</v>
      </c>
      <c r="M117" s="1" t="s">
        <v>817</v>
      </c>
      <c r="N117" s="1" t="s">
        <v>817</v>
      </c>
      <c r="O117" s="1" t="s">
        <v>818</v>
      </c>
      <c r="P117" s="1" t="s">
        <v>819</v>
      </c>
      <c r="Q117" s="1" t="s">
        <v>1272</v>
      </c>
      <c r="R117" s="1" t="s">
        <v>821</v>
      </c>
      <c r="S117" s="1" t="s">
        <v>822</v>
      </c>
      <c r="T117" s="1" t="s">
        <v>823</v>
      </c>
    </row>
    <row r="118" s="1" customFormat="1" spans="1:20">
      <c r="A118" s="3">
        <v>15005877533</v>
      </c>
      <c r="B118" s="1" t="s">
        <v>846</v>
      </c>
      <c r="C118" s="1" t="s">
        <v>1273</v>
      </c>
      <c r="D118" s="1" t="s">
        <v>1274</v>
      </c>
      <c r="E118" s="1" t="s">
        <v>321</v>
      </c>
      <c r="F118" s="1" t="s">
        <v>846</v>
      </c>
      <c r="G118" s="1" t="s">
        <v>813</v>
      </c>
      <c r="H118" s="1" t="s">
        <v>814</v>
      </c>
      <c r="I118" s="1" t="s">
        <v>847</v>
      </c>
      <c r="J118" s="1" t="s">
        <v>816</v>
      </c>
      <c r="K118" s="1" t="s">
        <v>847</v>
      </c>
      <c r="L118" s="1" t="s">
        <v>847</v>
      </c>
      <c r="M118" s="1" t="s">
        <v>817</v>
      </c>
      <c r="N118" s="1" t="s">
        <v>817</v>
      </c>
      <c r="O118" s="1" t="s">
        <v>818</v>
      </c>
      <c r="P118" s="1" t="s">
        <v>819</v>
      </c>
      <c r="Q118" s="1" t="s">
        <v>1275</v>
      </c>
      <c r="R118" s="1" t="s">
        <v>821</v>
      </c>
      <c r="S118" s="1" t="s">
        <v>822</v>
      </c>
      <c r="T118" s="1" t="s">
        <v>823</v>
      </c>
    </row>
    <row r="119" s="1" customFormat="1" spans="1:20">
      <c r="A119" s="3">
        <v>15005880633</v>
      </c>
      <c r="B119" s="1" t="s">
        <v>846</v>
      </c>
      <c r="C119" s="1" t="s">
        <v>1276</v>
      </c>
      <c r="D119" s="1" t="s">
        <v>1277</v>
      </c>
      <c r="E119" s="1" t="s">
        <v>193</v>
      </c>
      <c r="F119" s="1" t="s">
        <v>846</v>
      </c>
      <c r="G119" s="1" t="s">
        <v>832</v>
      </c>
      <c r="H119" s="1" t="s">
        <v>814</v>
      </c>
      <c r="I119" s="1" t="s">
        <v>1278</v>
      </c>
      <c r="J119" s="1" t="s">
        <v>816</v>
      </c>
      <c r="K119" s="1" t="s">
        <v>1278</v>
      </c>
      <c r="L119" s="1" t="s">
        <v>1278</v>
      </c>
      <c r="M119" s="1" t="s">
        <v>817</v>
      </c>
      <c r="N119" s="1" t="s">
        <v>817</v>
      </c>
      <c r="O119" s="1" t="s">
        <v>818</v>
      </c>
      <c r="P119" s="1" t="s">
        <v>819</v>
      </c>
      <c r="Q119" s="1" t="s">
        <v>1279</v>
      </c>
      <c r="R119" s="1" t="s">
        <v>821</v>
      </c>
      <c r="S119" s="1" t="s">
        <v>822</v>
      </c>
      <c r="T119" s="1" t="s">
        <v>823</v>
      </c>
    </row>
    <row r="120" s="1" customFormat="1" spans="1:20">
      <c r="A120" s="3">
        <v>15005891642</v>
      </c>
      <c r="B120" s="1" t="s">
        <v>846</v>
      </c>
      <c r="C120" s="1" t="s">
        <v>1280</v>
      </c>
      <c r="D120" s="1" t="s">
        <v>1281</v>
      </c>
      <c r="E120" s="1" t="s">
        <v>195</v>
      </c>
      <c r="F120" s="1" t="s">
        <v>846</v>
      </c>
      <c r="G120" s="1" t="s">
        <v>832</v>
      </c>
      <c r="H120" s="1" t="s">
        <v>814</v>
      </c>
      <c r="I120" s="1" t="s">
        <v>1282</v>
      </c>
      <c r="J120" s="1" t="s">
        <v>816</v>
      </c>
      <c r="K120" s="1" t="s">
        <v>1282</v>
      </c>
      <c r="L120" s="1" t="s">
        <v>1282</v>
      </c>
      <c r="M120" s="1" t="s">
        <v>817</v>
      </c>
      <c r="N120" s="1" t="s">
        <v>817</v>
      </c>
      <c r="O120" s="1" t="s">
        <v>818</v>
      </c>
      <c r="P120" s="1" t="s">
        <v>819</v>
      </c>
      <c r="Q120" s="1" t="s">
        <v>1283</v>
      </c>
      <c r="R120" s="1" t="s">
        <v>821</v>
      </c>
      <c r="S120" s="1" t="s">
        <v>822</v>
      </c>
      <c r="T120" s="1" t="s">
        <v>823</v>
      </c>
    </row>
    <row r="121" s="1" customFormat="1" spans="1:20">
      <c r="A121" s="3">
        <v>15005939193</v>
      </c>
      <c r="B121" s="1" t="s">
        <v>846</v>
      </c>
      <c r="C121" s="1" t="s">
        <v>1284</v>
      </c>
      <c r="D121" s="1" t="s">
        <v>1285</v>
      </c>
      <c r="E121" s="1" t="s">
        <v>197</v>
      </c>
      <c r="F121" s="1" t="s">
        <v>846</v>
      </c>
      <c r="G121" s="1" t="s">
        <v>832</v>
      </c>
      <c r="H121" s="1" t="s">
        <v>814</v>
      </c>
      <c r="I121" s="1" t="s">
        <v>818</v>
      </c>
      <c r="J121" s="1" t="s">
        <v>816</v>
      </c>
      <c r="K121" s="1" t="s">
        <v>818</v>
      </c>
      <c r="L121" s="1" t="s">
        <v>818</v>
      </c>
      <c r="M121" s="1" t="s">
        <v>817</v>
      </c>
      <c r="N121" s="1" t="s">
        <v>817</v>
      </c>
      <c r="O121" s="1" t="s">
        <v>818</v>
      </c>
      <c r="P121" s="1" t="s">
        <v>819</v>
      </c>
      <c r="Q121" s="1" t="s">
        <v>1286</v>
      </c>
      <c r="R121" s="1" t="s">
        <v>821</v>
      </c>
      <c r="S121" s="1" t="s">
        <v>822</v>
      </c>
      <c r="T121" s="1" t="s">
        <v>823</v>
      </c>
    </row>
    <row r="122" s="1" customFormat="1" spans="1:20">
      <c r="A122" s="3">
        <v>15005942342</v>
      </c>
      <c r="B122" s="1" t="s">
        <v>846</v>
      </c>
      <c r="C122" s="1" t="s">
        <v>1287</v>
      </c>
      <c r="D122" s="1" t="s">
        <v>1288</v>
      </c>
      <c r="E122" s="1" t="s">
        <v>200</v>
      </c>
      <c r="F122" s="1" t="s">
        <v>846</v>
      </c>
      <c r="G122" s="1" t="s">
        <v>832</v>
      </c>
      <c r="H122" s="1" t="s">
        <v>814</v>
      </c>
      <c r="I122" s="1" t="s">
        <v>1289</v>
      </c>
      <c r="J122" s="1" t="s">
        <v>816</v>
      </c>
      <c r="K122" s="1" t="s">
        <v>1289</v>
      </c>
      <c r="L122" s="1" t="s">
        <v>1289</v>
      </c>
      <c r="M122" s="1" t="s">
        <v>817</v>
      </c>
      <c r="N122" s="1" t="s">
        <v>817</v>
      </c>
      <c r="O122" s="1" t="s">
        <v>818</v>
      </c>
      <c r="P122" s="1" t="s">
        <v>819</v>
      </c>
      <c r="Q122" s="1" t="s">
        <v>1290</v>
      </c>
      <c r="R122" s="1" t="s">
        <v>821</v>
      </c>
      <c r="S122" s="1" t="s">
        <v>822</v>
      </c>
      <c r="T122" s="1" t="s">
        <v>823</v>
      </c>
    </row>
    <row r="123" s="1" customFormat="1" spans="1:20">
      <c r="A123" s="3">
        <v>15005953612</v>
      </c>
      <c r="B123" s="1" t="s">
        <v>846</v>
      </c>
      <c r="C123" s="1" t="s">
        <v>1291</v>
      </c>
      <c r="D123" s="1" t="s">
        <v>1292</v>
      </c>
      <c r="E123" s="1" t="s">
        <v>531</v>
      </c>
      <c r="F123" s="1" t="s">
        <v>832</v>
      </c>
      <c r="G123" s="1" t="s">
        <v>826</v>
      </c>
      <c r="H123" s="1" t="s">
        <v>814</v>
      </c>
      <c r="I123" s="1" t="s">
        <v>1293</v>
      </c>
      <c r="J123" s="1" t="s">
        <v>816</v>
      </c>
      <c r="K123" s="1" t="s">
        <v>1293</v>
      </c>
      <c r="L123" s="1" t="s">
        <v>1293</v>
      </c>
      <c r="M123" s="1" t="s">
        <v>817</v>
      </c>
      <c r="N123" s="1" t="s">
        <v>817</v>
      </c>
      <c r="O123" s="1" t="s">
        <v>818</v>
      </c>
      <c r="P123" s="1" t="s">
        <v>819</v>
      </c>
      <c r="Q123" s="1" t="s">
        <v>1294</v>
      </c>
      <c r="R123" s="1" t="s">
        <v>821</v>
      </c>
      <c r="S123" s="1" t="s">
        <v>822</v>
      </c>
      <c r="T123" s="1" t="s">
        <v>823</v>
      </c>
    </row>
    <row r="124" s="1" customFormat="1" spans="1:20">
      <c r="A124" s="3">
        <v>15006068361</v>
      </c>
      <c r="B124" s="1" t="s">
        <v>846</v>
      </c>
      <c r="C124" s="1" t="s">
        <v>1295</v>
      </c>
      <c r="D124" s="1" t="s">
        <v>1296</v>
      </c>
      <c r="E124" s="1" t="s">
        <v>202</v>
      </c>
      <c r="F124" s="1" t="s">
        <v>846</v>
      </c>
      <c r="G124" s="1" t="s">
        <v>832</v>
      </c>
      <c r="H124" s="1" t="s">
        <v>814</v>
      </c>
      <c r="I124" s="1" t="s">
        <v>1224</v>
      </c>
      <c r="J124" s="1" t="s">
        <v>816</v>
      </c>
      <c r="K124" s="1" t="s">
        <v>1224</v>
      </c>
      <c r="L124" s="1" t="s">
        <v>1224</v>
      </c>
      <c r="M124" s="1" t="s">
        <v>817</v>
      </c>
      <c r="N124" s="1" t="s">
        <v>817</v>
      </c>
      <c r="O124" s="1" t="s">
        <v>818</v>
      </c>
      <c r="P124" s="1" t="s">
        <v>819</v>
      </c>
      <c r="Q124" s="1" t="s">
        <v>1297</v>
      </c>
      <c r="R124" s="1" t="s">
        <v>821</v>
      </c>
      <c r="S124" s="1" t="s">
        <v>822</v>
      </c>
      <c r="T124" s="1" t="s">
        <v>823</v>
      </c>
    </row>
    <row r="125" s="1" customFormat="1" spans="1:20">
      <c r="A125" s="3">
        <v>15006159633</v>
      </c>
      <c r="B125" s="1" t="s">
        <v>846</v>
      </c>
      <c r="C125" s="1" t="s">
        <v>1298</v>
      </c>
      <c r="D125" s="1" t="s">
        <v>1299</v>
      </c>
      <c r="E125" s="1" t="s">
        <v>533</v>
      </c>
      <c r="F125" s="1" t="s">
        <v>813</v>
      </c>
      <c r="G125" s="1" t="s">
        <v>826</v>
      </c>
      <c r="H125" s="1" t="s">
        <v>814</v>
      </c>
      <c r="I125" s="1" t="s">
        <v>1300</v>
      </c>
      <c r="J125" s="1" t="s">
        <v>816</v>
      </c>
      <c r="K125" s="1" t="s">
        <v>1300</v>
      </c>
      <c r="L125" s="1" t="s">
        <v>1300</v>
      </c>
      <c r="M125" s="1" t="s">
        <v>817</v>
      </c>
      <c r="N125" s="1" t="s">
        <v>817</v>
      </c>
      <c r="O125" s="1" t="s">
        <v>818</v>
      </c>
      <c r="P125" s="1" t="s">
        <v>819</v>
      </c>
      <c r="Q125" s="1" t="s">
        <v>1301</v>
      </c>
      <c r="R125" s="1" t="s">
        <v>821</v>
      </c>
      <c r="S125" s="1" t="s">
        <v>822</v>
      </c>
      <c r="T125" s="1" t="s">
        <v>823</v>
      </c>
    </row>
    <row r="126" s="1" customFormat="1" spans="1:20">
      <c r="A126" s="3">
        <v>15006185954</v>
      </c>
      <c r="B126" s="1" t="s">
        <v>846</v>
      </c>
      <c r="C126" s="1" t="s">
        <v>1302</v>
      </c>
      <c r="D126" s="1" t="s">
        <v>1303</v>
      </c>
      <c r="E126" s="1" t="s">
        <v>323</v>
      </c>
      <c r="F126" s="1" t="s">
        <v>846</v>
      </c>
      <c r="G126" s="1" t="s">
        <v>813</v>
      </c>
      <c r="H126" s="1" t="s">
        <v>814</v>
      </c>
      <c r="I126" s="1" t="s">
        <v>818</v>
      </c>
      <c r="J126" s="1" t="s">
        <v>816</v>
      </c>
      <c r="K126" s="1" t="s">
        <v>818</v>
      </c>
      <c r="L126" s="1" t="s">
        <v>818</v>
      </c>
      <c r="M126" s="1" t="s">
        <v>817</v>
      </c>
      <c r="N126" s="1" t="s">
        <v>817</v>
      </c>
      <c r="O126" s="1" t="s">
        <v>818</v>
      </c>
      <c r="P126" s="1" t="s">
        <v>819</v>
      </c>
      <c r="Q126" s="1" t="s">
        <v>1304</v>
      </c>
      <c r="R126" s="1" t="s">
        <v>821</v>
      </c>
      <c r="S126" s="1" t="s">
        <v>822</v>
      </c>
      <c r="T126" s="1" t="s">
        <v>823</v>
      </c>
    </row>
    <row r="127" s="1" customFormat="1" spans="1:20">
      <c r="A127" s="3">
        <v>15006260422</v>
      </c>
      <c r="B127" s="1" t="s">
        <v>846</v>
      </c>
      <c r="C127" s="1" t="s">
        <v>1305</v>
      </c>
      <c r="D127" s="1" t="s">
        <v>1306</v>
      </c>
      <c r="E127" s="1" t="s">
        <v>204</v>
      </c>
      <c r="F127" s="1" t="s">
        <v>846</v>
      </c>
      <c r="G127" s="1" t="s">
        <v>832</v>
      </c>
      <c r="H127" s="1" t="s">
        <v>814</v>
      </c>
      <c r="I127" s="1" t="s">
        <v>1307</v>
      </c>
      <c r="J127" s="1" t="s">
        <v>816</v>
      </c>
      <c r="K127" s="1" t="s">
        <v>1307</v>
      </c>
      <c r="L127" s="1" t="s">
        <v>1307</v>
      </c>
      <c r="M127" s="1" t="s">
        <v>817</v>
      </c>
      <c r="N127" s="1" t="s">
        <v>817</v>
      </c>
      <c r="O127" s="1" t="s">
        <v>818</v>
      </c>
      <c r="P127" s="1" t="s">
        <v>819</v>
      </c>
      <c r="Q127" s="1" t="s">
        <v>1308</v>
      </c>
      <c r="R127" s="1" t="s">
        <v>821</v>
      </c>
      <c r="S127" s="1" t="s">
        <v>822</v>
      </c>
      <c r="T127" s="1" t="s">
        <v>823</v>
      </c>
    </row>
    <row r="128" s="1" customFormat="1" spans="1:20">
      <c r="A128" s="3">
        <v>15006270677</v>
      </c>
      <c r="B128" s="1" t="s">
        <v>846</v>
      </c>
      <c r="C128" s="1" t="s">
        <v>1309</v>
      </c>
      <c r="D128" s="1" t="s">
        <v>1310</v>
      </c>
      <c r="E128" s="1" t="s">
        <v>209</v>
      </c>
      <c r="F128" s="1" t="s">
        <v>846</v>
      </c>
      <c r="G128" s="1" t="s">
        <v>832</v>
      </c>
      <c r="H128" s="1" t="s">
        <v>814</v>
      </c>
      <c r="I128" s="1" t="s">
        <v>1311</v>
      </c>
      <c r="J128" s="1" t="s">
        <v>816</v>
      </c>
      <c r="K128" s="1" t="s">
        <v>1311</v>
      </c>
      <c r="L128" s="1" t="s">
        <v>1311</v>
      </c>
      <c r="M128" s="1" t="s">
        <v>817</v>
      </c>
      <c r="N128" s="1" t="s">
        <v>817</v>
      </c>
      <c r="O128" s="1" t="s">
        <v>818</v>
      </c>
      <c r="P128" s="1" t="s">
        <v>819</v>
      </c>
      <c r="Q128" s="1" t="s">
        <v>1312</v>
      </c>
      <c r="R128" s="1" t="s">
        <v>821</v>
      </c>
      <c r="S128" s="1" t="s">
        <v>822</v>
      </c>
      <c r="T128" s="1" t="s">
        <v>823</v>
      </c>
    </row>
    <row r="129" s="1" customFormat="1" spans="1:20">
      <c r="A129" s="3">
        <v>15006309377</v>
      </c>
      <c r="B129" s="1" t="s">
        <v>846</v>
      </c>
      <c r="C129" s="1" t="s">
        <v>1313</v>
      </c>
      <c r="D129" s="1" t="s">
        <v>1292</v>
      </c>
      <c r="E129" s="1" t="s">
        <v>206</v>
      </c>
      <c r="F129" s="1" t="s">
        <v>846</v>
      </c>
      <c r="G129" s="1" t="s">
        <v>832</v>
      </c>
      <c r="H129" s="1" t="s">
        <v>814</v>
      </c>
      <c r="I129" s="1" t="s">
        <v>1267</v>
      </c>
      <c r="J129" s="1" t="s">
        <v>816</v>
      </c>
      <c r="K129" s="1" t="s">
        <v>1267</v>
      </c>
      <c r="L129" s="1" t="s">
        <v>1267</v>
      </c>
      <c r="M129" s="1" t="s">
        <v>817</v>
      </c>
      <c r="N129" s="1" t="s">
        <v>817</v>
      </c>
      <c r="O129" s="1" t="s">
        <v>818</v>
      </c>
      <c r="P129" s="1" t="s">
        <v>819</v>
      </c>
      <c r="Q129" s="1" t="s">
        <v>1314</v>
      </c>
      <c r="R129" s="1" t="s">
        <v>821</v>
      </c>
      <c r="S129" s="1" t="s">
        <v>822</v>
      </c>
      <c r="T129" s="1" t="s">
        <v>823</v>
      </c>
    </row>
    <row r="130" s="1" customFormat="1" spans="1:20">
      <c r="A130" s="3">
        <v>15006450947</v>
      </c>
      <c r="B130" s="1" t="s">
        <v>846</v>
      </c>
      <c r="C130" s="1" t="s">
        <v>1315</v>
      </c>
      <c r="D130" s="1" t="s">
        <v>1316</v>
      </c>
      <c r="E130" s="1" t="s">
        <v>211</v>
      </c>
      <c r="F130" s="1" t="s">
        <v>846</v>
      </c>
      <c r="G130" s="1" t="s">
        <v>832</v>
      </c>
      <c r="H130" s="1" t="s">
        <v>814</v>
      </c>
      <c r="I130" s="1" t="s">
        <v>1317</v>
      </c>
      <c r="J130" s="1" t="s">
        <v>816</v>
      </c>
      <c r="K130" s="1" t="s">
        <v>1317</v>
      </c>
      <c r="L130" s="1" t="s">
        <v>1317</v>
      </c>
      <c r="M130" s="1" t="s">
        <v>817</v>
      </c>
      <c r="N130" s="1" t="s">
        <v>817</v>
      </c>
      <c r="O130" s="1" t="s">
        <v>818</v>
      </c>
      <c r="P130" s="1" t="s">
        <v>819</v>
      </c>
      <c r="Q130" s="1" t="s">
        <v>1318</v>
      </c>
      <c r="R130" s="1" t="s">
        <v>821</v>
      </c>
      <c r="S130" s="1" t="s">
        <v>822</v>
      </c>
      <c r="T130" s="1" t="s">
        <v>823</v>
      </c>
    </row>
    <row r="131" s="1" customFormat="1" spans="1:20">
      <c r="A131" s="3">
        <v>15006465269</v>
      </c>
      <c r="B131" s="1" t="s">
        <v>846</v>
      </c>
      <c r="C131" s="1" t="s">
        <v>1319</v>
      </c>
      <c r="D131" s="1" t="s">
        <v>1320</v>
      </c>
      <c r="E131" s="1" t="s">
        <v>213</v>
      </c>
      <c r="F131" s="1" t="s">
        <v>846</v>
      </c>
      <c r="G131" s="1" t="s">
        <v>832</v>
      </c>
      <c r="H131" s="1" t="s">
        <v>814</v>
      </c>
      <c r="I131" s="1" t="s">
        <v>1321</v>
      </c>
      <c r="J131" s="1" t="s">
        <v>816</v>
      </c>
      <c r="K131" s="1" t="s">
        <v>1321</v>
      </c>
      <c r="L131" s="1" t="s">
        <v>1321</v>
      </c>
      <c r="M131" s="1" t="s">
        <v>817</v>
      </c>
      <c r="N131" s="1" t="s">
        <v>817</v>
      </c>
      <c r="O131" s="1" t="s">
        <v>818</v>
      </c>
      <c r="P131" s="1" t="s">
        <v>819</v>
      </c>
      <c r="Q131" s="1" t="s">
        <v>1322</v>
      </c>
      <c r="R131" s="1" t="s">
        <v>821</v>
      </c>
      <c r="S131" s="1" t="s">
        <v>822</v>
      </c>
      <c r="T131" s="1" t="s">
        <v>823</v>
      </c>
    </row>
    <row r="132" s="1" customFormat="1" spans="1:20">
      <c r="A132" s="3">
        <v>15006512549</v>
      </c>
      <c r="B132" s="1" t="s">
        <v>846</v>
      </c>
      <c r="C132" s="1" t="s">
        <v>1323</v>
      </c>
      <c r="D132" s="1" t="s">
        <v>1324</v>
      </c>
      <c r="E132" s="1" t="s">
        <v>216</v>
      </c>
      <c r="F132" s="1" t="s">
        <v>846</v>
      </c>
      <c r="G132" s="1" t="s">
        <v>832</v>
      </c>
      <c r="H132" s="1" t="s">
        <v>814</v>
      </c>
      <c r="I132" s="1" t="s">
        <v>1050</v>
      </c>
      <c r="J132" s="1" t="s">
        <v>816</v>
      </c>
      <c r="K132" s="1" t="s">
        <v>1050</v>
      </c>
      <c r="L132" s="1" t="s">
        <v>1050</v>
      </c>
      <c r="M132" s="1" t="s">
        <v>817</v>
      </c>
      <c r="N132" s="1" t="s">
        <v>817</v>
      </c>
      <c r="O132" s="1" t="s">
        <v>818</v>
      </c>
      <c r="P132" s="1" t="s">
        <v>819</v>
      </c>
      <c r="Q132" s="1" t="s">
        <v>1325</v>
      </c>
      <c r="R132" s="1" t="s">
        <v>821</v>
      </c>
      <c r="S132" s="1" t="s">
        <v>822</v>
      </c>
      <c r="T132" s="1" t="s">
        <v>823</v>
      </c>
    </row>
    <row r="133" s="1" customFormat="1" spans="1:20">
      <c r="A133" s="3">
        <v>15006655644</v>
      </c>
      <c r="B133" s="1" t="s">
        <v>846</v>
      </c>
      <c r="C133" s="1" t="s">
        <v>1326</v>
      </c>
      <c r="D133" s="1" t="s">
        <v>1170</v>
      </c>
      <c r="E133" s="1" t="s">
        <v>217</v>
      </c>
      <c r="F133" s="1" t="s">
        <v>846</v>
      </c>
      <c r="G133" s="1" t="s">
        <v>832</v>
      </c>
      <c r="H133" s="1" t="s">
        <v>814</v>
      </c>
      <c r="I133" s="1" t="s">
        <v>1171</v>
      </c>
      <c r="J133" s="1" t="s">
        <v>816</v>
      </c>
      <c r="K133" s="1" t="s">
        <v>1171</v>
      </c>
      <c r="L133" s="1" t="s">
        <v>1171</v>
      </c>
      <c r="M133" s="1" t="s">
        <v>817</v>
      </c>
      <c r="N133" s="1" t="s">
        <v>817</v>
      </c>
      <c r="O133" s="1" t="s">
        <v>818</v>
      </c>
      <c r="P133" s="1" t="s">
        <v>819</v>
      </c>
      <c r="Q133" s="1" t="s">
        <v>1327</v>
      </c>
      <c r="R133" s="1" t="s">
        <v>821</v>
      </c>
      <c r="S133" s="1" t="s">
        <v>822</v>
      </c>
      <c r="T133" s="1" t="s">
        <v>823</v>
      </c>
    </row>
    <row r="134" s="1" customFormat="1" spans="1:20">
      <c r="A134" s="3">
        <v>15177140134</v>
      </c>
      <c r="B134" s="1" t="s">
        <v>846</v>
      </c>
      <c r="C134" s="1" t="s">
        <v>1328</v>
      </c>
      <c r="D134" s="1" t="s">
        <v>1329</v>
      </c>
      <c r="E134" s="1" t="s">
        <v>219</v>
      </c>
      <c r="F134" s="1" t="s">
        <v>846</v>
      </c>
      <c r="G134" s="1" t="s">
        <v>832</v>
      </c>
      <c r="H134" s="1" t="s">
        <v>814</v>
      </c>
      <c r="I134" s="1" t="s">
        <v>1330</v>
      </c>
      <c r="J134" s="1" t="s">
        <v>816</v>
      </c>
      <c r="K134" s="1" t="s">
        <v>1330</v>
      </c>
      <c r="L134" s="1" t="s">
        <v>1330</v>
      </c>
      <c r="M134" s="1" t="s">
        <v>817</v>
      </c>
      <c r="N134" s="1" t="s">
        <v>817</v>
      </c>
      <c r="O134" s="1" t="s">
        <v>818</v>
      </c>
      <c r="P134" s="1" t="s">
        <v>819</v>
      </c>
      <c r="Q134" s="1" t="s">
        <v>1331</v>
      </c>
      <c r="R134" s="1" t="s">
        <v>821</v>
      </c>
      <c r="S134" s="1" t="s">
        <v>822</v>
      </c>
      <c r="T134" s="1" t="s">
        <v>823</v>
      </c>
    </row>
    <row r="135" s="1" customFormat="1" spans="1:20">
      <c r="A135" s="3">
        <v>15177155186</v>
      </c>
      <c r="B135" s="1" t="s">
        <v>846</v>
      </c>
      <c r="C135" s="1" t="s">
        <v>1332</v>
      </c>
      <c r="D135" s="1" t="s">
        <v>1333</v>
      </c>
      <c r="E135" s="1" t="s">
        <v>221</v>
      </c>
      <c r="F135" s="1" t="s">
        <v>846</v>
      </c>
      <c r="G135" s="1" t="s">
        <v>832</v>
      </c>
      <c r="H135" s="1" t="s">
        <v>814</v>
      </c>
      <c r="I135" s="1" t="s">
        <v>1330</v>
      </c>
      <c r="J135" s="1" t="s">
        <v>816</v>
      </c>
      <c r="K135" s="1" t="s">
        <v>1330</v>
      </c>
      <c r="L135" s="1" t="s">
        <v>1330</v>
      </c>
      <c r="M135" s="1" t="s">
        <v>817</v>
      </c>
      <c r="N135" s="1" t="s">
        <v>817</v>
      </c>
      <c r="O135" s="1" t="s">
        <v>818</v>
      </c>
      <c r="P135" s="1" t="s">
        <v>819</v>
      </c>
      <c r="Q135" s="1" t="s">
        <v>1334</v>
      </c>
      <c r="R135" s="1" t="s">
        <v>821</v>
      </c>
      <c r="S135" s="1" t="s">
        <v>822</v>
      </c>
      <c r="T135" s="1" t="s">
        <v>823</v>
      </c>
    </row>
    <row r="136" s="1" customFormat="1" spans="1:20">
      <c r="A136" s="3">
        <v>15007033146</v>
      </c>
      <c r="B136" s="1" t="s">
        <v>846</v>
      </c>
      <c r="C136" s="1" t="s">
        <v>1335</v>
      </c>
      <c r="D136" s="1" t="s">
        <v>1113</v>
      </c>
      <c r="E136" s="1" t="s">
        <v>223</v>
      </c>
      <c r="F136" s="1" t="s">
        <v>846</v>
      </c>
      <c r="G136" s="1" t="s">
        <v>832</v>
      </c>
      <c r="H136" s="1" t="s">
        <v>814</v>
      </c>
      <c r="I136" s="1" t="s">
        <v>1336</v>
      </c>
      <c r="J136" s="1" t="s">
        <v>816</v>
      </c>
      <c r="K136" s="1" t="s">
        <v>1336</v>
      </c>
      <c r="L136" s="1" t="s">
        <v>1336</v>
      </c>
      <c r="M136" s="1" t="s">
        <v>817</v>
      </c>
      <c r="N136" s="1" t="s">
        <v>817</v>
      </c>
      <c r="O136" s="1" t="s">
        <v>818</v>
      </c>
      <c r="P136" s="1" t="s">
        <v>819</v>
      </c>
      <c r="Q136" s="1" t="s">
        <v>1337</v>
      </c>
      <c r="R136" s="1" t="s">
        <v>821</v>
      </c>
      <c r="S136" s="1" t="s">
        <v>822</v>
      </c>
      <c r="T136" s="1" t="s">
        <v>823</v>
      </c>
    </row>
    <row r="137" s="1" customFormat="1" spans="1:20">
      <c r="A137" s="3">
        <v>15007094894</v>
      </c>
      <c r="B137" s="1" t="s">
        <v>846</v>
      </c>
      <c r="C137" s="1" t="s">
        <v>1338</v>
      </c>
      <c r="D137" s="1" t="s">
        <v>1339</v>
      </c>
      <c r="E137" s="1" t="s">
        <v>326</v>
      </c>
      <c r="F137" s="1" t="s">
        <v>832</v>
      </c>
      <c r="G137" s="1" t="s">
        <v>813</v>
      </c>
      <c r="H137" s="1" t="s">
        <v>814</v>
      </c>
      <c r="I137" s="1" t="s">
        <v>1231</v>
      </c>
      <c r="J137" s="1" t="s">
        <v>816</v>
      </c>
      <c r="K137" s="1" t="s">
        <v>1231</v>
      </c>
      <c r="L137" s="1" t="s">
        <v>1231</v>
      </c>
      <c r="M137" s="1" t="s">
        <v>817</v>
      </c>
      <c r="N137" s="1" t="s">
        <v>817</v>
      </c>
      <c r="O137" s="1" t="s">
        <v>818</v>
      </c>
      <c r="P137" s="1" t="s">
        <v>819</v>
      </c>
      <c r="Q137" s="1" t="s">
        <v>1340</v>
      </c>
      <c r="R137" s="1" t="s">
        <v>821</v>
      </c>
      <c r="S137" s="1" t="s">
        <v>822</v>
      </c>
      <c r="T137" s="1" t="s">
        <v>823</v>
      </c>
    </row>
    <row r="138" s="1" customFormat="1" spans="1:20">
      <c r="A138" s="3">
        <v>15177175878</v>
      </c>
      <c r="B138" s="1" t="s">
        <v>846</v>
      </c>
      <c r="C138" s="1" t="s">
        <v>1341</v>
      </c>
      <c r="D138" s="1" t="s">
        <v>1342</v>
      </c>
      <c r="E138" s="1" t="s">
        <v>226</v>
      </c>
      <c r="F138" s="1" t="s">
        <v>846</v>
      </c>
      <c r="G138" s="1" t="s">
        <v>832</v>
      </c>
      <c r="H138" s="1" t="s">
        <v>814</v>
      </c>
      <c r="I138" s="1" t="s">
        <v>1343</v>
      </c>
      <c r="J138" s="1" t="s">
        <v>816</v>
      </c>
      <c r="K138" s="1" t="s">
        <v>1343</v>
      </c>
      <c r="L138" s="1" t="s">
        <v>1343</v>
      </c>
      <c r="M138" s="1" t="s">
        <v>817</v>
      </c>
      <c r="N138" s="1" t="s">
        <v>817</v>
      </c>
      <c r="O138" s="1" t="s">
        <v>818</v>
      </c>
      <c r="P138" s="1" t="s">
        <v>819</v>
      </c>
      <c r="Q138" s="1" t="s">
        <v>1344</v>
      </c>
      <c r="R138" s="1" t="s">
        <v>821</v>
      </c>
      <c r="S138" s="1" t="s">
        <v>822</v>
      </c>
      <c r="T138" s="1" t="s">
        <v>823</v>
      </c>
    </row>
    <row r="139" s="1" customFormat="1" spans="1:20">
      <c r="A139" s="3">
        <v>15007330333</v>
      </c>
      <c r="B139" s="1" t="s">
        <v>846</v>
      </c>
      <c r="C139" s="1" t="s">
        <v>1345</v>
      </c>
      <c r="D139" s="1" t="s">
        <v>1346</v>
      </c>
      <c r="E139" s="1" t="s">
        <v>228</v>
      </c>
      <c r="F139" s="1" t="s">
        <v>846</v>
      </c>
      <c r="G139" s="1" t="s">
        <v>832</v>
      </c>
      <c r="H139" s="1" t="s">
        <v>814</v>
      </c>
      <c r="I139" s="1" t="s">
        <v>1347</v>
      </c>
      <c r="J139" s="1" t="s">
        <v>816</v>
      </c>
      <c r="K139" s="1" t="s">
        <v>1347</v>
      </c>
      <c r="L139" s="1" t="s">
        <v>1347</v>
      </c>
      <c r="M139" s="1" t="s">
        <v>817</v>
      </c>
      <c r="N139" s="1" t="s">
        <v>817</v>
      </c>
      <c r="O139" s="1" t="s">
        <v>818</v>
      </c>
      <c r="P139" s="1" t="s">
        <v>819</v>
      </c>
      <c r="Q139" s="1" t="s">
        <v>1348</v>
      </c>
      <c r="R139" s="1" t="s">
        <v>821</v>
      </c>
      <c r="S139" s="1" t="s">
        <v>822</v>
      </c>
      <c r="T139" s="1" t="s">
        <v>823</v>
      </c>
    </row>
    <row r="140" s="1" customFormat="1" spans="1:20">
      <c r="A140" s="3">
        <v>15007394745</v>
      </c>
      <c r="B140" s="1" t="s">
        <v>846</v>
      </c>
      <c r="C140" s="1" t="s">
        <v>1349</v>
      </c>
      <c r="D140" s="1" t="s">
        <v>1350</v>
      </c>
      <c r="E140" s="1" t="s">
        <v>230</v>
      </c>
      <c r="F140" s="1" t="s">
        <v>846</v>
      </c>
      <c r="G140" s="1" t="s">
        <v>832</v>
      </c>
      <c r="H140" s="1" t="s">
        <v>814</v>
      </c>
      <c r="I140" s="1" t="s">
        <v>818</v>
      </c>
      <c r="J140" s="1" t="s">
        <v>816</v>
      </c>
      <c r="K140" s="1" t="s">
        <v>818</v>
      </c>
      <c r="L140" s="1" t="s">
        <v>818</v>
      </c>
      <c r="M140" s="1" t="s">
        <v>817</v>
      </c>
      <c r="N140" s="1" t="s">
        <v>817</v>
      </c>
      <c r="O140" s="1" t="s">
        <v>818</v>
      </c>
      <c r="P140" s="1" t="s">
        <v>819</v>
      </c>
      <c r="Q140" s="1" t="s">
        <v>1351</v>
      </c>
      <c r="R140" s="1" t="s">
        <v>821</v>
      </c>
      <c r="S140" s="1" t="s">
        <v>822</v>
      </c>
      <c r="T140" s="1" t="s">
        <v>823</v>
      </c>
    </row>
    <row r="141" s="1" customFormat="1" spans="1:20">
      <c r="A141" s="3">
        <v>15007411869</v>
      </c>
      <c r="B141" s="1" t="s">
        <v>846</v>
      </c>
      <c r="C141" s="1" t="s">
        <v>1352</v>
      </c>
      <c r="D141" s="1" t="s">
        <v>1353</v>
      </c>
      <c r="E141" s="1" t="s">
        <v>233</v>
      </c>
      <c r="F141" s="1" t="s">
        <v>846</v>
      </c>
      <c r="G141" s="1" t="s">
        <v>832</v>
      </c>
      <c r="H141" s="1" t="s">
        <v>814</v>
      </c>
      <c r="I141" s="1" t="s">
        <v>1354</v>
      </c>
      <c r="J141" s="1" t="s">
        <v>816</v>
      </c>
      <c r="K141" s="1" t="s">
        <v>1354</v>
      </c>
      <c r="L141" s="1" t="s">
        <v>1354</v>
      </c>
      <c r="M141" s="1" t="s">
        <v>817</v>
      </c>
      <c r="N141" s="1" t="s">
        <v>817</v>
      </c>
      <c r="O141" s="1" t="s">
        <v>818</v>
      </c>
      <c r="P141" s="1" t="s">
        <v>819</v>
      </c>
      <c r="Q141" s="1" t="s">
        <v>1355</v>
      </c>
      <c r="R141" s="1" t="s">
        <v>821</v>
      </c>
      <c r="S141" s="1" t="s">
        <v>822</v>
      </c>
      <c r="T141" s="1" t="s">
        <v>823</v>
      </c>
    </row>
    <row r="142" s="1" customFormat="1" spans="1:20">
      <c r="A142" s="3">
        <v>15007447401</v>
      </c>
      <c r="B142" s="1" t="s">
        <v>846</v>
      </c>
      <c r="C142" s="1" t="s">
        <v>1356</v>
      </c>
      <c r="D142" s="1" t="s">
        <v>868</v>
      </c>
      <c r="E142" s="1" t="s">
        <v>756</v>
      </c>
      <c r="F142" s="1" t="s">
        <v>813</v>
      </c>
      <c r="G142" s="1" t="s">
        <v>926</v>
      </c>
      <c r="H142" s="1" t="s">
        <v>814</v>
      </c>
      <c r="I142" s="1" t="s">
        <v>1357</v>
      </c>
      <c r="J142" s="1" t="s">
        <v>816</v>
      </c>
      <c r="K142" s="1" t="s">
        <v>1357</v>
      </c>
      <c r="L142" s="1" t="s">
        <v>1357</v>
      </c>
      <c r="M142" s="1" t="s">
        <v>817</v>
      </c>
      <c r="N142" s="1" t="s">
        <v>817</v>
      </c>
      <c r="O142" s="1" t="s">
        <v>818</v>
      </c>
      <c r="P142" s="1" t="s">
        <v>819</v>
      </c>
      <c r="Q142" s="1" t="s">
        <v>1358</v>
      </c>
      <c r="R142" s="1" t="s">
        <v>821</v>
      </c>
      <c r="S142" s="1" t="s">
        <v>822</v>
      </c>
      <c r="T142" s="1" t="s">
        <v>823</v>
      </c>
    </row>
    <row r="143" s="1" customFormat="1" spans="1:20">
      <c r="A143" s="3">
        <v>15007465069</v>
      </c>
      <c r="B143" s="1" t="s">
        <v>846</v>
      </c>
      <c r="C143" s="1" t="s">
        <v>1359</v>
      </c>
      <c r="D143" s="1" t="s">
        <v>1113</v>
      </c>
      <c r="E143" s="1" t="s">
        <v>234</v>
      </c>
      <c r="F143" s="1" t="s">
        <v>846</v>
      </c>
      <c r="G143" s="1" t="s">
        <v>832</v>
      </c>
      <c r="H143" s="1" t="s">
        <v>814</v>
      </c>
      <c r="I143" s="1" t="s">
        <v>1336</v>
      </c>
      <c r="J143" s="1" t="s">
        <v>816</v>
      </c>
      <c r="K143" s="1" t="s">
        <v>1336</v>
      </c>
      <c r="L143" s="1" t="s">
        <v>1336</v>
      </c>
      <c r="M143" s="1" t="s">
        <v>817</v>
      </c>
      <c r="N143" s="1" t="s">
        <v>817</v>
      </c>
      <c r="O143" s="1" t="s">
        <v>818</v>
      </c>
      <c r="P143" s="1" t="s">
        <v>819</v>
      </c>
      <c r="Q143" s="1" t="s">
        <v>1360</v>
      </c>
      <c r="R143" s="1" t="s">
        <v>821</v>
      </c>
      <c r="S143" s="1" t="s">
        <v>822</v>
      </c>
      <c r="T143" s="1" t="s">
        <v>823</v>
      </c>
    </row>
    <row r="144" s="1" customFormat="1" spans="1:20">
      <c r="A144" s="3">
        <v>15007487446</v>
      </c>
      <c r="B144" s="1" t="s">
        <v>846</v>
      </c>
      <c r="C144" s="1" t="s">
        <v>1361</v>
      </c>
      <c r="D144" s="1" t="s">
        <v>1362</v>
      </c>
      <c r="E144" s="1" t="s">
        <v>328</v>
      </c>
      <c r="F144" s="1" t="s">
        <v>846</v>
      </c>
      <c r="G144" s="1" t="s">
        <v>813</v>
      </c>
      <c r="H144" s="1" t="s">
        <v>814</v>
      </c>
      <c r="I144" s="1" t="s">
        <v>1363</v>
      </c>
      <c r="J144" s="1" t="s">
        <v>816</v>
      </c>
      <c r="K144" s="1" t="s">
        <v>1363</v>
      </c>
      <c r="L144" s="1" t="s">
        <v>1363</v>
      </c>
      <c r="M144" s="1" t="s">
        <v>817</v>
      </c>
      <c r="N144" s="1" t="s">
        <v>817</v>
      </c>
      <c r="O144" s="1" t="s">
        <v>818</v>
      </c>
      <c r="P144" s="1" t="s">
        <v>819</v>
      </c>
      <c r="Q144" s="1" t="s">
        <v>1364</v>
      </c>
      <c r="R144" s="1" t="s">
        <v>821</v>
      </c>
      <c r="S144" s="1" t="s">
        <v>822</v>
      </c>
      <c r="T144" s="1" t="s">
        <v>823</v>
      </c>
    </row>
    <row r="145" s="1" customFormat="1" spans="1:20">
      <c r="A145" s="3">
        <v>15007495701</v>
      </c>
      <c r="B145" s="1" t="s">
        <v>846</v>
      </c>
      <c r="C145" s="1" t="s">
        <v>1365</v>
      </c>
      <c r="D145" s="1" t="s">
        <v>1366</v>
      </c>
      <c r="E145" s="1" t="s">
        <v>236</v>
      </c>
      <c r="F145" s="1" t="s">
        <v>846</v>
      </c>
      <c r="G145" s="1" t="s">
        <v>832</v>
      </c>
      <c r="H145" s="1" t="s">
        <v>814</v>
      </c>
      <c r="I145" s="1" t="s">
        <v>1367</v>
      </c>
      <c r="J145" s="1" t="s">
        <v>816</v>
      </c>
      <c r="K145" s="1" t="s">
        <v>1367</v>
      </c>
      <c r="L145" s="1" t="s">
        <v>1367</v>
      </c>
      <c r="M145" s="1" t="s">
        <v>817</v>
      </c>
      <c r="N145" s="1" t="s">
        <v>817</v>
      </c>
      <c r="O145" s="1" t="s">
        <v>818</v>
      </c>
      <c r="P145" s="1" t="s">
        <v>819</v>
      </c>
      <c r="Q145" s="1" t="s">
        <v>1368</v>
      </c>
      <c r="R145" s="1" t="s">
        <v>821</v>
      </c>
      <c r="S145" s="1" t="s">
        <v>822</v>
      </c>
      <c r="T145" s="1" t="s">
        <v>823</v>
      </c>
    </row>
    <row r="146" s="1" customFormat="1" spans="1:20">
      <c r="A146" s="3">
        <v>15007524240</v>
      </c>
      <c r="B146" s="1" t="s">
        <v>846</v>
      </c>
      <c r="C146" s="1" t="s">
        <v>1369</v>
      </c>
      <c r="D146" s="1" t="s">
        <v>1370</v>
      </c>
      <c r="E146" s="1" t="s">
        <v>238</v>
      </c>
      <c r="F146" s="1" t="s">
        <v>846</v>
      </c>
      <c r="G146" s="1" t="s">
        <v>832</v>
      </c>
      <c r="H146" s="1" t="s">
        <v>814</v>
      </c>
      <c r="I146" s="1" t="s">
        <v>1267</v>
      </c>
      <c r="J146" s="1" t="s">
        <v>816</v>
      </c>
      <c r="K146" s="1" t="s">
        <v>1267</v>
      </c>
      <c r="L146" s="1" t="s">
        <v>1267</v>
      </c>
      <c r="M146" s="1" t="s">
        <v>817</v>
      </c>
      <c r="N146" s="1" t="s">
        <v>817</v>
      </c>
      <c r="O146" s="1" t="s">
        <v>818</v>
      </c>
      <c r="P146" s="1" t="s">
        <v>819</v>
      </c>
      <c r="Q146" s="1" t="s">
        <v>1371</v>
      </c>
      <c r="R146" s="1" t="s">
        <v>821</v>
      </c>
      <c r="S146" s="1" t="s">
        <v>822</v>
      </c>
      <c r="T146" s="1" t="s">
        <v>823</v>
      </c>
    </row>
    <row r="147" s="1" customFormat="1" spans="1:20">
      <c r="A147" s="3">
        <v>15007653709</v>
      </c>
      <c r="B147" s="1" t="s">
        <v>846</v>
      </c>
      <c r="C147" s="1" t="s">
        <v>1372</v>
      </c>
      <c r="D147" s="1" t="s">
        <v>1373</v>
      </c>
      <c r="E147" s="1" t="s">
        <v>240</v>
      </c>
      <c r="F147" s="1" t="s">
        <v>846</v>
      </c>
      <c r="G147" s="1" t="s">
        <v>832</v>
      </c>
      <c r="H147" s="1" t="s">
        <v>814</v>
      </c>
      <c r="I147" s="1" t="s">
        <v>1094</v>
      </c>
      <c r="J147" s="1" t="s">
        <v>816</v>
      </c>
      <c r="K147" s="1" t="s">
        <v>1094</v>
      </c>
      <c r="L147" s="1" t="s">
        <v>1094</v>
      </c>
      <c r="M147" s="1" t="s">
        <v>817</v>
      </c>
      <c r="N147" s="1" t="s">
        <v>817</v>
      </c>
      <c r="O147" s="1" t="s">
        <v>818</v>
      </c>
      <c r="P147" s="1" t="s">
        <v>819</v>
      </c>
      <c r="Q147" s="1" t="s">
        <v>1374</v>
      </c>
      <c r="R147" s="1" t="s">
        <v>821</v>
      </c>
      <c r="S147" s="1" t="s">
        <v>822</v>
      </c>
      <c r="T147" s="1" t="s">
        <v>823</v>
      </c>
    </row>
    <row r="148" s="1" customFormat="1" spans="1:20">
      <c r="A148" s="3">
        <v>15177235735</v>
      </c>
      <c r="B148" s="1" t="s">
        <v>846</v>
      </c>
      <c r="C148" s="1" t="s">
        <v>1375</v>
      </c>
      <c r="D148" s="1" t="s">
        <v>1376</v>
      </c>
      <c r="E148" s="1" t="s">
        <v>242</v>
      </c>
      <c r="F148" s="1" t="s">
        <v>846</v>
      </c>
      <c r="G148" s="1" t="s">
        <v>832</v>
      </c>
      <c r="H148" s="1" t="s">
        <v>814</v>
      </c>
      <c r="I148" s="1" t="s">
        <v>1354</v>
      </c>
      <c r="J148" s="1" t="s">
        <v>816</v>
      </c>
      <c r="K148" s="1" t="s">
        <v>1354</v>
      </c>
      <c r="L148" s="1" t="s">
        <v>1354</v>
      </c>
      <c r="M148" s="1" t="s">
        <v>817</v>
      </c>
      <c r="N148" s="1" t="s">
        <v>817</v>
      </c>
      <c r="O148" s="1" t="s">
        <v>818</v>
      </c>
      <c r="P148" s="1" t="s">
        <v>819</v>
      </c>
      <c r="Q148" s="1" t="s">
        <v>1377</v>
      </c>
      <c r="R148" s="1" t="s">
        <v>821</v>
      </c>
      <c r="S148" s="1" t="s">
        <v>822</v>
      </c>
      <c r="T148" s="1" t="s">
        <v>823</v>
      </c>
    </row>
    <row r="149" s="1" customFormat="1" spans="1:20">
      <c r="A149" s="3">
        <v>15007919671</v>
      </c>
      <c r="B149" s="1" t="s">
        <v>846</v>
      </c>
      <c r="C149" s="1" t="s">
        <v>1378</v>
      </c>
      <c r="D149" s="1" t="s">
        <v>1379</v>
      </c>
      <c r="E149" s="1" t="s">
        <v>245</v>
      </c>
      <c r="F149" s="1" t="s">
        <v>846</v>
      </c>
      <c r="G149" s="1" t="s">
        <v>832</v>
      </c>
      <c r="H149" s="1" t="s">
        <v>814</v>
      </c>
      <c r="I149" s="1" t="s">
        <v>1380</v>
      </c>
      <c r="J149" s="1" t="s">
        <v>816</v>
      </c>
      <c r="K149" s="1" t="s">
        <v>1380</v>
      </c>
      <c r="L149" s="1" t="s">
        <v>1380</v>
      </c>
      <c r="M149" s="1" t="s">
        <v>817</v>
      </c>
      <c r="N149" s="1" t="s">
        <v>817</v>
      </c>
      <c r="O149" s="1" t="s">
        <v>818</v>
      </c>
      <c r="P149" s="1" t="s">
        <v>819</v>
      </c>
      <c r="Q149" s="1" t="s">
        <v>1381</v>
      </c>
      <c r="R149" s="1" t="s">
        <v>821</v>
      </c>
      <c r="S149" s="1" t="s">
        <v>822</v>
      </c>
      <c r="T149" s="1" t="s">
        <v>823</v>
      </c>
    </row>
    <row r="150" s="1" customFormat="1" spans="1:20">
      <c r="A150" s="3">
        <v>15007918748</v>
      </c>
      <c r="B150" s="1" t="s">
        <v>846</v>
      </c>
      <c r="C150" s="1" t="s">
        <v>1382</v>
      </c>
      <c r="D150" s="1" t="s">
        <v>1288</v>
      </c>
      <c r="E150" s="1" t="s">
        <v>246</v>
      </c>
      <c r="F150" s="1" t="s">
        <v>846</v>
      </c>
      <c r="G150" s="1" t="s">
        <v>832</v>
      </c>
      <c r="H150" s="1" t="s">
        <v>814</v>
      </c>
      <c r="I150" s="1" t="s">
        <v>1289</v>
      </c>
      <c r="J150" s="1" t="s">
        <v>816</v>
      </c>
      <c r="K150" s="1" t="s">
        <v>1289</v>
      </c>
      <c r="L150" s="1" t="s">
        <v>1289</v>
      </c>
      <c r="M150" s="1" t="s">
        <v>817</v>
      </c>
      <c r="N150" s="1" t="s">
        <v>817</v>
      </c>
      <c r="O150" s="1" t="s">
        <v>818</v>
      </c>
      <c r="P150" s="1" t="s">
        <v>819</v>
      </c>
      <c r="Q150" s="1" t="s">
        <v>1383</v>
      </c>
      <c r="R150" s="1" t="s">
        <v>821</v>
      </c>
      <c r="S150" s="1" t="s">
        <v>822</v>
      </c>
      <c r="T150" s="1" t="s">
        <v>823</v>
      </c>
    </row>
    <row r="151" s="1" customFormat="1" spans="1:20">
      <c r="A151" s="3">
        <v>15008002937</v>
      </c>
      <c r="B151" s="1" t="s">
        <v>846</v>
      </c>
      <c r="C151" s="1" t="s">
        <v>1384</v>
      </c>
      <c r="D151" s="1" t="s">
        <v>1385</v>
      </c>
      <c r="E151" s="1" t="s">
        <v>248</v>
      </c>
      <c r="F151" s="1" t="s">
        <v>846</v>
      </c>
      <c r="G151" s="1" t="s">
        <v>832</v>
      </c>
      <c r="H151" s="1" t="s">
        <v>814</v>
      </c>
      <c r="I151" s="1" t="s">
        <v>1380</v>
      </c>
      <c r="J151" s="1" t="s">
        <v>816</v>
      </c>
      <c r="K151" s="1" t="s">
        <v>1380</v>
      </c>
      <c r="L151" s="1" t="s">
        <v>1380</v>
      </c>
      <c r="M151" s="1" t="s">
        <v>817</v>
      </c>
      <c r="N151" s="1" t="s">
        <v>817</v>
      </c>
      <c r="O151" s="1" t="s">
        <v>818</v>
      </c>
      <c r="P151" s="1" t="s">
        <v>819</v>
      </c>
      <c r="Q151" s="1" t="s">
        <v>1386</v>
      </c>
      <c r="R151" s="1" t="s">
        <v>821</v>
      </c>
      <c r="S151" s="1" t="s">
        <v>822</v>
      </c>
      <c r="T151" s="1" t="s">
        <v>823</v>
      </c>
    </row>
    <row r="152" s="1" customFormat="1" spans="1:20">
      <c r="A152" s="3">
        <v>15008126021</v>
      </c>
      <c r="B152" s="1" t="s">
        <v>846</v>
      </c>
      <c r="C152" s="1" t="s">
        <v>1387</v>
      </c>
      <c r="D152" s="1" t="s">
        <v>1388</v>
      </c>
      <c r="E152" s="1" t="s">
        <v>250</v>
      </c>
      <c r="F152" s="1" t="s">
        <v>846</v>
      </c>
      <c r="G152" s="1" t="s">
        <v>832</v>
      </c>
      <c r="H152" s="1" t="s">
        <v>814</v>
      </c>
      <c r="I152" s="1" t="s">
        <v>1186</v>
      </c>
      <c r="J152" s="1" t="s">
        <v>816</v>
      </c>
      <c r="K152" s="1" t="s">
        <v>1186</v>
      </c>
      <c r="L152" s="1" t="s">
        <v>1186</v>
      </c>
      <c r="M152" s="1" t="s">
        <v>817</v>
      </c>
      <c r="N152" s="1" t="s">
        <v>817</v>
      </c>
      <c r="O152" s="1" t="s">
        <v>818</v>
      </c>
      <c r="P152" s="1" t="s">
        <v>819</v>
      </c>
      <c r="Q152" s="1" t="s">
        <v>1389</v>
      </c>
      <c r="R152" s="1" t="s">
        <v>821</v>
      </c>
      <c r="S152" s="1" t="s">
        <v>822</v>
      </c>
      <c r="T152" s="1" t="s">
        <v>823</v>
      </c>
    </row>
    <row r="153" s="1" customFormat="1" spans="1:20">
      <c r="A153" s="3">
        <v>15008161628</v>
      </c>
      <c r="B153" s="1" t="s">
        <v>846</v>
      </c>
      <c r="C153" s="1" t="s">
        <v>1390</v>
      </c>
      <c r="D153" s="1" t="s">
        <v>1391</v>
      </c>
      <c r="E153" s="1" t="s">
        <v>252</v>
      </c>
      <c r="F153" s="1" t="s">
        <v>846</v>
      </c>
      <c r="G153" s="1" t="s">
        <v>832</v>
      </c>
      <c r="H153" s="1" t="s">
        <v>814</v>
      </c>
      <c r="I153" s="1" t="s">
        <v>1171</v>
      </c>
      <c r="J153" s="1" t="s">
        <v>816</v>
      </c>
      <c r="K153" s="1" t="s">
        <v>1171</v>
      </c>
      <c r="L153" s="1" t="s">
        <v>1171</v>
      </c>
      <c r="M153" s="1" t="s">
        <v>817</v>
      </c>
      <c r="N153" s="1" t="s">
        <v>817</v>
      </c>
      <c r="O153" s="1" t="s">
        <v>818</v>
      </c>
      <c r="P153" s="1" t="s">
        <v>819</v>
      </c>
      <c r="Q153" s="1" t="s">
        <v>1392</v>
      </c>
      <c r="R153" s="1" t="s">
        <v>821</v>
      </c>
      <c r="S153" s="1" t="s">
        <v>822</v>
      </c>
      <c r="T153" s="1" t="s">
        <v>823</v>
      </c>
    </row>
    <row r="154" s="1" customFormat="1" spans="1:20">
      <c r="A154" s="3">
        <v>15008184691</v>
      </c>
      <c r="B154" s="1" t="s">
        <v>846</v>
      </c>
      <c r="C154" s="1" t="s">
        <v>1393</v>
      </c>
      <c r="D154" s="1" t="s">
        <v>1394</v>
      </c>
      <c r="E154" s="1" t="s">
        <v>330</v>
      </c>
      <c r="F154" s="1" t="s">
        <v>832</v>
      </c>
      <c r="G154" s="1" t="s">
        <v>813</v>
      </c>
      <c r="H154" s="1" t="s">
        <v>814</v>
      </c>
      <c r="I154" s="1" t="s">
        <v>1395</v>
      </c>
      <c r="J154" s="1" t="s">
        <v>816</v>
      </c>
      <c r="K154" s="1" t="s">
        <v>1395</v>
      </c>
      <c r="L154" s="1" t="s">
        <v>1395</v>
      </c>
      <c r="M154" s="1" t="s">
        <v>817</v>
      </c>
      <c r="N154" s="1" t="s">
        <v>817</v>
      </c>
      <c r="O154" s="1" t="s">
        <v>818</v>
      </c>
      <c r="P154" s="1" t="s">
        <v>819</v>
      </c>
      <c r="Q154" s="1" t="s">
        <v>1396</v>
      </c>
      <c r="R154" s="1" t="s">
        <v>821</v>
      </c>
      <c r="S154" s="1" t="s">
        <v>822</v>
      </c>
      <c r="T154" s="1" t="s">
        <v>823</v>
      </c>
    </row>
    <row r="155" s="1" customFormat="1" spans="1:20">
      <c r="A155" s="3">
        <v>15008280741</v>
      </c>
      <c r="B155" s="1" t="s">
        <v>846</v>
      </c>
      <c r="C155" s="1" t="s">
        <v>1397</v>
      </c>
      <c r="D155" s="1" t="s">
        <v>1398</v>
      </c>
      <c r="E155" s="1" t="s">
        <v>254</v>
      </c>
      <c r="F155" s="1" t="s">
        <v>846</v>
      </c>
      <c r="G155" s="1" t="s">
        <v>832</v>
      </c>
      <c r="H155" s="1" t="s">
        <v>814</v>
      </c>
      <c r="I155" s="1" t="s">
        <v>1399</v>
      </c>
      <c r="J155" s="1" t="s">
        <v>816</v>
      </c>
      <c r="K155" s="1" t="s">
        <v>1399</v>
      </c>
      <c r="L155" s="1" t="s">
        <v>1399</v>
      </c>
      <c r="M155" s="1" t="s">
        <v>817</v>
      </c>
      <c r="N155" s="1" t="s">
        <v>817</v>
      </c>
      <c r="O155" s="1" t="s">
        <v>818</v>
      </c>
      <c r="P155" s="1" t="s">
        <v>819</v>
      </c>
      <c r="Q155" s="1" t="s">
        <v>1400</v>
      </c>
      <c r="R155" s="1" t="s">
        <v>821</v>
      </c>
      <c r="S155" s="1" t="s">
        <v>822</v>
      </c>
      <c r="T155" s="1" t="s">
        <v>823</v>
      </c>
    </row>
    <row r="156" s="1" customFormat="1" spans="1:20">
      <c r="A156" s="3">
        <v>15008299340</v>
      </c>
      <c r="B156" s="1" t="s">
        <v>846</v>
      </c>
      <c r="C156" s="1" t="s">
        <v>1401</v>
      </c>
      <c r="D156" s="1" t="s">
        <v>1151</v>
      </c>
      <c r="E156" s="1" t="s">
        <v>255</v>
      </c>
      <c r="F156" s="1" t="s">
        <v>846</v>
      </c>
      <c r="G156" s="1" t="s">
        <v>832</v>
      </c>
      <c r="H156" s="1" t="s">
        <v>814</v>
      </c>
      <c r="I156" s="1" t="s">
        <v>1231</v>
      </c>
      <c r="J156" s="1" t="s">
        <v>816</v>
      </c>
      <c r="K156" s="1" t="s">
        <v>1231</v>
      </c>
      <c r="L156" s="1" t="s">
        <v>1231</v>
      </c>
      <c r="M156" s="1" t="s">
        <v>817</v>
      </c>
      <c r="N156" s="1" t="s">
        <v>817</v>
      </c>
      <c r="O156" s="1" t="s">
        <v>818</v>
      </c>
      <c r="P156" s="1" t="s">
        <v>819</v>
      </c>
      <c r="Q156" s="1" t="s">
        <v>1402</v>
      </c>
      <c r="R156" s="1" t="s">
        <v>821</v>
      </c>
      <c r="S156" s="1" t="s">
        <v>822</v>
      </c>
      <c r="T156" s="1" t="s">
        <v>823</v>
      </c>
    </row>
    <row r="157" s="1" customFormat="1" spans="1:20">
      <c r="A157" s="3">
        <v>15008338197</v>
      </c>
      <c r="B157" s="1" t="s">
        <v>846</v>
      </c>
      <c r="C157" s="1" t="s">
        <v>1403</v>
      </c>
      <c r="D157" s="1" t="s">
        <v>1113</v>
      </c>
      <c r="E157" s="1" t="s">
        <v>256</v>
      </c>
      <c r="F157" s="1" t="s">
        <v>846</v>
      </c>
      <c r="G157" s="1" t="s">
        <v>832</v>
      </c>
      <c r="H157" s="1" t="s">
        <v>814</v>
      </c>
      <c r="I157" s="1" t="s">
        <v>1336</v>
      </c>
      <c r="J157" s="1" t="s">
        <v>816</v>
      </c>
      <c r="K157" s="1" t="s">
        <v>1336</v>
      </c>
      <c r="L157" s="1" t="s">
        <v>1336</v>
      </c>
      <c r="M157" s="1" t="s">
        <v>817</v>
      </c>
      <c r="N157" s="1" t="s">
        <v>817</v>
      </c>
      <c r="O157" s="1" t="s">
        <v>818</v>
      </c>
      <c r="P157" s="1" t="s">
        <v>819</v>
      </c>
      <c r="Q157" s="1" t="s">
        <v>1404</v>
      </c>
      <c r="R157" s="1" t="s">
        <v>821</v>
      </c>
      <c r="S157" s="1" t="s">
        <v>822</v>
      </c>
      <c r="T157" s="1" t="s">
        <v>823</v>
      </c>
    </row>
    <row r="158" s="1" customFormat="1" spans="1:20">
      <c r="A158" s="3">
        <v>15008369695</v>
      </c>
      <c r="B158" s="1" t="s">
        <v>846</v>
      </c>
      <c r="C158" s="1" t="s">
        <v>1405</v>
      </c>
      <c r="D158" s="1" t="s">
        <v>1406</v>
      </c>
      <c r="E158" s="1" t="s">
        <v>259</v>
      </c>
      <c r="F158" s="1" t="s">
        <v>846</v>
      </c>
      <c r="G158" s="1" t="s">
        <v>832</v>
      </c>
      <c r="H158" s="1" t="s">
        <v>814</v>
      </c>
      <c r="I158" s="1" t="s">
        <v>1407</v>
      </c>
      <c r="J158" s="1" t="s">
        <v>816</v>
      </c>
      <c r="K158" s="1" t="s">
        <v>1407</v>
      </c>
      <c r="L158" s="1" t="s">
        <v>1407</v>
      </c>
      <c r="M158" s="1" t="s">
        <v>817</v>
      </c>
      <c r="N158" s="1" t="s">
        <v>817</v>
      </c>
      <c r="O158" s="1" t="s">
        <v>818</v>
      </c>
      <c r="P158" s="1" t="s">
        <v>819</v>
      </c>
      <c r="Q158" s="1" t="s">
        <v>1408</v>
      </c>
      <c r="R158" s="1" t="s">
        <v>821</v>
      </c>
      <c r="S158" s="1" t="s">
        <v>822</v>
      </c>
      <c r="T158" s="1" t="s">
        <v>823</v>
      </c>
    </row>
    <row r="159" s="1" customFormat="1" spans="1:20">
      <c r="A159" s="3">
        <v>15008420264</v>
      </c>
      <c r="B159" s="1" t="s">
        <v>846</v>
      </c>
      <c r="C159" s="1" t="s">
        <v>1409</v>
      </c>
      <c r="D159" s="1" t="s">
        <v>1247</v>
      </c>
      <c r="E159" s="1" t="s">
        <v>260</v>
      </c>
      <c r="F159" s="1" t="s">
        <v>846</v>
      </c>
      <c r="G159" s="1" t="s">
        <v>832</v>
      </c>
      <c r="H159" s="1" t="s">
        <v>814</v>
      </c>
      <c r="I159" s="1" t="s">
        <v>1410</v>
      </c>
      <c r="J159" s="1" t="s">
        <v>816</v>
      </c>
      <c r="K159" s="1" t="s">
        <v>1410</v>
      </c>
      <c r="L159" s="1" t="s">
        <v>1410</v>
      </c>
      <c r="M159" s="1" t="s">
        <v>817</v>
      </c>
      <c r="N159" s="1" t="s">
        <v>817</v>
      </c>
      <c r="O159" s="1" t="s">
        <v>818</v>
      </c>
      <c r="P159" s="1" t="s">
        <v>819</v>
      </c>
      <c r="Q159" s="1" t="s">
        <v>1411</v>
      </c>
      <c r="R159" s="1" t="s">
        <v>821</v>
      </c>
      <c r="S159" s="1" t="s">
        <v>822</v>
      </c>
      <c r="T159" s="1" t="s">
        <v>823</v>
      </c>
    </row>
    <row r="160" s="1" customFormat="1" spans="1:20">
      <c r="A160" s="3">
        <v>15008433695</v>
      </c>
      <c r="B160" s="1" t="s">
        <v>846</v>
      </c>
      <c r="C160" s="1" t="s">
        <v>1412</v>
      </c>
      <c r="D160" s="1" t="s">
        <v>1413</v>
      </c>
      <c r="E160" s="1" t="s">
        <v>332</v>
      </c>
      <c r="F160" s="1" t="s">
        <v>832</v>
      </c>
      <c r="G160" s="1" t="s">
        <v>813</v>
      </c>
      <c r="H160" s="1" t="s">
        <v>814</v>
      </c>
      <c r="I160" s="1" t="s">
        <v>1410</v>
      </c>
      <c r="J160" s="1" t="s">
        <v>816</v>
      </c>
      <c r="K160" s="1" t="s">
        <v>1410</v>
      </c>
      <c r="L160" s="1" t="s">
        <v>1410</v>
      </c>
      <c r="M160" s="1" t="s">
        <v>817</v>
      </c>
      <c r="N160" s="1" t="s">
        <v>817</v>
      </c>
      <c r="O160" s="1" t="s">
        <v>818</v>
      </c>
      <c r="P160" s="1" t="s">
        <v>819</v>
      </c>
      <c r="Q160" s="1" t="s">
        <v>1414</v>
      </c>
      <c r="R160" s="1" t="s">
        <v>821</v>
      </c>
      <c r="S160" s="1" t="s">
        <v>822</v>
      </c>
      <c r="T160" s="1" t="s">
        <v>823</v>
      </c>
    </row>
    <row r="161" s="1" customFormat="1" spans="1:20">
      <c r="A161" s="3">
        <v>15008435136</v>
      </c>
      <c r="B161" s="1" t="s">
        <v>846</v>
      </c>
      <c r="C161" s="1" t="s">
        <v>1415</v>
      </c>
      <c r="D161" s="1" t="s">
        <v>893</v>
      </c>
      <c r="E161" s="1" t="s">
        <v>757</v>
      </c>
      <c r="F161" s="1" t="s">
        <v>813</v>
      </c>
      <c r="G161" s="1" t="s">
        <v>926</v>
      </c>
      <c r="H161" s="1" t="s">
        <v>814</v>
      </c>
      <c r="I161" s="1" t="s">
        <v>1416</v>
      </c>
      <c r="J161" s="1" t="s">
        <v>816</v>
      </c>
      <c r="K161" s="1" t="s">
        <v>1416</v>
      </c>
      <c r="L161" s="1" t="s">
        <v>1416</v>
      </c>
      <c r="M161" s="1" t="s">
        <v>817</v>
      </c>
      <c r="N161" s="1" t="s">
        <v>817</v>
      </c>
      <c r="O161" s="1" t="s">
        <v>818</v>
      </c>
      <c r="P161" s="1" t="s">
        <v>819</v>
      </c>
      <c r="Q161" s="1" t="s">
        <v>1417</v>
      </c>
      <c r="R161" s="1" t="s">
        <v>821</v>
      </c>
      <c r="S161" s="1" t="s">
        <v>822</v>
      </c>
      <c r="T161" s="1" t="s">
        <v>823</v>
      </c>
    </row>
    <row r="162" s="1" customFormat="1" spans="1:20">
      <c r="A162" s="3">
        <v>15008452338</v>
      </c>
      <c r="B162" s="1" t="s">
        <v>846</v>
      </c>
      <c r="C162" s="1" t="s">
        <v>1418</v>
      </c>
      <c r="D162" s="1" t="s">
        <v>1419</v>
      </c>
      <c r="E162" s="1" t="s">
        <v>334</v>
      </c>
      <c r="F162" s="1" t="s">
        <v>832</v>
      </c>
      <c r="G162" s="1" t="s">
        <v>813</v>
      </c>
      <c r="H162" s="1" t="s">
        <v>814</v>
      </c>
      <c r="I162" s="1" t="s">
        <v>1420</v>
      </c>
      <c r="J162" s="1" t="s">
        <v>816</v>
      </c>
      <c r="K162" s="1" t="s">
        <v>1420</v>
      </c>
      <c r="L162" s="1" t="s">
        <v>1420</v>
      </c>
      <c r="M162" s="1" t="s">
        <v>817</v>
      </c>
      <c r="N162" s="1" t="s">
        <v>817</v>
      </c>
      <c r="O162" s="1" t="s">
        <v>818</v>
      </c>
      <c r="P162" s="1" t="s">
        <v>819</v>
      </c>
      <c r="Q162" s="1" t="s">
        <v>1421</v>
      </c>
      <c r="R162" s="1" t="s">
        <v>821</v>
      </c>
      <c r="S162" s="1" t="s">
        <v>822</v>
      </c>
      <c r="T162" s="1" t="s">
        <v>823</v>
      </c>
    </row>
    <row r="163" s="1" customFormat="1" spans="1:20">
      <c r="A163" s="3">
        <v>15008494891</v>
      </c>
      <c r="B163" s="1" t="s">
        <v>846</v>
      </c>
      <c r="C163" s="1" t="s">
        <v>1422</v>
      </c>
      <c r="D163" s="1" t="s">
        <v>1423</v>
      </c>
      <c r="E163" s="1" t="s">
        <v>336</v>
      </c>
      <c r="F163" s="1" t="s">
        <v>832</v>
      </c>
      <c r="G163" s="1" t="s">
        <v>813</v>
      </c>
      <c r="H163" s="1" t="s">
        <v>814</v>
      </c>
      <c r="I163" s="1" t="s">
        <v>1424</v>
      </c>
      <c r="J163" s="1" t="s">
        <v>816</v>
      </c>
      <c r="K163" s="1" t="s">
        <v>1424</v>
      </c>
      <c r="L163" s="1" t="s">
        <v>1424</v>
      </c>
      <c r="M163" s="1" t="s">
        <v>817</v>
      </c>
      <c r="N163" s="1" t="s">
        <v>817</v>
      </c>
      <c r="O163" s="1" t="s">
        <v>818</v>
      </c>
      <c r="P163" s="1" t="s">
        <v>819</v>
      </c>
      <c r="Q163" s="1" t="s">
        <v>1425</v>
      </c>
      <c r="R163" s="1" t="s">
        <v>821</v>
      </c>
      <c r="S163" s="1" t="s">
        <v>822</v>
      </c>
      <c r="T163" s="1" t="s">
        <v>823</v>
      </c>
    </row>
    <row r="164" s="1" customFormat="1" spans="1:20">
      <c r="A164" s="3">
        <v>15008498530</v>
      </c>
      <c r="B164" s="1" t="s">
        <v>846</v>
      </c>
      <c r="C164" s="1" t="s">
        <v>1426</v>
      </c>
      <c r="D164" s="1" t="s">
        <v>1406</v>
      </c>
      <c r="E164" s="1" t="s">
        <v>261</v>
      </c>
      <c r="F164" s="1" t="s">
        <v>846</v>
      </c>
      <c r="G164" s="1" t="s">
        <v>832</v>
      </c>
      <c r="H164" s="1" t="s">
        <v>814</v>
      </c>
      <c r="I164" s="1" t="s">
        <v>1407</v>
      </c>
      <c r="J164" s="1" t="s">
        <v>816</v>
      </c>
      <c r="K164" s="1" t="s">
        <v>1407</v>
      </c>
      <c r="L164" s="1" t="s">
        <v>1407</v>
      </c>
      <c r="M164" s="1" t="s">
        <v>817</v>
      </c>
      <c r="N164" s="1" t="s">
        <v>817</v>
      </c>
      <c r="O164" s="1" t="s">
        <v>818</v>
      </c>
      <c r="P164" s="1" t="s">
        <v>819</v>
      </c>
      <c r="Q164" s="1" t="s">
        <v>1427</v>
      </c>
      <c r="R164" s="1" t="s">
        <v>821</v>
      </c>
      <c r="S164" s="1" t="s">
        <v>822</v>
      </c>
      <c r="T164" s="1" t="s">
        <v>823</v>
      </c>
    </row>
    <row r="165" s="1" customFormat="1" spans="1:20">
      <c r="A165" s="3">
        <v>15008534149</v>
      </c>
      <c r="B165" s="1" t="s">
        <v>846</v>
      </c>
      <c r="C165" s="1" t="s">
        <v>1428</v>
      </c>
      <c r="D165" s="1" t="s">
        <v>1429</v>
      </c>
      <c r="E165" s="1" t="s">
        <v>338</v>
      </c>
      <c r="F165" s="1" t="s">
        <v>832</v>
      </c>
      <c r="G165" s="1" t="s">
        <v>813</v>
      </c>
      <c r="H165" s="1" t="s">
        <v>814</v>
      </c>
      <c r="I165" s="1" t="s">
        <v>1430</v>
      </c>
      <c r="J165" s="1" t="s">
        <v>816</v>
      </c>
      <c r="K165" s="1" t="s">
        <v>1430</v>
      </c>
      <c r="L165" s="1" t="s">
        <v>1430</v>
      </c>
      <c r="M165" s="1" t="s">
        <v>817</v>
      </c>
      <c r="N165" s="1" t="s">
        <v>817</v>
      </c>
      <c r="O165" s="1" t="s">
        <v>818</v>
      </c>
      <c r="P165" s="1" t="s">
        <v>819</v>
      </c>
      <c r="Q165" s="1" t="s">
        <v>1431</v>
      </c>
      <c r="R165" s="1" t="s">
        <v>821</v>
      </c>
      <c r="S165" s="1" t="s">
        <v>822</v>
      </c>
      <c r="T165" s="1" t="s">
        <v>823</v>
      </c>
    </row>
    <row r="166" s="1" customFormat="1" spans="1:20">
      <c r="A166" s="3">
        <v>15008557632</v>
      </c>
      <c r="B166" s="1" t="s">
        <v>846</v>
      </c>
      <c r="C166" s="1" t="s">
        <v>1432</v>
      </c>
      <c r="D166" s="1" t="s">
        <v>1433</v>
      </c>
      <c r="E166" s="1" t="s">
        <v>264</v>
      </c>
      <c r="F166" s="1" t="s">
        <v>846</v>
      </c>
      <c r="G166" s="1" t="s">
        <v>832</v>
      </c>
      <c r="H166" s="1" t="s">
        <v>814</v>
      </c>
      <c r="I166" s="1" t="s">
        <v>1434</v>
      </c>
      <c r="J166" s="1" t="s">
        <v>816</v>
      </c>
      <c r="K166" s="1" t="s">
        <v>1434</v>
      </c>
      <c r="L166" s="1" t="s">
        <v>1434</v>
      </c>
      <c r="M166" s="1" t="s">
        <v>817</v>
      </c>
      <c r="N166" s="1" t="s">
        <v>817</v>
      </c>
      <c r="O166" s="1" t="s">
        <v>818</v>
      </c>
      <c r="P166" s="1" t="s">
        <v>819</v>
      </c>
      <c r="Q166" s="1" t="s">
        <v>1435</v>
      </c>
      <c r="R166" s="1" t="s">
        <v>821</v>
      </c>
      <c r="S166" s="1" t="s">
        <v>822</v>
      </c>
      <c r="T166" s="1" t="s">
        <v>823</v>
      </c>
    </row>
    <row r="167" s="1" customFormat="1" spans="1:20">
      <c r="A167" s="3">
        <v>15008600547</v>
      </c>
      <c r="B167" s="1" t="s">
        <v>846</v>
      </c>
      <c r="C167" s="1" t="s">
        <v>1436</v>
      </c>
      <c r="D167" s="1" t="s">
        <v>1433</v>
      </c>
      <c r="E167" s="1" t="s">
        <v>339</v>
      </c>
      <c r="F167" s="1" t="s">
        <v>832</v>
      </c>
      <c r="G167" s="1" t="s">
        <v>813</v>
      </c>
      <c r="H167" s="1" t="s">
        <v>814</v>
      </c>
      <c r="I167" s="1" t="s">
        <v>950</v>
      </c>
      <c r="J167" s="1" t="s">
        <v>816</v>
      </c>
      <c r="K167" s="1" t="s">
        <v>950</v>
      </c>
      <c r="L167" s="1" t="s">
        <v>950</v>
      </c>
      <c r="M167" s="1" t="s">
        <v>817</v>
      </c>
      <c r="N167" s="1" t="s">
        <v>817</v>
      </c>
      <c r="O167" s="1" t="s">
        <v>818</v>
      </c>
      <c r="P167" s="1" t="s">
        <v>819</v>
      </c>
      <c r="Q167" s="1" t="s">
        <v>1437</v>
      </c>
      <c r="R167" s="1" t="s">
        <v>821</v>
      </c>
      <c r="S167" s="1" t="s">
        <v>822</v>
      </c>
      <c r="T167" s="1" t="s">
        <v>823</v>
      </c>
    </row>
    <row r="168" s="1" customFormat="1" spans="1:20">
      <c r="A168" s="3">
        <v>15177336466</v>
      </c>
      <c r="B168" s="1" t="s">
        <v>846</v>
      </c>
      <c r="C168" s="1" t="s">
        <v>1438</v>
      </c>
      <c r="D168" s="1" t="s">
        <v>1439</v>
      </c>
      <c r="E168" s="1" t="s">
        <v>760</v>
      </c>
      <c r="F168" s="1" t="s">
        <v>826</v>
      </c>
      <c r="G168" s="1" t="s">
        <v>926</v>
      </c>
      <c r="H168" s="1" t="s">
        <v>814</v>
      </c>
      <c r="I168" s="1" t="s">
        <v>1440</v>
      </c>
      <c r="J168" s="1" t="s">
        <v>816</v>
      </c>
      <c r="K168" s="1" t="s">
        <v>1440</v>
      </c>
      <c r="L168" s="1" t="s">
        <v>1440</v>
      </c>
      <c r="M168" s="1" t="s">
        <v>817</v>
      </c>
      <c r="N168" s="1" t="s">
        <v>817</v>
      </c>
      <c r="O168" s="1" t="s">
        <v>818</v>
      </c>
      <c r="P168" s="1" t="s">
        <v>819</v>
      </c>
      <c r="Q168" s="1" t="s">
        <v>1441</v>
      </c>
      <c r="R168" s="1" t="s">
        <v>821</v>
      </c>
      <c r="S168" s="1" t="s">
        <v>822</v>
      </c>
      <c r="T168" s="1" t="s">
        <v>823</v>
      </c>
    </row>
    <row r="169" s="1" customFormat="1" spans="1:20">
      <c r="A169" s="3">
        <v>15008780319</v>
      </c>
      <c r="B169" s="1" t="s">
        <v>846</v>
      </c>
      <c r="C169" s="1" t="s">
        <v>1442</v>
      </c>
      <c r="D169" s="1" t="s">
        <v>1443</v>
      </c>
      <c r="E169" s="1" t="s">
        <v>266</v>
      </c>
      <c r="F169" s="1" t="s">
        <v>846</v>
      </c>
      <c r="G169" s="1" t="s">
        <v>832</v>
      </c>
      <c r="H169" s="1" t="s">
        <v>814</v>
      </c>
      <c r="I169" s="1" t="s">
        <v>1444</v>
      </c>
      <c r="J169" s="1" t="s">
        <v>816</v>
      </c>
      <c r="K169" s="1" t="s">
        <v>1444</v>
      </c>
      <c r="L169" s="1" t="s">
        <v>1444</v>
      </c>
      <c r="M169" s="1" t="s">
        <v>817</v>
      </c>
      <c r="N169" s="1" t="s">
        <v>817</v>
      </c>
      <c r="O169" s="1" t="s">
        <v>818</v>
      </c>
      <c r="P169" s="1" t="s">
        <v>819</v>
      </c>
      <c r="Q169" s="1" t="s">
        <v>1445</v>
      </c>
      <c r="R169" s="1" t="s">
        <v>821</v>
      </c>
      <c r="S169" s="1" t="s">
        <v>822</v>
      </c>
      <c r="T169" s="1" t="s">
        <v>823</v>
      </c>
    </row>
    <row r="170" s="1" customFormat="1" spans="1:20">
      <c r="A170" s="3">
        <v>15008889261</v>
      </c>
      <c r="B170" s="1" t="s">
        <v>846</v>
      </c>
      <c r="C170" s="1" t="s">
        <v>1446</v>
      </c>
      <c r="D170" s="1" t="s">
        <v>1447</v>
      </c>
      <c r="E170" s="1" t="s">
        <v>762</v>
      </c>
      <c r="F170" s="1" t="s">
        <v>832</v>
      </c>
      <c r="G170" s="1" t="s">
        <v>926</v>
      </c>
      <c r="H170" s="1" t="s">
        <v>814</v>
      </c>
      <c r="I170" s="1" t="s">
        <v>1420</v>
      </c>
      <c r="J170" s="1" t="s">
        <v>816</v>
      </c>
      <c r="K170" s="1" t="s">
        <v>1420</v>
      </c>
      <c r="L170" s="1" t="s">
        <v>1420</v>
      </c>
      <c r="M170" s="1" t="s">
        <v>817</v>
      </c>
      <c r="N170" s="1" t="s">
        <v>817</v>
      </c>
      <c r="O170" s="1" t="s">
        <v>818</v>
      </c>
      <c r="P170" s="1" t="s">
        <v>819</v>
      </c>
      <c r="Q170" s="1" t="s">
        <v>1448</v>
      </c>
      <c r="R170" s="1" t="s">
        <v>821</v>
      </c>
      <c r="S170" s="1" t="s">
        <v>822</v>
      </c>
      <c r="T170" s="1" t="s">
        <v>823</v>
      </c>
    </row>
    <row r="171" s="1" customFormat="1" spans="1:20">
      <c r="A171" s="3">
        <v>15008930345</v>
      </c>
      <c r="B171" s="1" t="s">
        <v>846</v>
      </c>
      <c r="C171" s="1" t="s">
        <v>1449</v>
      </c>
      <c r="D171" s="1" t="s">
        <v>1406</v>
      </c>
      <c r="E171" s="1" t="s">
        <v>267</v>
      </c>
      <c r="F171" s="1" t="s">
        <v>846</v>
      </c>
      <c r="G171" s="1" t="s">
        <v>832</v>
      </c>
      <c r="H171" s="1" t="s">
        <v>814</v>
      </c>
      <c r="I171" s="1" t="s">
        <v>1407</v>
      </c>
      <c r="J171" s="1" t="s">
        <v>816</v>
      </c>
      <c r="K171" s="1" t="s">
        <v>1407</v>
      </c>
      <c r="L171" s="1" t="s">
        <v>1407</v>
      </c>
      <c r="M171" s="1" t="s">
        <v>817</v>
      </c>
      <c r="N171" s="1" t="s">
        <v>817</v>
      </c>
      <c r="O171" s="1" t="s">
        <v>818</v>
      </c>
      <c r="P171" s="1" t="s">
        <v>819</v>
      </c>
      <c r="Q171" s="1" t="s">
        <v>1450</v>
      </c>
      <c r="R171" s="1" t="s">
        <v>821</v>
      </c>
      <c r="S171" s="1" t="s">
        <v>822</v>
      </c>
      <c r="T171" s="1" t="s">
        <v>823</v>
      </c>
    </row>
    <row r="172" s="1" customFormat="1" spans="1:20">
      <c r="A172" s="3">
        <v>15008967454</v>
      </c>
      <c r="B172" s="1" t="s">
        <v>846</v>
      </c>
      <c r="C172" s="1" t="s">
        <v>1451</v>
      </c>
      <c r="D172" s="1" t="s">
        <v>989</v>
      </c>
      <c r="E172" s="1" t="s">
        <v>269</v>
      </c>
      <c r="F172" s="1" t="s">
        <v>846</v>
      </c>
      <c r="G172" s="1" t="s">
        <v>832</v>
      </c>
      <c r="H172" s="1" t="s">
        <v>814</v>
      </c>
      <c r="I172" s="1" t="s">
        <v>1452</v>
      </c>
      <c r="J172" s="1" t="s">
        <v>816</v>
      </c>
      <c r="K172" s="1" t="s">
        <v>1452</v>
      </c>
      <c r="L172" s="1" t="s">
        <v>1452</v>
      </c>
      <c r="M172" s="1" t="s">
        <v>817</v>
      </c>
      <c r="N172" s="1" t="s">
        <v>817</v>
      </c>
      <c r="O172" s="1" t="s">
        <v>818</v>
      </c>
      <c r="P172" s="1" t="s">
        <v>819</v>
      </c>
      <c r="Q172" s="1" t="s">
        <v>1453</v>
      </c>
      <c r="R172" s="1" t="s">
        <v>821</v>
      </c>
      <c r="S172" s="1" t="s">
        <v>822</v>
      </c>
      <c r="T172" s="1" t="s">
        <v>823</v>
      </c>
    </row>
    <row r="173" s="1" customFormat="1" spans="1:20">
      <c r="A173" s="3">
        <v>15008983528</v>
      </c>
      <c r="B173" s="1" t="s">
        <v>846</v>
      </c>
      <c r="C173" s="1" t="s">
        <v>1454</v>
      </c>
      <c r="D173" s="1" t="s">
        <v>1455</v>
      </c>
      <c r="E173" s="1" t="s">
        <v>272</v>
      </c>
      <c r="F173" s="1" t="s">
        <v>846</v>
      </c>
      <c r="G173" s="1" t="s">
        <v>832</v>
      </c>
      <c r="H173" s="1" t="s">
        <v>814</v>
      </c>
      <c r="I173" s="1" t="s">
        <v>1456</v>
      </c>
      <c r="J173" s="1" t="s">
        <v>816</v>
      </c>
      <c r="K173" s="1" t="s">
        <v>1456</v>
      </c>
      <c r="L173" s="1" t="s">
        <v>1456</v>
      </c>
      <c r="M173" s="1" t="s">
        <v>817</v>
      </c>
      <c r="N173" s="1" t="s">
        <v>817</v>
      </c>
      <c r="O173" s="1" t="s">
        <v>818</v>
      </c>
      <c r="P173" s="1" t="s">
        <v>819</v>
      </c>
      <c r="Q173" s="1" t="s">
        <v>1457</v>
      </c>
      <c r="R173" s="1" t="s">
        <v>821</v>
      </c>
      <c r="S173" s="1" t="s">
        <v>822</v>
      </c>
      <c r="T173" s="1" t="s">
        <v>823</v>
      </c>
    </row>
    <row r="174" s="1" customFormat="1" spans="1:20">
      <c r="A174" s="3">
        <v>15009026102</v>
      </c>
      <c r="B174" s="1" t="s">
        <v>846</v>
      </c>
      <c r="C174" s="1" t="s">
        <v>1458</v>
      </c>
      <c r="D174" s="1" t="s">
        <v>1459</v>
      </c>
      <c r="E174" s="1" t="s">
        <v>534</v>
      </c>
      <c r="F174" s="1" t="s">
        <v>813</v>
      </c>
      <c r="G174" s="1" t="s">
        <v>826</v>
      </c>
      <c r="H174" s="1" t="s">
        <v>814</v>
      </c>
      <c r="I174" s="1" t="s">
        <v>1267</v>
      </c>
      <c r="J174" s="1" t="s">
        <v>816</v>
      </c>
      <c r="K174" s="1" t="s">
        <v>1267</v>
      </c>
      <c r="L174" s="1" t="s">
        <v>1267</v>
      </c>
      <c r="M174" s="1" t="s">
        <v>817</v>
      </c>
      <c r="N174" s="1" t="s">
        <v>817</v>
      </c>
      <c r="O174" s="1" t="s">
        <v>818</v>
      </c>
      <c r="P174" s="1" t="s">
        <v>819</v>
      </c>
      <c r="Q174" s="1" t="s">
        <v>1460</v>
      </c>
      <c r="R174" s="1" t="s">
        <v>821</v>
      </c>
      <c r="S174" s="1" t="s">
        <v>822</v>
      </c>
      <c r="T174" s="1" t="s">
        <v>823</v>
      </c>
    </row>
    <row r="175" s="1" customFormat="1" spans="1:20">
      <c r="A175" s="3">
        <v>15009366120</v>
      </c>
      <c r="B175" s="1" t="s">
        <v>832</v>
      </c>
      <c r="C175" s="1" t="s">
        <v>1461</v>
      </c>
      <c r="D175" s="1" t="s">
        <v>1329</v>
      </c>
      <c r="E175" s="1" t="s">
        <v>340</v>
      </c>
      <c r="F175" s="1" t="s">
        <v>832</v>
      </c>
      <c r="G175" s="1" t="s">
        <v>813</v>
      </c>
      <c r="H175" s="1" t="s">
        <v>814</v>
      </c>
      <c r="I175" s="1" t="s">
        <v>818</v>
      </c>
      <c r="J175" s="1" t="s">
        <v>816</v>
      </c>
      <c r="K175" s="1" t="s">
        <v>818</v>
      </c>
      <c r="L175" s="1" t="s">
        <v>818</v>
      </c>
      <c r="M175" s="1" t="s">
        <v>817</v>
      </c>
      <c r="N175" s="1" t="s">
        <v>817</v>
      </c>
      <c r="O175" s="1" t="s">
        <v>818</v>
      </c>
      <c r="P175" s="1" t="s">
        <v>819</v>
      </c>
      <c r="Q175" s="1" t="s">
        <v>1462</v>
      </c>
      <c r="R175" s="1" t="s">
        <v>821</v>
      </c>
      <c r="S175" s="1" t="s">
        <v>822</v>
      </c>
      <c r="T175" s="1" t="s">
        <v>823</v>
      </c>
    </row>
    <row r="176" s="1" customFormat="1" spans="1:20">
      <c r="A176" s="3">
        <v>15009407129</v>
      </c>
      <c r="B176" s="1" t="s">
        <v>832</v>
      </c>
      <c r="C176" s="1" t="s">
        <v>1463</v>
      </c>
      <c r="D176" s="1" t="s">
        <v>1464</v>
      </c>
      <c r="E176" s="1" t="s">
        <v>342</v>
      </c>
      <c r="F176" s="1" t="s">
        <v>832</v>
      </c>
      <c r="G176" s="1" t="s">
        <v>813</v>
      </c>
      <c r="H176" s="1" t="s">
        <v>814</v>
      </c>
      <c r="I176" s="1" t="s">
        <v>818</v>
      </c>
      <c r="J176" s="1" t="s">
        <v>816</v>
      </c>
      <c r="K176" s="1" t="s">
        <v>818</v>
      </c>
      <c r="L176" s="1" t="s">
        <v>818</v>
      </c>
      <c r="M176" s="1" t="s">
        <v>817</v>
      </c>
      <c r="N176" s="1" t="s">
        <v>817</v>
      </c>
      <c r="O176" s="1" t="s">
        <v>818</v>
      </c>
      <c r="P176" s="1" t="s">
        <v>819</v>
      </c>
      <c r="Q176" s="1" t="s">
        <v>1465</v>
      </c>
      <c r="R176" s="1" t="s">
        <v>821</v>
      </c>
      <c r="S176" s="1" t="s">
        <v>822</v>
      </c>
      <c r="T176" s="1" t="s">
        <v>823</v>
      </c>
    </row>
    <row r="177" s="1" customFormat="1" spans="1:20">
      <c r="A177" s="3">
        <v>15009490680</v>
      </c>
      <c r="B177" s="1" t="s">
        <v>832</v>
      </c>
      <c r="C177" s="1" t="s">
        <v>1466</v>
      </c>
      <c r="D177" s="1" t="s">
        <v>1209</v>
      </c>
      <c r="E177" s="1" t="s">
        <v>343</v>
      </c>
      <c r="F177" s="1" t="s">
        <v>832</v>
      </c>
      <c r="G177" s="1" t="s">
        <v>813</v>
      </c>
      <c r="H177" s="1" t="s">
        <v>814</v>
      </c>
      <c r="I177" s="1" t="s">
        <v>818</v>
      </c>
      <c r="J177" s="1" t="s">
        <v>816</v>
      </c>
      <c r="K177" s="1" t="s">
        <v>818</v>
      </c>
      <c r="L177" s="1" t="s">
        <v>818</v>
      </c>
      <c r="M177" s="1" t="s">
        <v>817</v>
      </c>
      <c r="N177" s="1" t="s">
        <v>817</v>
      </c>
      <c r="O177" s="1" t="s">
        <v>818</v>
      </c>
      <c r="P177" s="1" t="s">
        <v>819</v>
      </c>
      <c r="Q177" s="1" t="s">
        <v>1467</v>
      </c>
      <c r="R177" s="1" t="s">
        <v>821</v>
      </c>
      <c r="S177" s="1" t="s">
        <v>822</v>
      </c>
      <c r="T177" s="1" t="s">
        <v>823</v>
      </c>
    </row>
    <row r="178" s="1" customFormat="1" spans="1:20">
      <c r="A178" s="3">
        <v>15009507953</v>
      </c>
      <c r="B178" s="1" t="s">
        <v>832</v>
      </c>
      <c r="C178" s="1" t="s">
        <v>1468</v>
      </c>
      <c r="D178" s="1" t="s">
        <v>1469</v>
      </c>
      <c r="E178" s="1" t="s">
        <v>345</v>
      </c>
      <c r="F178" s="1" t="s">
        <v>832</v>
      </c>
      <c r="G178" s="1" t="s">
        <v>813</v>
      </c>
      <c r="H178" s="1" t="s">
        <v>814</v>
      </c>
      <c r="I178" s="1" t="s">
        <v>1470</v>
      </c>
      <c r="J178" s="1" t="s">
        <v>816</v>
      </c>
      <c r="K178" s="1" t="s">
        <v>1470</v>
      </c>
      <c r="L178" s="1" t="s">
        <v>1470</v>
      </c>
      <c r="M178" s="1" t="s">
        <v>817</v>
      </c>
      <c r="N178" s="1" t="s">
        <v>817</v>
      </c>
      <c r="O178" s="1" t="s">
        <v>818</v>
      </c>
      <c r="P178" s="1" t="s">
        <v>819</v>
      </c>
      <c r="Q178" s="1" t="s">
        <v>1471</v>
      </c>
      <c r="R178" s="1" t="s">
        <v>821</v>
      </c>
      <c r="S178" s="1" t="s">
        <v>822</v>
      </c>
      <c r="T178" s="1" t="s">
        <v>823</v>
      </c>
    </row>
    <row r="179" s="1" customFormat="1" spans="1:20">
      <c r="A179" s="3">
        <v>15009650515</v>
      </c>
      <c r="B179" s="1" t="s">
        <v>832</v>
      </c>
      <c r="C179" s="1" t="s">
        <v>1472</v>
      </c>
      <c r="D179" s="1" t="s">
        <v>1473</v>
      </c>
      <c r="E179" s="1" t="s">
        <v>347</v>
      </c>
      <c r="F179" s="1" t="s">
        <v>832</v>
      </c>
      <c r="G179" s="1" t="s">
        <v>813</v>
      </c>
      <c r="H179" s="1" t="s">
        <v>814</v>
      </c>
      <c r="I179" s="1" t="s">
        <v>1015</v>
      </c>
      <c r="J179" s="1" t="s">
        <v>816</v>
      </c>
      <c r="K179" s="1" t="s">
        <v>1015</v>
      </c>
      <c r="L179" s="1" t="s">
        <v>1015</v>
      </c>
      <c r="M179" s="1" t="s">
        <v>817</v>
      </c>
      <c r="N179" s="1" t="s">
        <v>817</v>
      </c>
      <c r="O179" s="1" t="s">
        <v>818</v>
      </c>
      <c r="P179" s="1" t="s">
        <v>819</v>
      </c>
      <c r="Q179" s="1" t="s">
        <v>1474</v>
      </c>
      <c r="R179" s="1" t="s">
        <v>821</v>
      </c>
      <c r="S179" s="1" t="s">
        <v>822</v>
      </c>
      <c r="T179" s="1" t="s">
        <v>823</v>
      </c>
    </row>
    <row r="180" s="1" customFormat="1" spans="1:20">
      <c r="A180" s="3">
        <v>15012390902</v>
      </c>
      <c r="B180" s="1" t="s">
        <v>832</v>
      </c>
      <c r="C180" s="1" t="s">
        <v>1475</v>
      </c>
      <c r="D180" s="1" t="s">
        <v>1045</v>
      </c>
      <c r="E180" s="1" t="s">
        <v>763</v>
      </c>
      <c r="F180" s="1" t="s">
        <v>813</v>
      </c>
      <c r="G180" s="1" t="s">
        <v>926</v>
      </c>
      <c r="H180" s="1" t="s">
        <v>814</v>
      </c>
      <c r="I180" s="1" t="s">
        <v>1476</v>
      </c>
      <c r="J180" s="1" t="s">
        <v>816</v>
      </c>
      <c r="K180" s="1" t="s">
        <v>1476</v>
      </c>
      <c r="L180" s="1" t="s">
        <v>1476</v>
      </c>
      <c r="M180" s="1" t="s">
        <v>817</v>
      </c>
      <c r="N180" s="1" t="s">
        <v>817</v>
      </c>
      <c r="O180" s="1" t="s">
        <v>818</v>
      </c>
      <c r="P180" s="1" t="s">
        <v>819</v>
      </c>
      <c r="Q180" s="1" t="s">
        <v>1477</v>
      </c>
      <c r="R180" s="1" t="s">
        <v>821</v>
      </c>
      <c r="S180" s="1" t="s">
        <v>822</v>
      </c>
      <c r="T180" s="1" t="s">
        <v>823</v>
      </c>
    </row>
    <row r="181" s="1" customFormat="1" spans="1:20">
      <c r="A181" s="3">
        <v>15012430076</v>
      </c>
      <c r="B181" s="1" t="s">
        <v>832</v>
      </c>
      <c r="C181" s="1" t="s">
        <v>1478</v>
      </c>
      <c r="D181" s="1" t="s">
        <v>1479</v>
      </c>
      <c r="E181" s="1" t="s">
        <v>350</v>
      </c>
      <c r="F181" s="1" t="s">
        <v>832</v>
      </c>
      <c r="G181" s="1" t="s">
        <v>813</v>
      </c>
      <c r="H181" s="1" t="s">
        <v>814</v>
      </c>
      <c r="I181" s="1" t="s">
        <v>1480</v>
      </c>
      <c r="J181" s="1" t="s">
        <v>816</v>
      </c>
      <c r="K181" s="1" t="s">
        <v>1480</v>
      </c>
      <c r="L181" s="1" t="s">
        <v>1480</v>
      </c>
      <c r="M181" s="1" t="s">
        <v>817</v>
      </c>
      <c r="N181" s="1" t="s">
        <v>817</v>
      </c>
      <c r="O181" s="1" t="s">
        <v>818</v>
      </c>
      <c r="P181" s="1" t="s">
        <v>819</v>
      </c>
      <c r="Q181" s="1" t="s">
        <v>1481</v>
      </c>
      <c r="R181" s="1" t="s">
        <v>821</v>
      </c>
      <c r="S181" s="1" t="s">
        <v>822</v>
      </c>
      <c r="T181" s="1" t="s">
        <v>823</v>
      </c>
    </row>
    <row r="182" s="1" customFormat="1" spans="1:20">
      <c r="A182" s="3">
        <v>15012503687</v>
      </c>
      <c r="B182" s="1" t="s">
        <v>832</v>
      </c>
      <c r="C182" s="1" t="s">
        <v>1482</v>
      </c>
      <c r="D182" s="1" t="s">
        <v>1292</v>
      </c>
      <c r="E182" s="1" t="s">
        <v>355</v>
      </c>
      <c r="F182" s="1" t="s">
        <v>832</v>
      </c>
      <c r="G182" s="1" t="s">
        <v>813</v>
      </c>
      <c r="H182" s="1" t="s">
        <v>814</v>
      </c>
      <c r="I182" s="1" t="s">
        <v>1293</v>
      </c>
      <c r="J182" s="1" t="s">
        <v>816</v>
      </c>
      <c r="K182" s="1" t="s">
        <v>1293</v>
      </c>
      <c r="L182" s="1" t="s">
        <v>1293</v>
      </c>
      <c r="M182" s="1" t="s">
        <v>817</v>
      </c>
      <c r="N182" s="1" t="s">
        <v>817</v>
      </c>
      <c r="O182" s="1" t="s">
        <v>818</v>
      </c>
      <c r="P182" s="1" t="s">
        <v>819</v>
      </c>
      <c r="Q182" s="1" t="s">
        <v>1483</v>
      </c>
      <c r="R182" s="1" t="s">
        <v>821</v>
      </c>
      <c r="S182" s="1" t="s">
        <v>822</v>
      </c>
      <c r="T182" s="1" t="s">
        <v>823</v>
      </c>
    </row>
    <row r="183" s="1" customFormat="1" spans="1:20">
      <c r="A183" s="3">
        <v>15012576959</v>
      </c>
      <c r="B183" s="1" t="s">
        <v>832</v>
      </c>
      <c r="C183" s="1" t="s">
        <v>1484</v>
      </c>
      <c r="D183" s="1" t="s">
        <v>1288</v>
      </c>
      <c r="E183" s="1" t="s">
        <v>200</v>
      </c>
      <c r="F183" s="1" t="s">
        <v>832</v>
      </c>
      <c r="G183" s="1" t="s">
        <v>813</v>
      </c>
      <c r="H183" s="1" t="s">
        <v>814</v>
      </c>
      <c r="I183" s="1" t="s">
        <v>1289</v>
      </c>
      <c r="J183" s="1" t="s">
        <v>816</v>
      </c>
      <c r="K183" s="1" t="s">
        <v>1289</v>
      </c>
      <c r="L183" s="1" t="s">
        <v>1289</v>
      </c>
      <c r="M183" s="1" t="s">
        <v>817</v>
      </c>
      <c r="N183" s="1" t="s">
        <v>817</v>
      </c>
      <c r="O183" s="1" t="s">
        <v>818</v>
      </c>
      <c r="P183" s="1" t="s">
        <v>819</v>
      </c>
      <c r="Q183" s="1" t="s">
        <v>1485</v>
      </c>
      <c r="R183" s="1" t="s">
        <v>821</v>
      </c>
      <c r="S183" s="1" t="s">
        <v>822</v>
      </c>
      <c r="T183" s="1" t="s">
        <v>823</v>
      </c>
    </row>
    <row r="184" s="1" customFormat="1" spans="1:20">
      <c r="A184" s="3">
        <v>15012610927</v>
      </c>
      <c r="B184" s="1" t="s">
        <v>832</v>
      </c>
      <c r="C184" s="1" t="s">
        <v>1486</v>
      </c>
      <c r="D184" s="1" t="s">
        <v>1487</v>
      </c>
      <c r="E184" s="1" t="s">
        <v>537</v>
      </c>
      <c r="F184" s="1" t="s">
        <v>813</v>
      </c>
      <c r="G184" s="1" t="s">
        <v>826</v>
      </c>
      <c r="H184" s="1" t="s">
        <v>814</v>
      </c>
      <c r="I184" s="1" t="s">
        <v>1488</v>
      </c>
      <c r="J184" s="1" t="s">
        <v>816</v>
      </c>
      <c r="K184" s="1" t="s">
        <v>1488</v>
      </c>
      <c r="L184" s="1" t="s">
        <v>1488</v>
      </c>
      <c r="M184" s="1" t="s">
        <v>817</v>
      </c>
      <c r="N184" s="1" t="s">
        <v>817</v>
      </c>
      <c r="O184" s="1" t="s">
        <v>818</v>
      </c>
      <c r="P184" s="1" t="s">
        <v>819</v>
      </c>
      <c r="Q184" s="1" t="s">
        <v>1489</v>
      </c>
      <c r="R184" s="1" t="s">
        <v>821</v>
      </c>
      <c r="S184" s="1" t="s">
        <v>822</v>
      </c>
      <c r="T184" s="1" t="s">
        <v>823</v>
      </c>
    </row>
    <row r="185" s="1" customFormat="1" spans="1:20">
      <c r="A185" s="3">
        <v>15012780176</v>
      </c>
      <c r="B185" s="1" t="s">
        <v>832</v>
      </c>
      <c r="C185" s="1" t="s">
        <v>1490</v>
      </c>
      <c r="D185" s="1" t="s">
        <v>1491</v>
      </c>
      <c r="E185" s="1" t="s">
        <v>353</v>
      </c>
      <c r="F185" s="1" t="s">
        <v>832</v>
      </c>
      <c r="G185" s="1" t="s">
        <v>813</v>
      </c>
      <c r="H185" s="1" t="s">
        <v>814</v>
      </c>
      <c r="I185" s="1" t="s">
        <v>1278</v>
      </c>
      <c r="J185" s="1" t="s">
        <v>816</v>
      </c>
      <c r="K185" s="1" t="s">
        <v>1278</v>
      </c>
      <c r="L185" s="1" t="s">
        <v>1278</v>
      </c>
      <c r="M185" s="1" t="s">
        <v>817</v>
      </c>
      <c r="N185" s="1" t="s">
        <v>817</v>
      </c>
      <c r="O185" s="1" t="s">
        <v>818</v>
      </c>
      <c r="P185" s="1" t="s">
        <v>819</v>
      </c>
      <c r="Q185" s="1" t="s">
        <v>1492</v>
      </c>
      <c r="R185" s="1" t="s">
        <v>821</v>
      </c>
      <c r="S185" s="1" t="s">
        <v>822</v>
      </c>
      <c r="T185" s="1" t="s">
        <v>823</v>
      </c>
    </row>
    <row r="186" s="1" customFormat="1" spans="1:20">
      <c r="A186" s="3">
        <v>15012793085</v>
      </c>
      <c r="B186" s="1" t="s">
        <v>832</v>
      </c>
      <c r="C186" s="1" t="s">
        <v>1493</v>
      </c>
      <c r="D186" s="1" t="s">
        <v>962</v>
      </c>
      <c r="E186" s="1" t="s">
        <v>354</v>
      </c>
      <c r="F186" s="1" t="s">
        <v>832</v>
      </c>
      <c r="G186" s="1" t="s">
        <v>813</v>
      </c>
      <c r="H186" s="1" t="s">
        <v>814</v>
      </c>
      <c r="I186" s="1" t="s">
        <v>963</v>
      </c>
      <c r="J186" s="1" t="s">
        <v>816</v>
      </c>
      <c r="K186" s="1" t="s">
        <v>963</v>
      </c>
      <c r="L186" s="1" t="s">
        <v>963</v>
      </c>
      <c r="M186" s="1" t="s">
        <v>817</v>
      </c>
      <c r="N186" s="1" t="s">
        <v>817</v>
      </c>
      <c r="O186" s="1" t="s">
        <v>818</v>
      </c>
      <c r="P186" s="1" t="s">
        <v>819</v>
      </c>
      <c r="Q186" s="1" t="s">
        <v>1494</v>
      </c>
      <c r="R186" s="1" t="s">
        <v>821</v>
      </c>
      <c r="S186" s="1" t="s">
        <v>822</v>
      </c>
      <c r="T186" s="1" t="s">
        <v>823</v>
      </c>
    </row>
    <row r="187" s="1" customFormat="1" spans="1:20">
      <c r="A187" s="3">
        <v>15012893945</v>
      </c>
      <c r="B187" s="1" t="s">
        <v>832</v>
      </c>
      <c r="C187" s="1" t="s">
        <v>1495</v>
      </c>
      <c r="D187" s="1" t="s">
        <v>1209</v>
      </c>
      <c r="E187" s="1" t="s">
        <v>356</v>
      </c>
      <c r="F187" s="1" t="s">
        <v>832</v>
      </c>
      <c r="G187" s="1" t="s">
        <v>813</v>
      </c>
      <c r="H187" s="1" t="s">
        <v>814</v>
      </c>
      <c r="I187" s="1" t="s">
        <v>1106</v>
      </c>
      <c r="J187" s="1" t="s">
        <v>816</v>
      </c>
      <c r="K187" s="1" t="s">
        <v>1106</v>
      </c>
      <c r="L187" s="1" t="s">
        <v>1106</v>
      </c>
      <c r="M187" s="1" t="s">
        <v>817</v>
      </c>
      <c r="N187" s="1" t="s">
        <v>817</v>
      </c>
      <c r="O187" s="1" t="s">
        <v>818</v>
      </c>
      <c r="P187" s="1" t="s">
        <v>819</v>
      </c>
      <c r="Q187" s="1" t="s">
        <v>1496</v>
      </c>
      <c r="R187" s="1" t="s">
        <v>821</v>
      </c>
      <c r="S187" s="1" t="s">
        <v>822</v>
      </c>
      <c r="T187" s="1" t="s">
        <v>823</v>
      </c>
    </row>
    <row r="188" s="1" customFormat="1" spans="1:20">
      <c r="A188" s="3">
        <v>15013020192</v>
      </c>
      <c r="B188" s="1" t="s">
        <v>832</v>
      </c>
      <c r="C188" s="1" t="s">
        <v>1497</v>
      </c>
      <c r="D188" s="1" t="s">
        <v>1498</v>
      </c>
      <c r="E188" s="1" t="s">
        <v>539</v>
      </c>
      <c r="F188" s="1" t="s">
        <v>813</v>
      </c>
      <c r="G188" s="1" t="s">
        <v>826</v>
      </c>
      <c r="H188" s="1" t="s">
        <v>814</v>
      </c>
      <c r="I188" s="1" t="s">
        <v>1499</v>
      </c>
      <c r="J188" s="1" t="s">
        <v>816</v>
      </c>
      <c r="K188" s="1" t="s">
        <v>1499</v>
      </c>
      <c r="L188" s="1" t="s">
        <v>1499</v>
      </c>
      <c r="M188" s="1" t="s">
        <v>817</v>
      </c>
      <c r="N188" s="1" t="s">
        <v>817</v>
      </c>
      <c r="O188" s="1" t="s">
        <v>818</v>
      </c>
      <c r="P188" s="1" t="s">
        <v>819</v>
      </c>
      <c r="Q188" s="1" t="s">
        <v>1500</v>
      </c>
      <c r="R188" s="1" t="s">
        <v>821</v>
      </c>
      <c r="S188" s="1" t="s">
        <v>822</v>
      </c>
      <c r="T188" s="1" t="s">
        <v>823</v>
      </c>
    </row>
    <row r="189" s="1" customFormat="1" spans="1:20">
      <c r="A189" s="3">
        <v>15013061956</v>
      </c>
      <c r="B189" s="1" t="s">
        <v>832</v>
      </c>
      <c r="C189" s="1" t="s">
        <v>1501</v>
      </c>
      <c r="D189" s="1" t="s">
        <v>1247</v>
      </c>
      <c r="E189" s="1" t="s">
        <v>357</v>
      </c>
      <c r="F189" s="1" t="s">
        <v>832</v>
      </c>
      <c r="G189" s="1" t="s">
        <v>813</v>
      </c>
      <c r="H189" s="1" t="s">
        <v>814</v>
      </c>
      <c r="I189" s="1" t="s">
        <v>1129</v>
      </c>
      <c r="J189" s="1" t="s">
        <v>816</v>
      </c>
      <c r="K189" s="1" t="s">
        <v>1129</v>
      </c>
      <c r="L189" s="1" t="s">
        <v>1129</v>
      </c>
      <c r="M189" s="1" t="s">
        <v>817</v>
      </c>
      <c r="N189" s="1" t="s">
        <v>817</v>
      </c>
      <c r="O189" s="1" t="s">
        <v>818</v>
      </c>
      <c r="P189" s="1" t="s">
        <v>819</v>
      </c>
      <c r="Q189" s="1" t="s">
        <v>1502</v>
      </c>
      <c r="R189" s="1" t="s">
        <v>821</v>
      </c>
      <c r="S189" s="1" t="s">
        <v>822</v>
      </c>
      <c r="T189" s="1" t="s">
        <v>823</v>
      </c>
    </row>
    <row r="190" s="1" customFormat="1" spans="1:20">
      <c r="A190" s="3">
        <v>15013195614</v>
      </c>
      <c r="B190" s="1" t="s">
        <v>832</v>
      </c>
      <c r="C190" s="1" t="s">
        <v>1503</v>
      </c>
      <c r="D190" s="1" t="s">
        <v>1504</v>
      </c>
      <c r="E190" s="1" t="s">
        <v>359</v>
      </c>
      <c r="F190" s="1" t="s">
        <v>832</v>
      </c>
      <c r="G190" s="1" t="s">
        <v>813</v>
      </c>
      <c r="H190" s="1" t="s">
        <v>814</v>
      </c>
      <c r="I190" s="1" t="s">
        <v>1505</v>
      </c>
      <c r="J190" s="1" t="s">
        <v>816</v>
      </c>
      <c r="K190" s="1" t="s">
        <v>1505</v>
      </c>
      <c r="L190" s="1" t="s">
        <v>1505</v>
      </c>
      <c r="M190" s="1" t="s">
        <v>817</v>
      </c>
      <c r="N190" s="1" t="s">
        <v>817</v>
      </c>
      <c r="O190" s="1" t="s">
        <v>818</v>
      </c>
      <c r="P190" s="1" t="s">
        <v>819</v>
      </c>
      <c r="Q190" s="1" t="s">
        <v>1506</v>
      </c>
      <c r="R190" s="1" t="s">
        <v>821</v>
      </c>
      <c r="S190" s="1" t="s">
        <v>822</v>
      </c>
      <c r="T190" s="1" t="s">
        <v>823</v>
      </c>
    </row>
    <row r="191" s="1" customFormat="1" spans="1:20">
      <c r="A191" s="3">
        <v>15013234536</v>
      </c>
      <c r="B191" s="1" t="s">
        <v>832</v>
      </c>
      <c r="C191" s="1" t="s">
        <v>1507</v>
      </c>
      <c r="D191" s="1" t="s">
        <v>1508</v>
      </c>
      <c r="E191" s="1" t="s">
        <v>361</v>
      </c>
      <c r="F191" s="1" t="s">
        <v>832</v>
      </c>
      <c r="G191" s="1" t="s">
        <v>813</v>
      </c>
      <c r="H191" s="1" t="s">
        <v>814</v>
      </c>
      <c r="I191" s="1" t="s">
        <v>1509</v>
      </c>
      <c r="J191" s="1" t="s">
        <v>816</v>
      </c>
      <c r="K191" s="1" t="s">
        <v>1509</v>
      </c>
      <c r="L191" s="1" t="s">
        <v>1509</v>
      </c>
      <c r="M191" s="1" t="s">
        <v>817</v>
      </c>
      <c r="N191" s="1" t="s">
        <v>817</v>
      </c>
      <c r="O191" s="1" t="s">
        <v>818</v>
      </c>
      <c r="P191" s="1" t="s">
        <v>819</v>
      </c>
      <c r="Q191" s="1" t="s">
        <v>1510</v>
      </c>
      <c r="R191" s="1" t="s">
        <v>821</v>
      </c>
      <c r="S191" s="1" t="s">
        <v>822</v>
      </c>
      <c r="T191" s="1" t="s">
        <v>823</v>
      </c>
    </row>
    <row r="192" s="1" customFormat="1" spans="1:20">
      <c r="A192" s="3">
        <v>15013333306</v>
      </c>
      <c r="B192" s="1" t="s">
        <v>832</v>
      </c>
      <c r="C192" s="1" t="s">
        <v>1511</v>
      </c>
      <c r="D192" s="1" t="s">
        <v>973</v>
      </c>
      <c r="E192" s="1" t="s">
        <v>363</v>
      </c>
      <c r="F192" s="1" t="s">
        <v>832</v>
      </c>
      <c r="G192" s="1" t="s">
        <v>813</v>
      </c>
      <c r="H192" s="1" t="s">
        <v>814</v>
      </c>
      <c r="I192" s="1" t="s">
        <v>974</v>
      </c>
      <c r="J192" s="1" t="s">
        <v>816</v>
      </c>
      <c r="K192" s="1" t="s">
        <v>974</v>
      </c>
      <c r="L192" s="1" t="s">
        <v>974</v>
      </c>
      <c r="M192" s="1" t="s">
        <v>817</v>
      </c>
      <c r="N192" s="1" t="s">
        <v>817</v>
      </c>
      <c r="O192" s="1" t="s">
        <v>818</v>
      </c>
      <c r="P192" s="1" t="s">
        <v>819</v>
      </c>
      <c r="Q192" s="1" t="s">
        <v>1512</v>
      </c>
      <c r="R192" s="1" t="s">
        <v>821</v>
      </c>
      <c r="S192" s="1" t="s">
        <v>822</v>
      </c>
      <c r="T192" s="1" t="s">
        <v>823</v>
      </c>
    </row>
    <row r="193" s="1" customFormat="1" spans="1:20">
      <c r="A193" s="3">
        <v>15013461716</v>
      </c>
      <c r="B193" s="1" t="s">
        <v>832</v>
      </c>
      <c r="C193" s="1" t="s">
        <v>1513</v>
      </c>
      <c r="D193" s="1" t="s">
        <v>1514</v>
      </c>
      <c r="E193" s="1" t="s">
        <v>541</v>
      </c>
      <c r="F193" s="1" t="s">
        <v>813</v>
      </c>
      <c r="G193" s="1" t="s">
        <v>826</v>
      </c>
      <c r="H193" s="1" t="s">
        <v>814</v>
      </c>
      <c r="I193" s="1" t="s">
        <v>950</v>
      </c>
      <c r="J193" s="1" t="s">
        <v>816</v>
      </c>
      <c r="K193" s="1" t="s">
        <v>950</v>
      </c>
      <c r="L193" s="1" t="s">
        <v>950</v>
      </c>
      <c r="M193" s="1" t="s">
        <v>817</v>
      </c>
      <c r="N193" s="1" t="s">
        <v>817</v>
      </c>
      <c r="O193" s="1" t="s">
        <v>818</v>
      </c>
      <c r="P193" s="1" t="s">
        <v>819</v>
      </c>
      <c r="Q193" s="1" t="s">
        <v>1515</v>
      </c>
      <c r="R193" s="1" t="s">
        <v>821</v>
      </c>
      <c r="S193" s="1" t="s">
        <v>822</v>
      </c>
      <c r="T193" s="1" t="s">
        <v>823</v>
      </c>
    </row>
    <row r="194" s="1" customFormat="1" spans="1:20">
      <c r="A194" s="3">
        <v>15013849135</v>
      </c>
      <c r="B194" s="1" t="s">
        <v>832</v>
      </c>
      <c r="C194" s="1" t="s">
        <v>1516</v>
      </c>
      <c r="D194" s="1" t="s">
        <v>1178</v>
      </c>
      <c r="E194" s="1" t="s">
        <v>152</v>
      </c>
      <c r="F194" s="1" t="s">
        <v>832</v>
      </c>
      <c r="G194" s="1" t="s">
        <v>813</v>
      </c>
      <c r="H194" s="1" t="s">
        <v>814</v>
      </c>
      <c r="I194" s="1" t="s">
        <v>1179</v>
      </c>
      <c r="J194" s="1" t="s">
        <v>816</v>
      </c>
      <c r="K194" s="1" t="s">
        <v>1179</v>
      </c>
      <c r="L194" s="1" t="s">
        <v>1179</v>
      </c>
      <c r="M194" s="1" t="s">
        <v>817</v>
      </c>
      <c r="N194" s="1" t="s">
        <v>817</v>
      </c>
      <c r="O194" s="1" t="s">
        <v>818</v>
      </c>
      <c r="P194" s="1" t="s">
        <v>819</v>
      </c>
      <c r="Q194" s="1" t="s">
        <v>1517</v>
      </c>
      <c r="R194" s="1" t="s">
        <v>821</v>
      </c>
      <c r="S194" s="1" t="s">
        <v>822</v>
      </c>
      <c r="T194" s="1" t="s">
        <v>823</v>
      </c>
    </row>
    <row r="195" s="1" customFormat="1" spans="1:20">
      <c r="A195" s="3">
        <v>15013933336</v>
      </c>
      <c r="B195" s="1" t="s">
        <v>832</v>
      </c>
      <c r="C195" s="1" t="s">
        <v>1518</v>
      </c>
      <c r="D195" s="1" t="s">
        <v>1026</v>
      </c>
      <c r="E195" s="1" t="s">
        <v>366</v>
      </c>
      <c r="F195" s="1" t="s">
        <v>832</v>
      </c>
      <c r="G195" s="1" t="s">
        <v>813</v>
      </c>
      <c r="H195" s="1" t="s">
        <v>814</v>
      </c>
      <c r="I195" s="1" t="s">
        <v>1519</v>
      </c>
      <c r="J195" s="1" t="s">
        <v>816</v>
      </c>
      <c r="K195" s="1" t="s">
        <v>1519</v>
      </c>
      <c r="L195" s="1" t="s">
        <v>1519</v>
      </c>
      <c r="M195" s="1" t="s">
        <v>817</v>
      </c>
      <c r="N195" s="1" t="s">
        <v>817</v>
      </c>
      <c r="O195" s="1" t="s">
        <v>818</v>
      </c>
      <c r="P195" s="1" t="s">
        <v>819</v>
      </c>
      <c r="Q195" s="1" t="s">
        <v>1520</v>
      </c>
      <c r="R195" s="1" t="s">
        <v>821</v>
      </c>
      <c r="S195" s="1" t="s">
        <v>822</v>
      </c>
      <c r="T195" s="1" t="s">
        <v>823</v>
      </c>
    </row>
    <row r="196" s="1" customFormat="1" spans="1:20">
      <c r="A196" s="3">
        <v>15013955208</v>
      </c>
      <c r="B196" s="1" t="s">
        <v>832</v>
      </c>
      <c r="C196" s="1" t="s">
        <v>1521</v>
      </c>
      <c r="D196" s="1" t="s">
        <v>1522</v>
      </c>
      <c r="E196" s="1" t="s">
        <v>373</v>
      </c>
      <c r="F196" s="1" t="s">
        <v>832</v>
      </c>
      <c r="G196" s="1" t="s">
        <v>813</v>
      </c>
      <c r="H196" s="1" t="s">
        <v>814</v>
      </c>
      <c r="I196" s="1" t="s">
        <v>894</v>
      </c>
      <c r="J196" s="1" t="s">
        <v>816</v>
      </c>
      <c r="K196" s="1" t="s">
        <v>894</v>
      </c>
      <c r="L196" s="1" t="s">
        <v>894</v>
      </c>
      <c r="M196" s="1" t="s">
        <v>817</v>
      </c>
      <c r="N196" s="1" t="s">
        <v>817</v>
      </c>
      <c r="O196" s="1" t="s">
        <v>818</v>
      </c>
      <c r="P196" s="1" t="s">
        <v>819</v>
      </c>
      <c r="Q196" s="1" t="s">
        <v>1523</v>
      </c>
      <c r="R196" s="1" t="s">
        <v>821</v>
      </c>
      <c r="S196" s="1" t="s">
        <v>822</v>
      </c>
      <c r="T196" s="1" t="s">
        <v>823</v>
      </c>
    </row>
    <row r="197" s="1" customFormat="1" spans="1:20">
      <c r="A197" s="3">
        <v>15014024555</v>
      </c>
      <c r="B197" s="1" t="s">
        <v>832</v>
      </c>
      <c r="C197" s="1" t="s">
        <v>1524</v>
      </c>
      <c r="D197" s="1" t="s">
        <v>1525</v>
      </c>
      <c r="E197" s="1" t="s">
        <v>368</v>
      </c>
      <c r="F197" s="1" t="s">
        <v>832</v>
      </c>
      <c r="G197" s="1" t="s">
        <v>813</v>
      </c>
      <c r="H197" s="1" t="s">
        <v>814</v>
      </c>
      <c r="I197" s="1" t="s">
        <v>1526</v>
      </c>
      <c r="J197" s="1" t="s">
        <v>816</v>
      </c>
      <c r="K197" s="1" t="s">
        <v>1526</v>
      </c>
      <c r="L197" s="1" t="s">
        <v>1526</v>
      </c>
      <c r="M197" s="1" t="s">
        <v>817</v>
      </c>
      <c r="N197" s="1" t="s">
        <v>817</v>
      </c>
      <c r="O197" s="1" t="s">
        <v>818</v>
      </c>
      <c r="P197" s="1" t="s">
        <v>819</v>
      </c>
      <c r="Q197" s="1" t="s">
        <v>1527</v>
      </c>
      <c r="R197" s="1" t="s">
        <v>821</v>
      </c>
      <c r="S197" s="1" t="s">
        <v>822</v>
      </c>
      <c r="T197" s="1" t="s">
        <v>823</v>
      </c>
    </row>
    <row r="198" s="1" customFormat="1" spans="1:20">
      <c r="A198" s="3">
        <v>15014059734</v>
      </c>
      <c r="B198" s="1" t="s">
        <v>832</v>
      </c>
      <c r="C198" s="1" t="s">
        <v>1528</v>
      </c>
      <c r="D198" s="1" t="s">
        <v>1529</v>
      </c>
      <c r="E198" s="1" t="s">
        <v>370</v>
      </c>
      <c r="F198" s="1" t="s">
        <v>832</v>
      </c>
      <c r="G198" s="1" t="s">
        <v>813</v>
      </c>
      <c r="H198" s="1" t="s">
        <v>814</v>
      </c>
      <c r="I198" s="1" t="s">
        <v>1224</v>
      </c>
      <c r="J198" s="1" t="s">
        <v>816</v>
      </c>
      <c r="K198" s="1" t="s">
        <v>1224</v>
      </c>
      <c r="L198" s="1" t="s">
        <v>1224</v>
      </c>
      <c r="M198" s="1" t="s">
        <v>817</v>
      </c>
      <c r="N198" s="1" t="s">
        <v>817</v>
      </c>
      <c r="O198" s="1" t="s">
        <v>818</v>
      </c>
      <c r="P198" s="1" t="s">
        <v>819</v>
      </c>
      <c r="Q198" s="1" t="s">
        <v>1530</v>
      </c>
      <c r="R198" s="1" t="s">
        <v>821</v>
      </c>
      <c r="S198" s="1" t="s">
        <v>822</v>
      </c>
      <c r="T198" s="1" t="s">
        <v>823</v>
      </c>
    </row>
    <row r="199" s="1" customFormat="1" spans="1:20">
      <c r="A199" s="3">
        <v>15014266799</v>
      </c>
      <c r="B199" s="1" t="s">
        <v>832</v>
      </c>
      <c r="C199" s="1" t="s">
        <v>1531</v>
      </c>
      <c r="D199" s="1" t="s">
        <v>1532</v>
      </c>
      <c r="E199" s="1" t="s">
        <v>542</v>
      </c>
      <c r="F199" s="1" t="s">
        <v>813</v>
      </c>
      <c r="G199" s="1" t="s">
        <v>826</v>
      </c>
      <c r="H199" s="1" t="s">
        <v>814</v>
      </c>
      <c r="I199" s="1" t="s">
        <v>1533</v>
      </c>
      <c r="J199" s="1" t="s">
        <v>816</v>
      </c>
      <c r="K199" s="1" t="s">
        <v>1533</v>
      </c>
      <c r="L199" s="1" t="s">
        <v>1533</v>
      </c>
      <c r="M199" s="1" t="s">
        <v>817</v>
      </c>
      <c r="N199" s="1" t="s">
        <v>817</v>
      </c>
      <c r="O199" s="1" t="s">
        <v>818</v>
      </c>
      <c r="P199" s="1" t="s">
        <v>819</v>
      </c>
      <c r="Q199" s="1" t="s">
        <v>1534</v>
      </c>
      <c r="R199" s="1" t="s">
        <v>821</v>
      </c>
      <c r="S199" s="1" t="s">
        <v>822</v>
      </c>
      <c r="T199" s="1" t="s">
        <v>823</v>
      </c>
    </row>
    <row r="200" s="1" customFormat="1" spans="1:20">
      <c r="A200" s="3">
        <v>15014268894</v>
      </c>
      <c r="B200" s="1" t="s">
        <v>832</v>
      </c>
      <c r="C200" s="1" t="s">
        <v>1535</v>
      </c>
      <c r="D200" s="1" t="s">
        <v>1532</v>
      </c>
      <c r="E200" s="1" t="s">
        <v>376</v>
      </c>
      <c r="F200" s="1" t="s">
        <v>832</v>
      </c>
      <c r="G200" s="1" t="s">
        <v>813</v>
      </c>
      <c r="H200" s="1" t="s">
        <v>814</v>
      </c>
      <c r="I200" s="1" t="s">
        <v>818</v>
      </c>
      <c r="J200" s="1" t="s">
        <v>816</v>
      </c>
      <c r="K200" s="1" t="s">
        <v>818</v>
      </c>
      <c r="L200" s="1" t="s">
        <v>818</v>
      </c>
      <c r="M200" s="1" t="s">
        <v>817</v>
      </c>
      <c r="N200" s="1" t="s">
        <v>817</v>
      </c>
      <c r="O200" s="1" t="s">
        <v>818</v>
      </c>
      <c r="P200" s="1" t="s">
        <v>819</v>
      </c>
      <c r="Q200" s="1" t="s">
        <v>1536</v>
      </c>
      <c r="R200" s="1" t="s">
        <v>821</v>
      </c>
      <c r="S200" s="1" t="s">
        <v>822</v>
      </c>
      <c r="T200" s="1" t="s">
        <v>823</v>
      </c>
    </row>
    <row r="201" s="1" customFormat="1" spans="1:20">
      <c r="A201" s="3">
        <v>15014267354</v>
      </c>
      <c r="B201" s="1" t="s">
        <v>832</v>
      </c>
      <c r="C201" s="1" t="s">
        <v>1537</v>
      </c>
      <c r="D201" s="1" t="s">
        <v>973</v>
      </c>
      <c r="E201" s="1" t="s">
        <v>377</v>
      </c>
      <c r="F201" s="1" t="s">
        <v>832</v>
      </c>
      <c r="G201" s="1" t="s">
        <v>813</v>
      </c>
      <c r="H201" s="1" t="s">
        <v>814</v>
      </c>
      <c r="I201" s="1" t="s">
        <v>974</v>
      </c>
      <c r="J201" s="1" t="s">
        <v>816</v>
      </c>
      <c r="K201" s="1" t="s">
        <v>974</v>
      </c>
      <c r="L201" s="1" t="s">
        <v>974</v>
      </c>
      <c r="M201" s="1" t="s">
        <v>817</v>
      </c>
      <c r="N201" s="1" t="s">
        <v>817</v>
      </c>
      <c r="O201" s="1" t="s">
        <v>818</v>
      </c>
      <c r="P201" s="1" t="s">
        <v>819</v>
      </c>
      <c r="Q201" s="1" t="s">
        <v>1538</v>
      </c>
      <c r="R201" s="1" t="s">
        <v>821</v>
      </c>
      <c r="S201" s="1" t="s">
        <v>822</v>
      </c>
      <c r="T201" s="1" t="s">
        <v>823</v>
      </c>
    </row>
    <row r="202" s="1" customFormat="1" spans="1:20">
      <c r="A202" s="3">
        <v>15014480112</v>
      </c>
      <c r="B202" s="1" t="s">
        <v>832</v>
      </c>
      <c r="C202" s="1" t="s">
        <v>1539</v>
      </c>
      <c r="D202" s="1" t="s">
        <v>1540</v>
      </c>
      <c r="E202" s="1" t="s">
        <v>379</v>
      </c>
      <c r="F202" s="1" t="s">
        <v>832</v>
      </c>
      <c r="G202" s="1" t="s">
        <v>813</v>
      </c>
      <c r="H202" s="1" t="s">
        <v>814</v>
      </c>
      <c r="I202" s="1" t="s">
        <v>1430</v>
      </c>
      <c r="J202" s="1" t="s">
        <v>816</v>
      </c>
      <c r="K202" s="1" t="s">
        <v>1430</v>
      </c>
      <c r="L202" s="1" t="s">
        <v>1430</v>
      </c>
      <c r="M202" s="1" t="s">
        <v>817</v>
      </c>
      <c r="N202" s="1" t="s">
        <v>817</v>
      </c>
      <c r="O202" s="1" t="s">
        <v>818</v>
      </c>
      <c r="P202" s="1" t="s">
        <v>819</v>
      </c>
      <c r="Q202" s="1" t="s">
        <v>1541</v>
      </c>
      <c r="R202" s="1" t="s">
        <v>821</v>
      </c>
      <c r="S202" s="1" t="s">
        <v>822</v>
      </c>
      <c r="T202" s="1" t="s">
        <v>823</v>
      </c>
    </row>
    <row r="203" s="1" customFormat="1" spans="1:20">
      <c r="A203" s="3">
        <v>15014536273</v>
      </c>
      <c r="B203" s="1" t="s">
        <v>832</v>
      </c>
      <c r="C203" s="1" t="s">
        <v>1542</v>
      </c>
      <c r="D203" s="1" t="s">
        <v>1543</v>
      </c>
      <c r="E203" s="1" t="s">
        <v>381</v>
      </c>
      <c r="F203" s="1" t="s">
        <v>832</v>
      </c>
      <c r="G203" s="1" t="s">
        <v>813</v>
      </c>
      <c r="H203" s="1" t="s">
        <v>814</v>
      </c>
      <c r="I203" s="1" t="s">
        <v>1293</v>
      </c>
      <c r="J203" s="1" t="s">
        <v>816</v>
      </c>
      <c r="K203" s="1" t="s">
        <v>1293</v>
      </c>
      <c r="L203" s="1" t="s">
        <v>1293</v>
      </c>
      <c r="M203" s="1" t="s">
        <v>817</v>
      </c>
      <c r="N203" s="1" t="s">
        <v>817</v>
      </c>
      <c r="O203" s="1" t="s">
        <v>818</v>
      </c>
      <c r="P203" s="1" t="s">
        <v>819</v>
      </c>
      <c r="Q203" s="1" t="s">
        <v>1544</v>
      </c>
      <c r="R203" s="1" t="s">
        <v>821</v>
      </c>
      <c r="S203" s="1" t="s">
        <v>822</v>
      </c>
      <c r="T203" s="1" t="s">
        <v>823</v>
      </c>
    </row>
    <row r="204" s="1" customFormat="1" spans="1:20">
      <c r="A204" s="3">
        <v>15014537937</v>
      </c>
      <c r="B204" s="1" t="s">
        <v>832</v>
      </c>
      <c r="C204" s="1" t="s">
        <v>1545</v>
      </c>
      <c r="D204" s="1" t="s">
        <v>1546</v>
      </c>
      <c r="E204" s="1" t="s">
        <v>383</v>
      </c>
      <c r="F204" s="1" t="s">
        <v>832</v>
      </c>
      <c r="G204" s="1" t="s">
        <v>813</v>
      </c>
      <c r="H204" s="1" t="s">
        <v>814</v>
      </c>
      <c r="I204" s="1" t="s">
        <v>1410</v>
      </c>
      <c r="J204" s="1" t="s">
        <v>816</v>
      </c>
      <c r="K204" s="1" t="s">
        <v>1410</v>
      </c>
      <c r="L204" s="1" t="s">
        <v>1410</v>
      </c>
      <c r="M204" s="1" t="s">
        <v>817</v>
      </c>
      <c r="N204" s="1" t="s">
        <v>817</v>
      </c>
      <c r="O204" s="1" t="s">
        <v>818</v>
      </c>
      <c r="P204" s="1" t="s">
        <v>819</v>
      </c>
      <c r="Q204" s="1" t="s">
        <v>1547</v>
      </c>
      <c r="R204" s="1" t="s">
        <v>821</v>
      </c>
      <c r="S204" s="1" t="s">
        <v>822</v>
      </c>
      <c r="T204" s="1" t="s">
        <v>823</v>
      </c>
    </row>
    <row r="205" s="1" customFormat="1" spans="1:20">
      <c r="A205" s="3">
        <v>15014601268</v>
      </c>
      <c r="B205" s="1" t="s">
        <v>832</v>
      </c>
      <c r="C205" s="1" t="s">
        <v>1548</v>
      </c>
      <c r="D205" s="1" t="s">
        <v>1532</v>
      </c>
      <c r="E205" s="1" t="s">
        <v>385</v>
      </c>
      <c r="F205" s="1" t="s">
        <v>832</v>
      </c>
      <c r="G205" s="1" t="s">
        <v>813</v>
      </c>
      <c r="H205" s="1" t="s">
        <v>814</v>
      </c>
      <c r="I205" s="1" t="s">
        <v>1190</v>
      </c>
      <c r="J205" s="1" t="s">
        <v>816</v>
      </c>
      <c r="K205" s="1" t="s">
        <v>1190</v>
      </c>
      <c r="L205" s="1" t="s">
        <v>1190</v>
      </c>
      <c r="M205" s="1" t="s">
        <v>817</v>
      </c>
      <c r="N205" s="1" t="s">
        <v>817</v>
      </c>
      <c r="O205" s="1" t="s">
        <v>818</v>
      </c>
      <c r="P205" s="1" t="s">
        <v>819</v>
      </c>
      <c r="Q205" s="1" t="s">
        <v>1549</v>
      </c>
      <c r="R205" s="1" t="s">
        <v>821</v>
      </c>
      <c r="S205" s="1" t="s">
        <v>822</v>
      </c>
      <c r="T205" s="1" t="s">
        <v>823</v>
      </c>
    </row>
    <row r="206" s="1" customFormat="1" spans="1:20">
      <c r="A206" s="3">
        <v>15014635761</v>
      </c>
      <c r="B206" s="1" t="s">
        <v>832</v>
      </c>
      <c r="C206" s="1" t="s">
        <v>1550</v>
      </c>
      <c r="D206" s="1" t="s">
        <v>1551</v>
      </c>
      <c r="E206" s="1" t="s">
        <v>387</v>
      </c>
      <c r="F206" s="1" t="s">
        <v>832</v>
      </c>
      <c r="G206" s="1" t="s">
        <v>813</v>
      </c>
      <c r="H206" s="1" t="s">
        <v>814</v>
      </c>
      <c r="I206" s="1" t="s">
        <v>1552</v>
      </c>
      <c r="J206" s="1" t="s">
        <v>816</v>
      </c>
      <c r="K206" s="1" t="s">
        <v>1552</v>
      </c>
      <c r="L206" s="1" t="s">
        <v>1552</v>
      </c>
      <c r="M206" s="1" t="s">
        <v>817</v>
      </c>
      <c r="N206" s="1" t="s">
        <v>817</v>
      </c>
      <c r="O206" s="1" t="s">
        <v>818</v>
      </c>
      <c r="P206" s="1" t="s">
        <v>819</v>
      </c>
      <c r="Q206" s="1" t="s">
        <v>1553</v>
      </c>
      <c r="R206" s="1" t="s">
        <v>821</v>
      </c>
      <c r="S206" s="1" t="s">
        <v>822</v>
      </c>
      <c r="T206" s="1" t="s">
        <v>823</v>
      </c>
    </row>
    <row r="207" s="1" customFormat="1" spans="1:20">
      <c r="A207" s="3">
        <v>15014686181</v>
      </c>
      <c r="B207" s="1" t="s">
        <v>832</v>
      </c>
      <c r="C207" s="1" t="s">
        <v>1554</v>
      </c>
      <c r="D207" s="1" t="s">
        <v>1082</v>
      </c>
      <c r="E207" s="1" t="s">
        <v>388</v>
      </c>
      <c r="F207" s="1" t="s">
        <v>832</v>
      </c>
      <c r="G207" s="1" t="s">
        <v>813</v>
      </c>
      <c r="H207" s="1" t="s">
        <v>814</v>
      </c>
      <c r="I207" s="1" t="s">
        <v>1179</v>
      </c>
      <c r="J207" s="1" t="s">
        <v>816</v>
      </c>
      <c r="K207" s="1" t="s">
        <v>1179</v>
      </c>
      <c r="L207" s="1" t="s">
        <v>1179</v>
      </c>
      <c r="M207" s="1" t="s">
        <v>817</v>
      </c>
      <c r="N207" s="1" t="s">
        <v>817</v>
      </c>
      <c r="O207" s="1" t="s">
        <v>818</v>
      </c>
      <c r="P207" s="1" t="s">
        <v>819</v>
      </c>
      <c r="Q207" s="1" t="s">
        <v>1555</v>
      </c>
      <c r="R207" s="1" t="s">
        <v>821</v>
      </c>
      <c r="S207" s="1" t="s">
        <v>822</v>
      </c>
      <c r="T207" s="1" t="s">
        <v>823</v>
      </c>
    </row>
    <row r="208" s="1" customFormat="1" spans="1:20">
      <c r="A208" s="3">
        <v>15014722538</v>
      </c>
      <c r="B208" s="1" t="s">
        <v>832</v>
      </c>
      <c r="C208" s="1" t="s">
        <v>1556</v>
      </c>
      <c r="D208" s="1" t="s">
        <v>1557</v>
      </c>
      <c r="E208" s="1" t="s">
        <v>545</v>
      </c>
      <c r="F208" s="1" t="s">
        <v>813</v>
      </c>
      <c r="G208" s="1" t="s">
        <v>826</v>
      </c>
      <c r="H208" s="1" t="s">
        <v>814</v>
      </c>
      <c r="I208" s="1" t="s">
        <v>1558</v>
      </c>
      <c r="J208" s="1" t="s">
        <v>816</v>
      </c>
      <c r="K208" s="1" t="s">
        <v>1558</v>
      </c>
      <c r="L208" s="1" t="s">
        <v>1558</v>
      </c>
      <c r="M208" s="1" t="s">
        <v>817</v>
      </c>
      <c r="N208" s="1" t="s">
        <v>817</v>
      </c>
      <c r="O208" s="1" t="s">
        <v>818</v>
      </c>
      <c r="P208" s="1" t="s">
        <v>819</v>
      </c>
      <c r="Q208" s="1" t="s">
        <v>1559</v>
      </c>
      <c r="R208" s="1" t="s">
        <v>821</v>
      </c>
      <c r="S208" s="1" t="s">
        <v>822</v>
      </c>
      <c r="T208" s="1" t="s">
        <v>823</v>
      </c>
    </row>
    <row r="209" s="1" customFormat="1" spans="1:20">
      <c r="A209" s="3">
        <v>15014778306</v>
      </c>
      <c r="B209" s="1" t="s">
        <v>832</v>
      </c>
      <c r="C209" s="1" t="s">
        <v>1560</v>
      </c>
      <c r="D209" s="1" t="s">
        <v>1561</v>
      </c>
      <c r="E209" s="1" t="s">
        <v>390</v>
      </c>
      <c r="F209" s="1" t="s">
        <v>832</v>
      </c>
      <c r="G209" s="1" t="s">
        <v>813</v>
      </c>
      <c r="H209" s="1" t="s">
        <v>814</v>
      </c>
      <c r="I209" s="1" t="s">
        <v>1347</v>
      </c>
      <c r="J209" s="1" t="s">
        <v>816</v>
      </c>
      <c r="K209" s="1" t="s">
        <v>1347</v>
      </c>
      <c r="L209" s="1" t="s">
        <v>1347</v>
      </c>
      <c r="M209" s="1" t="s">
        <v>817</v>
      </c>
      <c r="N209" s="1" t="s">
        <v>817</v>
      </c>
      <c r="O209" s="1" t="s">
        <v>818</v>
      </c>
      <c r="P209" s="1" t="s">
        <v>819</v>
      </c>
      <c r="Q209" s="1" t="s">
        <v>1562</v>
      </c>
      <c r="R209" s="1" t="s">
        <v>821</v>
      </c>
      <c r="S209" s="1" t="s">
        <v>822</v>
      </c>
      <c r="T209" s="1" t="s">
        <v>823</v>
      </c>
    </row>
    <row r="210" s="1" customFormat="1" spans="1:20">
      <c r="A210" s="3">
        <v>15014789567</v>
      </c>
      <c r="B210" s="1" t="s">
        <v>832</v>
      </c>
      <c r="C210" s="1" t="s">
        <v>1563</v>
      </c>
      <c r="D210" s="1" t="s">
        <v>1167</v>
      </c>
      <c r="E210" s="1" t="s">
        <v>391</v>
      </c>
      <c r="F210" s="1" t="s">
        <v>832</v>
      </c>
      <c r="G210" s="1" t="s">
        <v>813</v>
      </c>
      <c r="H210" s="1" t="s">
        <v>814</v>
      </c>
      <c r="I210" s="1" t="s">
        <v>1564</v>
      </c>
      <c r="J210" s="1" t="s">
        <v>816</v>
      </c>
      <c r="K210" s="1" t="s">
        <v>1564</v>
      </c>
      <c r="L210" s="1" t="s">
        <v>1564</v>
      </c>
      <c r="M210" s="1" t="s">
        <v>817</v>
      </c>
      <c r="N210" s="1" t="s">
        <v>817</v>
      </c>
      <c r="O210" s="1" t="s">
        <v>818</v>
      </c>
      <c r="P210" s="1" t="s">
        <v>819</v>
      </c>
      <c r="Q210" s="1" t="s">
        <v>1565</v>
      </c>
      <c r="R210" s="1" t="s">
        <v>821</v>
      </c>
      <c r="S210" s="1" t="s">
        <v>822</v>
      </c>
      <c r="T210" s="1" t="s">
        <v>823</v>
      </c>
    </row>
    <row r="211" s="1" customFormat="1" spans="1:20">
      <c r="A211" s="3">
        <v>15014822519</v>
      </c>
      <c r="B211" s="1" t="s">
        <v>832</v>
      </c>
      <c r="C211" s="1" t="s">
        <v>1566</v>
      </c>
      <c r="D211" s="1" t="s">
        <v>1197</v>
      </c>
      <c r="E211" s="1" t="s">
        <v>160</v>
      </c>
      <c r="F211" s="1" t="s">
        <v>832</v>
      </c>
      <c r="G211" s="1" t="s">
        <v>813</v>
      </c>
      <c r="H211" s="1" t="s">
        <v>814</v>
      </c>
      <c r="I211" s="1" t="s">
        <v>1118</v>
      </c>
      <c r="J211" s="1" t="s">
        <v>816</v>
      </c>
      <c r="K211" s="1" t="s">
        <v>1118</v>
      </c>
      <c r="L211" s="1" t="s">
        <v>1118</v>
      </c>
      <c r="M211" s="1" t="s">
        <v>817</v>
      </c>
      <c r="N211" s="1" t="s">
        <v>817</v>
      </c>
      <c r="O211" s="1" t="s">
        <v>818</v>
      </c>
      <c r="P211" s="1" t="s">
        <v>819</v>
      </c>
      <c r="Q211" s="1" t="s">
        <v>1567</v>
      </c>
      <c r="R211" s="1" t="s">
        <v>821</v>
      </c>
      <c r="S211" s="1" t="s">
        <v>822</v>
      </c>
      <c r="T211" s="1" t="s">
        <v>823</v>
      </c>
    </row>
    <row r="212" s="1" customFormat="1" spans="1:20">
      <c r="A212" s="3">
        <v>15014827740</v>
      </c>
      <c r="B212" s="1" t="s">
        <v>832</v>
      </c>
      <c r="C212" s="1" t="s">
        <v>1568</v>
      </c>
      <c r="D212" s="1" t="s">
        <v>1324</v>
      </c>
      <c r="E212" s="1" t="s">
        <v>392</v>
      </c>
      <c r="F212" s="1" t="s">
        <v>832</v>
      </c>
      <c r="G212" s="1" t="s">
        <v>813</v>
      </c>
      <c r="H212" s="1" t="s">
        <v>814</v>
      </c>
      <c r="I212" s="1" t="s">
        <v>1569</v>
      </c>
      <c r="J212" s="1" t="s">
        <v>816</v>
      </c>
      <c r="K212" s="1" t="s">
        <v>1569</v>
      </c>
      <c r="L212" s="1" t="s">
        <v>1569</v>
      </c>
      <c r="M212" s="1" t="s">
        <v>817</v>
      </c>
      <c r="N212" s="1" t="s">
        <v>817</v>
      </c>
      <c r="O212" s="1" t="s">
        <v>818</v>
      </c>
      <c r="P212" s="1" t="s">
        <v>819</v>
      </c>
      <c r="Q212" s="1" t="s">
        <v>1570</v>
      </c>
      <c r="R212" s="1" t="s">
        <v>821</v>
      </c>
      <c r="S212" s="1" t="s">
        <v>822</v>
      </c>
      <c r="T212" s="1" t="s">
        <v>823</v>
      </c>
    </row>
    <row r="213" s="1" customFormat="1" spans="1:20">
      <c r="A213" s="3">
        <v>15014869846</v>
      </c>
      <c r="B213" s="1" t="s">
        <v>832</v>
      </c>
      <c r="C213" s="1" t="s">
        <v>1571</v>
      </c>
      <c r="D213" s="1" t="s">
        <v>1572</v>
      </c>
      <c r="E213" s="1" t="s">
        <v>394</v>
      </c>
      <c r="F213" s="1" t="s">
        <v>832</v>
      </c>
      <c r="G213" s="1" t="s">
        <v>813</v>
      </c>
      <c r="H213" s="1" t="s">
        <v>814</v>
      </c>
      <c r="I213" s="1" t="s">
        <v>1573</v>
      </c>
      <c r="J213" s="1" t="s">
        <v>816</v>
      </c>
      <c r="K213" s="1" t="s">
        <v>1573</v>
      </c>
      <c r="L213" s="1" t="s">
        <v>1573</v>
      </c>
      <c r="M213" s="1" t="s">
        <v>817</v>
      </c>
      <c r="N213" s="1" t="s">
        <v>817</v>
      </c>
      <c r="O213" s="1" t="s">
        <v>818</v>
      </c>
      <c r="P213" s="1" t="s">
        <v>819</v>
      </c>
      <c r="Q213" s="1" t="s">
        <v>1574</v>
      </c>
      <c r="R213" s="1" t="s">
        <v>821</v>
      </c>
      <c r="S213" s="1" t="s">
        <v>822</v>
      </c>
      <c r="T213" s="1" t="s">
        <v>823</v>
      </c>
    </row>
    <row r="214" s="1" customFormat="1" spans="1:20">
      <c r="A214" s="3">
        <v>15014975597</v>
      </c>
      <c r="B214" s="1" t="s">
        <v>832</v>
      </c>
      <c r="C214" s="1" t="s">
        <v>1575</v>
      </c>
      <c r="D214" s="1" t="s">
        <v>1576</v>
      </c>
      <c r="E214" s="1" t="s">
        <v>396</v>
      </c>
      <c r="F214" s="1" t="s">
        <v>832</v>
      </c>
      <c r="G214" s="1" t="s">
        <v>813</v>
      </c>
      <c r="H214" s="1" t="s">
        <v>814</v>
      </c>
      <c r="I214" s="1" t="s">
        <v>1577</v>
      </c>
      <c r="J214" s="1" t="s">
        <v>816</v>
      </c>
      <c r="K214" s="1" t="s">
        <v>1577</v>
      </c>
      <c r="L214" s="1" t="s">
        <v>1577</v>
      </c>
      <c r="M214" s="1" t="s">
        <v>817</v>
      </c>
      <c r="N214" s="1" t="s">
        <v>817</v>
      </c>
      <c r="O214" s="1" t="s">
        <v>818</v>
      </c>
      <c r="P214" s="1" t="s">
        <v>819</v>
      </c>
      <c r="Q214" s="1" t="s">
        <v>1578</v>
      </c>
      <c r="R214" s="1" t="s">
        <v>821</v>
      </c>
      <c r="S214" s="1" t="s">
        <v>822</v>
      </c>
      <c r="T214" s="1" t="s">
        <v>823</v>
      </c>
    </row>
    <row r="215" s="1" customFormat="1" spans="1:20">
      <c r="A215" s="3">
        <v>15014983941</v>
      </c>
      <c r="B215" s="1" t="s">
        <v>832</v>
      </c>
      <c r="C215" s="1" t="s">
        <v>1579</v>
      </c>
      <c r="D215" s="1" t="s">
        <v>1532</v>
      </c>
      <c r="E215" s="1" t="s">
        <v>546</v>
      </c>
      <c r="F215" s="1" t="s">
        <v>813</v>
      </c>
      <c r="G215" s="1" t="s">
        <v>826</v>
      </c>
      <c r="H215" s="1" t="s">
        <v>814</v>
      </c>
      <c r="I215" s="1" t="s">
        <v>818</v>
      </c>
      <c r="J215" s="1" t="s">
        <v>816</v>
      </c>
      <c r="K215" s="1" t="s">
        <v>818</v>
      </c>
      <c r="L215" s="1" t="s">
        <v>818</v>
      </c>
      <c r="M215" s="1" t="s">
        <v>817</v>
      </c>
      <c r="N215" s="1" t="s">
        <v>817</v>
      </c>
      <c r="O215" s="1" t="s">
        <v>818</v>
      </c>
      <c r="P215" s="1" t="s">
        <v>819</v>
      </c>
      <c r="Q215" s="1" t="s">
        <v>1580</v>
      </c>
      <c r="R215" s="1" t="s">
        <v>821</v>
      </c>
      <c r="S215" s="1" t="s">
        <v>822</v>
      </c>
      <c r="T215" s="1" t="s">
        <v>823</v>
      </c>
    </row>
    <row r="216" s="1" customFormat="1" spans="1:20">
      <c r="A216" s="3">
        <v>15015050316</v>
      </c>
      <c r="B216" s="1" t="s">
        <v>832</v>
      </c>
      <c r="C216" s="1" t="s">
        <v>1581</v>
      </c>
      <c r="D216" s="1" t="s">
        <v>1582</v>
      </c>
      <c r="E216" s="1" t="s">
        <v>548</v>
      </c>
      <c r="F216" s="1" t="s">
        <v>832</v>
      </c>
      <c r="G216" s="1" t="s">
        <v>826</v>
      </c>
      <c r="H216" s="1" t="s">
        <v>814</v>
      </c>
      <c r="I216" s="1" t="s">
        <v>1583</v>
      </c>
      <c r="J216" s="1" t="s">
        <v>816</v>
      </c>
      <c r="K216" s="1" t="s">
        <v>1583</v>
      </c>
      <c r="L216" s="1" t="s">
        <v>1583</v>
      </c>
      <c r="M216" s="1" t="s">
        <v>817</v>
      </c>
      <c r="N216" s="1" t="s">
        <v>817</v>
      </c>
      <c r="O216" s="1" t="s">
        <v>818</v>
      </c>
      <c r="P216" s="1" t="s">
        <v>819</v>
      </c>
      <c r="Q216" s="1" t="s">
        <v>1584</v>
      </c>
      <c r="R216" s="1" t="s">
        <v>821</v>
      </c>
      <c r="S216" s="1" t="s">
        <v>822</v>
      </c>
      <c r="T216" s="1" t="s">
        <v>823</v>
      </c>
    </row>
    <row r="217" s="1" customFormat="1" spans="1:20">
      <c r="A217" s="3">
        <v>15015171589</v>
      </c>
      <c r="B217" s="1" t="s">
        <v>832</v>
      </c>
      <c r="C217" s="1" t="s">
        <v>1585</v>
      </c>
      <c r="D217" s="1" t="s">
        <v>1586</v>
      </c>
      <c r="E217" s="1" t="s">
        <v>398</v>
      </c>
      <c r="F217" s="1" t="s">
        <v>832</v>
      </c>
      <c r="G217" s="1" t="s">
        <v>813</v>
      </c>
      <c r="H217" s="1" t="s">
        <v>814</v>
      </c>
      <c r="I217" s="1" t="s">
        <v>1380</v>
      </c>
      <c r="J217" s="1" t="s">
        <v>816</v>
      </c>
      <c r="K217" s="1" t="s">
        <v>1380</v>
      </c>
      <c r="L217" s="1" t="s">
        <v>1380</v>
      </c>
      <c r="M217" s="1" t="s">
        <v>817</v>
      </c>
      <c r="N217" s="1" t="s">
        <v>817</v>
      </c>
      <c r="O217" s="1" t="s">
        <v>818</v>
      </c>
      <c r="P217" s="1" t="s">
        <v>819</v>
      </c>
      <c r="Q217" s="1" t="s">
        <v>1587</v>
      </c>
      <c r="R217" s="1" t="s">
        <v>821</v>
      </c>
      <c r="S217" s="1" t="s">
        <v>822</v>
      </c>
      <c r="T217" s="1" t="s">
        <v>823</v>
      </c>
    </row>
    <row r="218" s="1" customFormat="1" spans="1:20">
      <c r="A218" s="3">
        <v>15015227188</v>
      </c>
      <c r="B218" s="1" t="s">
        <v>832</v>
      </c>
      <c r="C218" s="1" t="s">
        <v>1588</v>
      </c>
      <c r="D218" s="1" t="s">
        <v>941</v>
      </c>
      <c r="E218" s="1" t="s">
        <v>399</v>
      </c>
      <c r="F218" s="1" t="s">
        <v>832</v>
      </c>
      <c r="G218" s="1" t="s">
        <v>813</v>
      </c>
      <c r="H218" s="1" t="s">
        <v>814</v>
      </c>
      <c r="I218" s="1" t="s">
        <v>1589</v>
      </c>
      <c r="J218" s="1" t="s">
        <v>816</v>
      </c>
      <c r="K218" s="1" t="s">
        <v>1589</v>
      </c>
      <c r="L218" s="1" t="s">
        <v>1589</v>
      </c>
      <c r="M218" s="1" t="s">
        <v>817</v>
      </c>
      <c r="N218" s="1" t="s">
        <v>817</v>
      </c>
      <c r="O218" s="1" t="s">
        <v>818</v>
      </c>
      <c r="P218" s="1" t="s">
        <v>819</v>
      </c>
      <c r="Q218" s="1" t="s">
        <v>1590</v>
      </c>
      <c r="R218" s="1" t="s">
        <v>821</v>
      </c>
      <c r="S218" s="1" t="s">
        <v>822</v>
      </c>
      <c r="T218" s="1" t="s">
        <v>823</v>
      </c>
    </row>
    <row r="219" s="1" customFormat="1" spans="1:20">
      <c r="A219" s="3">
        <v>15015471471</v>
      </c>
      <c r="B219" s="1" t="s">
        <v>832</v>
      </c>
      <c r="C219" s="1" t="s">
        <v>1591</v>
      </c>
      <c r="D219" s="1" t="s">
        <v>1592</v>
      </c>
      <c r="E219" s="1" t="s">
        <v>402</v>
      </c>
      <c r="F219" s="1" t="s">
        <v>832</v>
      </c>
      <c r="G219" s="1" t="s">
        <v>813</v>
      </c>
      <c r="H219" s="1" t="s">
        <v>814</v>
      </c>
      <c r="I219" s="1" t="s">
        <v>1179</v>
      </c>
      <c r="J219" s="1" t="s">
        <v>816</v>
      </c>
      <c r="K219" s="1" t="s">
        <v>1179</v>
      </c>
      <c r="L219" s="1" t="s">
        <v>1179</v>
      </c>
      <c r="M219" s="1" t="s">
        <v>817</v>
      </c>
      <c r="N219" s="1" t="s">
        <v>817</v>
      </c>
      <c r="O219" s="1" t="s">
        <v>818</v>
      </c>
      <c r="P219" s="1" t="s">
        <v>819</v>
      </c>
      <c r="Q219" s="1" t="s">
        <v>1593</v>
      </c>
      <c r="R219" s="1" t="s">
        <v>821</v>
      </c>
      <c r="S219" s="1" t="s">
        <v>822</v>
      </c>
      <c r="T219" s="1" t="s">
        <v>823</v>
      </c>
    </row>
    <row r="220" s="1" customFormat="1" spans="1:20">
      <c r="A220" s="3">
        <v>15015495826</v>
      </c>
      <c r="B220" s="1" t="s">
        <v>832</v>
      </c>
      <c r="C220" s="1" t="s">
        <v>1594</v>
      </c>
      <c r="D220" s="1" t="s">
        <v>1595</v>
      </c>
      <c r="E220" s="1" t="s">
        <v>550</v>
      </c>
      <c r="F220" s="1" t="s">
        <v>813</v>
      </c>
      <c r="G220" s="1" t="s">
        <v>826</v>
      </c>
      <c r="H220" s="1" t="s">
        <v>814</v>
      </c>
      <c r="I220" s="1" t="s">
        <v>818</v>
      </c>
      <c r="J220" s="1" t="s">
        <v>816</v>
      </c>
      <c r="K220" s="1" t="s">
        <v>818</v>
      </c>
      <c r="L220" s="1" t="s">
        <v>818</v>
      </c>
      <c r="M220" s="1" t="s">
        <v>817</v>
      </c>
      <c r="N220" s="1" t="s">
        <v>817</v>
      </c>
      <c r="O220" s="1" t="s">
        <v>818</v>
      </c>
      <c r="P220" s="1" t="s">
        <v>819</v>
      </c>
      <c r="Q220" s="1" t="s">
        <v>1596</v>
      </c>
      <c r="R220" s="1" t="s">
        <v>821</v>
      </c>
      <c r="S220" s="1" t="s">
        <v>822</v>
      </c>
      <c r="T220" s="1" t="s">
        <v>823</v>
      </c>
    </row>
    <row r="221" s="1" customFormat="1" spans="1:20">
      <c r="A221" s="3">
        <v>15015644071</v>
      </c>
      <c r="B221" s="1" t="s">
        <v>832</v>
      </c>
      <c r="C221" s="1" t="s">
        <v>1597</v>
      </c>
      <c r="D221" s="1" t="s">
        <v>1598</v>
      </c>
      <c r="E221" s="1" t="s">
        <v>404</v>
      </c>
      <c r="F221" s="1" t="s">
        <v>832</v>
      </c>
      <c r="G221" s="1" t="s">
        <v>813</v>
      </c>
      <c r="H221" s="1" t="s">
        <v>814</v>
      </c>
      <c r="I221" s="1" t="s">
        <v>1599</v>
      </c>
      <c r="J221" s="1" t="s">
        <v>816</v>
      </c>
      <c r="K221" s="1" t="s">
        <v>1599</v>
      </c>
      <c r="L221" s="1" t="s">
        <v>1599</v>
      </c>
      <c r="M221" s="1" t="s">
        <v>817</v>
      </c>
      <c r="N221" s="1" t="s">
        <v>817</v>
      </c>
      <c r="O221" s="1" t="s">
        <v>818</v>
      </c>
      <c r="P221" s="1" t="s">
        <v>819</v>
      </c>
      <c r="Q221" s="1" t="s">
        <v>1600</v>
      </c>
      <c r="R221" s="1" t="s">
        <v>821</v>
      </c>
      <c r="S221" s="1" t="s">
        <v>822</v>
      </c>
      <c r="T221" s="1" t="s">
        <v>823</v>
      </c>
    </row>
    <row r="222" s="1" customFormat="1" spans="1:20">
      <c r="A222" s="3">
        <v>15015661883</v>
      </c>
      <c r="B222" s="1" t="s">
        <v>832</v>
      </c>
      <c r="C222" s="1" t="s">
        <v>1601</v>
      </c>
      <c r="D222" s="1" t="s">
        <v>1602</v>
      </c>
      <c r="E222" s="1" t="s">
        <v>407</v>
      </c>
      <c r="F222" s="1" t="s">
        <v>832</v>
      </c>
      <c r="G222" s="1" t="s">
        <v>813</v>
      </c>
      <c r="H222" s="1" t="s">
        <v>814</v>
      </c>
      <c r="I222" s="1" t="s">
        <v>1336</v>
      </c>
      <c r="J222" s="1" t="s">
        <v>816</v>
      </c>
      <c r="K222" s="1" t="s">
        <v>1336</v>
      </c>
      <c r="L222" s="1" t="s">
        <v>1336</v>
      </c>
      <c r="M222" s="1" t="s">
        <v>817</v>
      </c>
      <c r="N222" s="1" t="s">
        <v>817</v>
      </c>
      <c r="O222" s="1" t="s">
        <v>818</v>
      </c>
      <c r="P222" s="1" t="s">
        <v>819</v>
      </c>
      <c r="Q222" s="1" t="s">
        <v>1603</v>
      </c>
      <c r="R222" s="1" t="s">
        <v>821</v>
      </c>
      <c r="S222" s="1" t="s">
        <v>822</v>
      </c>
      <c r="T222" s="1" t="s">
        <v>823</v>
      </c>
    </row>
    <row r="223" s="1" customFormat="1" spans="1:20">
      <c r="A223" s="3">
        <v>15015943275</v>
      </c>
      <c r="B223" s="1" t="s">
        <v>832</v>
      </c>
      <c r="C223" s="1" t="s">
        <v>1604</v>
      </c>
      <c r="D223" s="1" t="s">
        <v>1540</v>
      </c>
      <c r="E223" s="1" t="s">
        <v>408</v>
      </c>
      <c r="F223" s="1" t="s">
        <v>832</v>
      </c>
      <c r="G223" s="1" t="s">
        <v>813</v>
      </c>
      <c r="H223" s="1" t="s">
        <v>814</v>
      </c>
      <c r="I223" s="1" t="s">
        <v>1430</v>
      </c>
      <c r="J223" s="1" t="s">
        <v>816</v>
      </c>
      <c r="K223" s="1" t="s">
        <v>1430</v>
      </c>
      <c r="L223" s="1" t="s">
        <v>1430</v>
      </c>
      <c r="M223" s="1" t="s">
        <v>817</v>
      </c>
      <c r="N223" s="1" t="s">
        <v>817</v>
      </c>
      <c r="O223" s="1" t="s">
        <v>818</v>
      </c>
      <c r="P223" s="1" t="s">
        <v>819</v>
      </c>
      <c r="Q223" s="1" t="s">
        <v>1605</v>
      </c>
      <c r="R223" s="1" t="s">
        <v>821</v>
      </c>
      <c r="S223" s="1" t="s">
        <v>822</v>
      </c>
      <c r="T223" s="1" t="s">
        <v>823</v>
      </c>
    </row>
    <row r="224" s="1" customFormat="1" spans="1:20">
      <c r="A224" s="3">
        <v>15015964730</v>
      </c>
      <c r="B224" s="1" t="s">
        <v>832</v>
      </c>
      <c r="C224" s="1" t="s">
        <v>1606</v>
      </c>
      <c r="D224" s="1" t="s">
        <v>1607</v>
      </c>
      <c r="E224" s="1" t="s">
        <v>411</v>
      </c>
      <c r="F224" s="1" t="s">
        <v>832</v>
      </c>
      <c r="G224" s="1" t="s">
        <v>813</v>
      </c>
      <c r="H224" s="1" t="s">
        <v>814</v>
      </c>
      <c r="I224" s="1" t="s">
        <v>1608</v>
      </c>
      <c r="J224" s="1" t="s">
        <v>816</v>
      </c>
      <c r="K224" s="1" t="s">
        <v>1608</v>
      </c>
      <c r="L224" s="1" t="s">
        <v>1608</v>
      </c>
      <c r="M224" s="1" t="s">
        <v>817</v>
      </c>
      <c r="N224" s="1" t="s">
        <v>817</v>
      </c>
      <c r="O224" s="1" t="s">
        <v>818</v>
      </c>
      <c r="P224" s="1" t="s">
        <v>819</v>
      </c>
      <c r="Q224" s="1" t="s">
        <v>1609</v>
      </c>
      <c r="R224" s="1" t="s">
        <v>821</v>
      </c>
      <c r="S224" s="1" t="s">
        <v>822</v>
      </c>
      <c r="T224" s="1" t="s">
        <v>823</v>
      </c>
    </row>
    <row r="225" s="1" customFormat="1" spans="1:20">
      <c r="A225" s="3">
        <v>15015994948</v>
      </c>
      <c r="B225" s="1" t="s">
        <v>832</v>
      </c>
      <c r="C225" s="1" t="s">
        <v>1610</v>
      </c>
      <c r="D225" s="1" t="s">
        <v>1607</v>
      </c>
      <c r="E225" s="1" t="s">
        <v>412</v>
      </c>
      <c r="F225" s="1" t="s">
        <v>832</v>
      </c>
      <c r="G225" s="1" t="s">
        <v>813</v>
      </c>
      <c r="H225" s="1" t="s">
        <v>814</v>
      </c>
      <c r="I225" s="1" t="s">
        <v>1608</v>
      </c>
      <c r="J225" s="1" t="s">
        <v>816</v>
      </c>
      <c r="K225" s="1" t="s">
        <v>1608</v>
      </c>
      <c r="L225" s="1" t="s">
        <v>1608</v>
      </c>
      <c r="M225" s="1" t="s">
        <v>817</v>
      </c>
      <c r="N225" s="1" t="s">
        <v>817</v>
      </c>
      <c r="O225" s="1" t="s">
        <v>818</v>
      </c>
      <c r="P225" s="1" t="s">
        <v>819</v>
      </c>
      <c r="Q225" s="1" t="s">
        <v>1611</v>
      </c>
      <c r="R225" s="1" t="s">
        <v>821</v>
      </c>
      <c r="S225" s="1" t="s">
        <v>822</v>
      </c>
      <c r="T225" s="1" t="s">
        <v>823</v>
      </c>
    </row>
    <row r="226" s="1" customFormat="1" spans="1:20">
      <c r="A226" s="3">
        <v>15016003734</v>
      </c>
      <c r="B226" s="1" t="s">
        <v>832</v>
      </c>
      <c r="C226" s="1" t="s">
        <v>1612</v>
      </c>
      <c r="D226" s="1" t="s">
        <v>1613</v>
      </c>
      <c r="E226" s="1" t="s">
        <v>414</v>
      </c>
      <c r="F226" s="1" t="s">
        <v>832</v>
      </c>
      <c r="G226" s="1" t="s">
        <v>813</v>
      </c>
      <c r="H226" s="1" t="s">
        <v>814</v>
      </c>
      <c r="I226" s="1" t="s">
        <v>1171</v>
      </c>
      <c r="J226" s="1" t="s">
        <v>816</v>
      </c>
      <c r="K226" s="1" t="s">
        <v>1171</v>
      </c>
      <c r="L226" s="1" t="s">
        <v>1171</v>
      </c>
      <c r="M226" s="1" t="s">
        <v>817</v>
      </c>
      <c r="N226" s="1" t="s">
        <v>817</v>
      </c>
      <c r="O226" s="1" t="s">
        <v>818</v>
      </c>
      <c r="P226" s="1" t="s">
        <v>819</v>
      </c>
      <c r="Q226" s="1" t="s">
        <v>1614</v>
      </c>
      <c r="R226" s="1" t="s">
        <v>821</v>
      </c>
      <c r="S226" s="1" t="s">
        <v>822</v>
      </c>
      <c r="T226" s="1" t="s">
        <v>823</v>
      </c>
    </row>
    <row r="227" s="1" customFormat="1" spans="1:20">
      <c r="A227" s="3">
        <v>15016051820</v>
      </c>
      <c r="B227" s="1" t="s">
        <v>832</v>
      </c>
      <c r="C227" s="1" t="s">
        <v>1615</v>
      </c>
      <c r="D227" s="1" t="s">
        <v>1459</v>
      </c>
      <c r="E227" s="1" t="s">
        <v>417</v>
      </c>
      <c r="F227" s="1" t="s">
        <v>832</v>
      </c>
      <c r="G227" s="1" t="s">
        <v>813</v>
      </c>
      <c r="H227" s="1" t="s">
        <v>814</v>
      </c>
      <c r="I227" s="1" t="s">
        <v>1267</v>
      </c>
      <c r="J227" s="1" t="s">
        <v>816</v>
      </c>
      <c r="K227" s="1" t="s">
        <v>1267</v>
      </c>
      <c r="L227" s="1" t="s">
        <v>1267</v>
      </c>
      <c r="M227" s="1" t="s">
        <v>817</v>
      </c>
      <c r="N227" s="1" t="s">
        <v>817</v>
      </c>
      <c r="O227" s="1" t="s">
        <v>818</v>
      </c>
      <c r="P227" s="1" t="s">
        <v>819</v>
      </c>
      <c r="Q227" s="1" t="s">
        <v>1616</v>
      </c>
      <c r="R227" s="1" t="s">
        <v>821</v>
      </c>
      <c r="S227" s="1" t="s">
        <v>822</v>
      </c>
      <c r="T227" s="1" t="s">
        <v>823</v>
      </c>
    </row>
    <row r="228" s="1" customFormat="1" spans="1:20">
      <c r="A228" s="3">
        <v>15016086235</v>
      </c>
      <c r="B228" s="1" t="s">
        <v>832</v>
      </c>
      <c r="C228" s="1" t="s">
        <v>1617</v>
      </c>
      <c r="D228" s="1" t="s">
        <v>1618</v>
      </c>
      <c r="E228" s="1" t="s">
        <v>552</v>
      </c>
      <c r="F228" s="1" t="s">
        <v>813</v>
      </c>
      <c r="G228" s="1" t="s">
        <v>826</v>
      </c>
      <c r="H228" s="1" t="s">
        <v>814</v>
      </c>
      <c r="I228" s="1" t="s">
        <v>1619</v>
      </c>
      <c r="J228" s="1" t="s">
        <v>816</v>
      </c>
      <c r="K228" s="1" t="s">
        <v>1619</v>
      </c>
      <c r="L228" s="1" t="s">
        <v>1619</v>
      </c>
      <c r="M228" s="1" t="s">
        <v>817</v>
      </c>
      <c r="N228" s="1" t="s">
        <v>817</v>
      </c>
      <c r="O228" s="1" t="s">
        <v>818</v>
      </c>
      <c r="P228" s="1" t="s">
        <v>819</v>
      </c>
      <c r="Q228" s="1" t="s">
        <v>1620</v>
      </c>
      <c r="R228" s="1" t="s">
        <v>821</v>
      </c>
      <c r="S228" s="1" t="s">
        <v>822</v>
      </c>
      <c r="T228" s="1" t="s">
        <v>823</v>
      </c>
    </row>
    <row r="229" s="1" customFormat="1" spans="1:20">
      <c r="A229" s="3">
        <v>15016120847</v>
      </c>
      <c r="B229" s="1" t="s">
        <v>832</v>
      </c>
      <c r="C229" s="1" t="s">
        <v>1621</v>
      </c>
      <c r="D229" s="1" t="s">
        <v>1622</v>
      </c>
      <c r="E229" s="1" t="s">
        <v>419</v>
      </c>
      <c r="F229" s="1" t="s">
        <v>832</v>
      </c>
      <c r="G229" s="1" t="s">
        <v>813</v>
      </c>
      <c r="H229" s="1" t="s">
        <v>814</v>
      </c>
      <c r="I229" s="1" t="s">
        <v>1235</v>
      </c>
      <c r="J229" s="1" t="s">
        <v>816</v>
      </c>
      <c r="K229" s="1" t="s">
        <v>1235</v>
      </c>
      <c r="L229" s="1" t="s">
        <v>1235</v>
      </c>
      <c r="M229" s="1" t="s">
        <v>817</v>
      </c>
      <c r="N229" s="1" t="s">
        <v>817</v>
      </c>
      <c r="O229" s="1" t="s">
        <v>818</v>
      </c>
      <c r="P229" s="1" t="s">
        <v>819</v>
      </c>
      <c r="Q229" s="1" t="s">
        <v>1623</v>
      </c>
      <c r="R229" s="1" t="s">
        <v>821</v>
      </c>
      <c r="S229" s="1" t="s">
        <v>822</v>
      </c>
      <c r="T229" s="1" t="s">
        <v>823</v>
      </c>
    </row>
    <row r="230" s="1" customFormat="1" spans="1:20">
      <c r="A230" s="3">
        <v>15016137660</v>
      </c>
      <c r="B230" s="1" t="s">
        <v>832</v>
      </c>
      <c r="C230" s="1" t="s">
        <v>1624</v>
      </c>
      <c r="D230" s="1" t="s">
        <v>1625</v>
      </c>
      <c r="E230" s="1" t="s">
        <v>421</v>
      </c>
      <c r="F230" s="1" t="s">
        <v>832</v>
      </c>
      <c r="G230" s="1" t="s">
        <v>813</v>
      </c>
      <c r="H230" s="1" t="s">
        <v>814</v>
      </c>
      <c r="I230" s="1" t="s">
        <v>1626</v>
      </c>
      <c r="J230" s="1" t="s">
        <v>816</v>
      </c>
      <c r="K230" s="1" t="s">
        <v>1626</v>
      </c>
      <c r="L230" s="1" t="s">
        <v>1626</v>
      </c>
      <c r="M230" s="1" t="s">
        <v>817</v>
      </c>
      <c r="N230" s="1" t="s">
        <v>817</v>
      </c>
      <c r="O230" s="1" t="s">
        <v>818</v>
      </c>
      <c r="P230" s="1" t="s">
        <v>819</v>
      </c>
      <c r="Q230" s="1" t="s">
        <v>1627</v>
      </c>
      <c r="R230" s="1" t="s">
        <v>821</v>
      </c>
      <c r="S230" s="1" t="s">
        <v>822</v>
      </c>
      <c r="T230" s="1" t="s">
        <v>823</v>
      </c>
    </row>
    <row r="231" s="1" customFormat="1" spans="1:20">
      <c r="A231" s="3">
        <v>15016184609</v>
      </c>
      <c r="B231" s="1" t="s">
        <v>832</v>
      </c>
      <c r="C231" s="1" t="s">
        <v>1628</v>
      </c>
      <c r="D231" s="1" t="s">
        <v>1629</v>
      </c>
      <c r="E231" s="1" t="s">
        <v>424</v>
      </c>
      <c r="F231" s="1" t="s">
        <v>832</v>
      </c>
      <c r="G231" s="1" t="s">
        <v>813</v>
      </c>
      <c r="H231" s="1" t="s">
        <v>814</v>
      </c>
      <c r="I231" s="1" t="s">
        <v>1630</v>
      </c>
      <c r="J231" s="1" t="s">
        <v>816</v>
      </c>
      <c r="K231" s="1" t="s">
        <v>1630</v>
      </c>
      <c r="L231" s="1" t="s">
        <v>1630</v>
      </c>
      <c r="M231" s="1" t="s">
        <v>817</v>
      </c>
      <c r="N231" s="1" t="s">
        <v>817</v>
      </c>
      <c r="O231" s="1" t="s">
        <v>818</v>
      </c>
      <c r="P231" s="1" t="s">
        <v>819</v>
      </c>
      <c r="Q231" s="1" t="s">
        <v>1631</v>
      </c>
      <c r="R231" s="1" t="s">
        <v>821</v>
      </c>
      <c r="S231" s="1" t="s">
        <v>822</v>
      </c>
      <c r="T231" s="1" t="s">
        <v>823</v>
      </c>
    </row>
    <row r="232" s="1" customFormat="1" spans="1:20">
      <c r="A232" s="3">
        <v>15016234212</v>
      </c>
      <c r="B232" s="1" t="s">
        <v>832</v>
      </c>
      <c r="C232" s="1" t="s">
        <v>1632</v>
      </c>
      <c r="D232" s="1" t="s">
        <v>1633</v>
      </c>
      <c r="E232" s="1" t="s">
        <v>426</v>
      </c>
      <c r="F232" s="1" t="s">
        <v>832</v>
      </c>
      <c r="G232" s="1" t="s">
        <v>813</v>
      </c>
      <c r="H232" s="1" t="s">
        <v>814</v>
      </c>
      <c r="I232" s="1" t="s">
        <v>1573</v>
      </c>
      <c r="J232" s="1" t="s">
        <v>816</v>
      </c>
      <c r="K232" s="1" t="s">
        <v>1573</v>
      </c>
      <c r="L232" s="1" t="s">
        <v>1573</v>
      </c>
      <c r="M232" s="1" t="s">
        <v>817</v>
      </c>
      <c r="N232" s="1" t="s">
        <v>817</v>
      </c>
      <c r="O232" s="1" t="s">
        <v>818</v>
      </c>
      <c r="P232" s="1" t="s">
        <v>819</v>
      </c>
      <c r="Q232" s="1" t="s">
        <v>1634</v>
      </c>
      <c r="R232" s="1" t="s">
        <v>821</v>
      </c>
      <c r="S232" s="1" t="s">
        <v>822</v>
      </c>
      <c r="T232" s="1" t="s">
        <v>823</v>
      </c>
    </row>
    <row r="233" s="1" customFormat="1" spans="1:20">
      <c r="A233" s="3">
        <v>15016242258</v>
      </c>
      <c r="B233" s="1" t="s">
        <v>832</v>
      </c>
      <c r="C233" s="1" t="s">
        <v>1635</v>
      </c>
      <c r="D233" s="1" t="s">
        <v>1636</v>
      </c>
      <c r="E233" s="1" t="s">
        <v>428</v>
      </c>
      <c r="F233" s="1" t="s">
        <v>832</v>
      </c>
      <c r="G233" s="1" t="s">
        <v>813</v>
      </c>
      <c r="H233" s="1" t="s">
        <v>814</v>
      </c>
      <c r="I233" s="1" t="s">
        <v>860</v>
      </c>
      <c r="J233" s="1" t="s">
        <v>816</v>
      </c>
      <c r="K233" s="1" t="s">
        <v>860</v>
      </c>
      <c r="L233" s="1" t="s">
        <v>860</v>
      </c>
      <c r="M233" s="1" t="s">
        <v>817</v>
      </c>
      <c r="N233" s="1" t="s">
        <v>817</v>
      </c>
      <c r="O233" s="1" t="s">
        <v>818</v>
      </c>
      <c r="P233" s="1" t="s">
        <v>819</v>
      </c>
      <c r="Q233" s="1" t="s">
        <v>1637</v>
      </c>
      <c r="R233" s="1" t="s">
        <v>821</v>
      </c>
      <c r="S233" s="1" t="s">
        <v>822</v>
      </c>
      <c r="T233" s="1" t="s">
        <v>823</v>
      </c>
    </row>
    <row r="234" s="1" customFormat="1" spans="1:20">
      <c r="A234" s="3">
        <v>15016252554</v>
      </c>
      <c r="B234" s="1" t="s">
        <v>832</v>
      </c>
      <c r="C234" s="1" t="s">
        <v>1638</v>
      </c>
      <c r="D234" s="1" t="s">
        <v>1636</v>
      </c>
      <c r="E234" s="1" t="s">
        <v>429</v>
      </c>
      <c r="F234" s="1" t="s">
        <v>832</v>
      </c>
      <c r="G234" s="1" t="s">
        <v>813</v>
      </c>
      <c r="H234" s="1" t="s">
        <v>814</v>
      </c>
      <c r="I234" s="1" t="s">
        <v>860</v>
      </c>
      <c r="J234" s="1" t="s">
        <v>816</v>
      </c>
      <c r="K234" s="1" t="s">
        <v>860</v>
      </c>
      <c r="L234" s="1" t="s">
        <v>860</v>
      </c>
      <c r="M234" s="1" t="s">
        <v>817</v>
      </c>
      <c r="N234" s="1" t="s">
        <v>817</v>
      </c>
      <c r="O234" s="1" t="s">
        <v>818</v>
      </c>
      <c r="P234" s="1" t="s">
        <v>819</v>
      </c>
      <c r="Q234" s="1" t="s">
        <v>1639</v>
      </c>
      <c r="R234" s="1" t="s">
        <v>821</v>
      </c>
      <c r="S234" s="1" t="s">
        <v>822</v>
      </c>
      <c r="T234" s="1" t="s">
        <v>823</v>
      </c>
    </row>
    <row r="235" s="1" customFormat="1" spans="1:20">
      <c r="A235" s="3">
        <v>15016297940</v>
      </c>
      <c r="B235" s="1" t="s">
        <v>832</v>
      </c>
      <c r="C235" s="1" t="s">
        <v>1640</v>
      </c>
      <c r="D235" s="1" t="s">
        <v>1641</v>
      </c>
      <c r="E235" s="1" t="s">
        <v>431</v>
      </c>
      <c r="F235" s="1" t="s">
        <v>832</v>
      </c>
      <c r="G235" s="1" t="s">
        <v>813</v>
      </c>
      <c r="H235" s="1" t="s">
        <v>814</v>
      </c>
      <c r="I235" s="1" t="s">
        <v>1399</v>
      </c>
      <c r="J235" s="1" t="s">
        <v>816</v>
      </c>
      <c r="K235" s="1" t="s">
        <v>1399</v>
      </c>
      <c r="L235" s="1" t="s">
        <v>1399</v>
      </c>
      <c r="M235" s="1" t="s">
        <v>817</v>
      </c>
      <c r="N235" s="1" t="s">
        <v>817</v>
      </c>
      <c r="O235" s="1" t="s">
        <v>818</v>
      </c>
      <c r="P235" s="1" t="s">
        <v>819</v>
      </c>
      <c r="Q235" s="1" t="s">
        <v>1642</v>
      </c>
      <c r="R235" s="1" t="s">
        <v>821</v>
      </c>
      <c r="S235" s="1" t="s">
        <v>822</v>
      </c>
      <c r="T235" s="1" t="s">
        <v>823</v>
      </c>
    </row>
    <row r="236" s="1" customFormat="1" spans="1:20">
      <c r="A236" s="3">
        <v>15016359695</v>
      </c>
      <c r="B236" s="1" t="s">
        <v>832</v>
      </c>
      <c r="C236" s="1" t="s">
        <v>1643</v>
      </c>
      <c r="D236" s="1" t="s">
        <v>1629</v>
      </c>
      <c r="E236" s="1" t="s">
        <v>432</v>
      </c>
      <c r="F236" s="1" t="s">
        <v>832</v>
      </c>
      <c r="G236" s="1" t="s">
        <v>813</v>
      </c>
      <c r="H236" s="1" t="s">
        <v>814</v>
      </c>
      <c r="I236" s="1" t="s">
        <v>1509</v>
      </c>
      <c r="J236" s="1" t="s">
        <v>816</v>
      </c>
      <c r="K236" s="1" t="s">
        <v>1509</v>
      </c>
      <c r="L236" s="1" t="s">
        <v>1509</v>
      </c>
      <c r="M236" s="1" t="s">
        <v>817</v>
      </c>
      <c r="N236" s="1" t="s">
        <v>817</v>
      </c>
      <c r="O236" s="1" t="s">
        <v>818</v>
      </c>
      <c r="P236" s="1" t="s">
        <v>819</v>
      </c>
      <c r="Q236" s="1" t="s">
        <v>1644</v>
      </c>
      <c r="R236" s="1" t="s">
        <v>821</v>
      </c>
      <c r="S236" s="1" t="s">
        <v>822</v>
      </c>
      <c r="T236" s="1" t="s">
        <v>823</v>
      </c>
    </row>
    <row r="237" s="1" customFormat="1" spans="1:20">
      <c r="A237" s="3">
        <v>15016420420</v>
      </c>
      <c r="B237" s="1" t="s">
        <v>832</v>
      </c>
      <c r="C237" s="1" t="s">
        <v>1645</v>
      </c>
      <c r="D237" s="1" t="s">
        <v>1288</v>
      </c>
      <c r="E237" s="1" t="s">
        <v>433</v>
      </c>
      <c r="F237" s="1" t="s">
        <v>832</v>
      </c>
      <c r="G237" s="1" t="s">
        <v>813</v>
      </c>
      <c r="H237" s="1" t="s">
        <v>814</v>
      </c>
      <c r="I237" s="1" t="s">
        <v>1289</v>
      </c>
      <c r="J237" s="1" t="s">
        <v>816</v>
      </c>
      <c r="K237" s="1" t="s">
        <v>1289</v>
      </c>
      <c r="L237" s="1" t="s">
        <v>1289</v>
      </c>
      <c r="M237" s="1" t="s">
        <v>817</v>
      </c>
      <c r="N237" s="1" t="s">
        <v>817</v>
      </c>
      <c r="O237" s="1" t="s">
        <v>818</v>
      </c>
      <c r="P237" s="1" t="s">
        <v>819</v>
      </c>
      <c r="Q237" s="1" t="s">
        <v>1646</v>
      </c>
      <c r="R237" s="1" t="s">
        <v>821</v>
      </c>
      <c r="S237" s="1" t="s">
        <v>822</v>
      </c>
      <c r="T237" s="1" t="s">
        <v>823</v>
      </c>
    </row>
    <row r="238" s="1" customFormat="1" spans="1:20">
      <c r="A238" s="3">
        <v>15016427022</v>
      </c>
      <c r="B238" s="1" t="s">
        <v>832</v>
      </c>
      <c r="C238" s="1" t="s">
        <v>1647</v>
      </c>
      <c r="D238" s="1" t="s">
        <v>1648</v>
      </c>
      <c r="E238" s="1" t="s">
        <v>435</v>
      </c>
      <c r="F238" s="1" t="s">
        <v>832</v>
      </c>
      <c r="G238" s="1" t="s">
        <v>813</v>
      </c>
      <c r="H238" s="1" t="s">
        <v>814</v>
      </c>
      <c r="I238" s="1" t="s">
        <v>1649</v>
      </c>
      <c r="J238" s="1" t="s">
        <v>816</v>
      </c>
      <c r="K238" s="1" t="s">
        <v>1649</v>
      </c>
      <c r="L238" s="1" t="s">
        <v>1649</v>
      </c>
      <c r="M238" s="1" t="s">
        <v>817</v>
      </c>
      <c r="N238" s="1" t="s">
        <v>817</v>
      </c>
      <c r="O238" s="1" t="s">
        <v>818</v>
      </c>
      <c r="P238" s="1" t="s">
        <v>819</v>
      </c>
      <c r="Q238" s="1" t="s">
        <v>1650</v>
      </c>
      <c r="R238" s="1" t="s">
        <v>821</v>
      </c>
      <c r="S238" s="1" t="s">
        <v>822</v>
      </c>
      <c r="T238" s="1" t="s">
        <v>823</v>
      </c>
    </row>
    <row r="239" s="1" customFormat="1" spans="1:20">
      <c r="A239" s="3">
        <v>15016441934</v>
      </c>
      <c r="B239" s="1" t="s">
        <v>832</v>
      </c>
      <c r="C239" s="1" t="s">
        <v>1651</v>
      </c>
      <c r="D239" s="1" t="s">
        <v>1652</v>
      </c>
      <c r="E239" s="1" t="s">
        <v>438</v>
      </c>
      <c r="F239" s="1" t="s">
        <v>832</v>
      </c>
      <c r="G239" s="1" t="s">
        <v>813</v>
      </c>
      <c r="H239" s="1" t="s">
        <v>814</v>
      </c>
      <c r="I239" s="1" t="s">
        <v>1653</v>
      </c>
      <c r="J239" s="1" t="s">
        <v>816</v>
      </c>
      <c r="K239" s="1" t="s">
        <v>1653</v>
      </c>
      <c r="L239" s="1" t="s">
        <v>1653</v>
      </c>
      <c r="M239" s="1" t="s">
        <v>817</v>
      </c>
      <c r="N239" s="1" t="s">
        <v>817</v>
      </c>
      <c r="O239" s="1" t="s">
        <v>818</v>
      </c>
      <c r="P239" s="1" t="s">
        <v>819</v>
      </c>
      <c r="Q239" s="1" t="s">
        <v>1654</v>
      </c>
      <c r="R239" s="1" t="s">
        <v>821</v>
      </c>
      <c r="S239" s="1" t="s">
        <v>822</v>
      </c>
      <c r="T239" s="1" t="s">
        <v>823</v>
      </c>
    </row>
    <row r="240" s="1" customFormat="1" spans="1:20">
      <c r="A240" s="3">
        <v>15016453370</v>
      </c>
      <c r="B240" s="1" t="s">
        <v>832</v>
      </c>
      <c r="C240" s="1" t="s">
        <v>1655</v>
      </c>
      <c r="D240" s="1" t="s">
        <v>1656</v>
      </c>
      <c r="E240" s="1" t="s">
        <v>441</v>
      </c>
      <c r="F240" s="1" t="s">
        <v>832</v>
      </c>
      <c r="G240" s="1" t="s">
        <v>813</v>
      </c>
      <c r="H240" s="1" t="s">
        <v>814</v>
      </c>
      <c r="I240" s="1" t="s">
        <v>1657</v>
      </c>
      <c r="J240" s="1" t="s">
        <v>816</v>
      </c>
      <c r="K240" s="1" t="s">
        <v>1657</v>
      </c>
      <c r="L240" s="1" t="s">
        <v>1657</v>
      </c>
      <c r="M240" s="1" t="s">
        <v>817</v>
      </c>
      <c r="N240" s="1" t="s">
        <v>817</v>
      </c>
      <c r="O240" s="1" t="s">
        <v>818</v>
      </c>
      <c r="P240" s="1" t="s">
        <v>819</v>
      </c>
      <c r="Q240" s="1" t="s">
        <v>1658</v>
      </c>
      <c r="R240" s="1" t="s">
        <v>821</v>
      </c>
      <c r="S240" s="1" t="s">
        <v>822</v>
      </c>
      <c r="T240" s="1" t="s">
        <v>823</v>
      </c>
    </row>
    <row r="241" s="1" customFormat="1" spans="1:20">
      <c r="A241" s="3">
        <v>15016474576</v>
      </c>
      <c r="B241" s="1" t="s">
        <v>832</v>
      </c>
      <c r="C241" s="1" t="s">
        <v>1659</v>
      </c>
      <c r="D241" s="1" t="s">
        <v>1163</v>
      </c>
      <c r="E241" s="1" t="s">
        <v>442</v>
      </c>
      <c r="F241" s="1" t="s">
        <v>832</v>
      </c>
      <c r="G241" s="1" t="s">
        <v>813</v>
      </c>
      <c r="H241" s="1" t="s">
        <v>814</v>
      </c>
      <c r="I241" s="1" t="s">
        <v>1164</v>
      </c>
      <c r="J241" s="1" t="s">
        <v>816</v>
      </c>
      <c r="K241" s="1" t="s">
        <v>1164</v>
      </c>
      <c r="L241" s="1" t="s">
        <v>1164</v>
      </c>
      <c r="M241" s="1" t="s">
        <v>817</v>
      </c>
      <c r="N241" s="1" t="s">
        <v>817</v>
      </c>
      <c r="O241" s="1" t="s">
        <v>818</v>
      </c>
      <c r="P241" s="1" t="s">
        <v>819</v>
      </c>
      <c r="Q241" s="1" t="s">
        <v>1660</v>
      </c>
      <c r="R241" s="1" t="s">
        <v>821</v>
      </c>
      <c r="S241" s="1" t="s">
        <v>822</v>
      </c>
      <c r="T241" s="1" t="s">
        <v>823</v>
      </c>
    </row>
    <row r="242" s="1" customFormat="1" spans="1:20">
      <c r="A242" s="3">
        <v>15016525095</v>
      </c>
      <c r="B242" s="1" t="s">
        <v>832</v>
      </c>
      <c r="C242" s="1" t="s">
        <v>1661</v>
      </c>
      <c r="D242" s="1" t="s">
        <v>1662</v>
      </c>
      <c r="E242" s="1" t="s">
        <v>444</v>
      </c>
      <c r="F242" s="1" t="s">
        <v>832</v>
      </c>
      <c r="G242" s="1" t="s">
        <v>813</v>
      </c>
      <c r="H242" s="1" t="s">
        <v>814</v>
      </c>
      <c r="I242" s="1" t="s">
        <v>1663</v>
      </c>
      <c r="J242" s="1" t="s">
        <v>816</v>
      </c>
      <c r="K242" s="1" t="s">
        <v>1663</v>
      </c>
      <c r="L242" s="1" t="s">
        <v>1663</v>
      </c>
      <c r="M242" s="1" t="s">
        <v>817</v>
      </c>
      <c r="N242" s="1" t="s">
        <v>817</v>
      </c>
      <c r="O242" s="1" t="s">
        <v>818</v>
      </c>
      <c r="P242" s="1" t="s">
        <v>819</v>
      </c>
      <c r="Q242" s="1" t="s">
        <v>1664</v>
      </c>
      <c r="R242" s="1" t="s">
        <v>821</v>
      </c>
      <c r="S242" s="1" t="s">
        <v>822</v>
      </c>
      <c r="T242" s="1" t="s">
        <v>823</v>
      </c>
    </row>
    <row r="243" s="1" customFormat="1" spans="1:20">
      <c r="A243" s="3">
        <v>15016774042</v>
      </c>
      <c r="B243" s="1" t="s">
        <v>832</v>
      </c>
      <c r="C243" s="1" t="s">
        <v>1665</v>
      </c>
      <c r="D243" s="1" t="s">
        <v>1288</v>
      </c>
      <c r="E243" s="1" t="s">
        <v>446</v>
      </c>
      <c r="F243" s="1" t="s">
        <v>832</v>
      </c>
      <c r="G243" s="1" t="s">
        <v>813</v>
      </c>
      <c r="H243" s="1" t="s">
        <v>814</v>
      </c>
      <c r="I243" s="1" t="s">
        <v>1666</v>
      </c>
      <c r="J243" s="1" t="s">
        <v>816</v>
      </c>
      <c r="K243" s="1" t="s">
        <v>1666</v>
      </c>
      <c r="L243" s="1" t="s">
        <v>1666</v>
      </c>
      <c r="M243" s="1" t="s">
        <v>817</v>
      </c>
      <c r="N243" s="1" t="s">
        <v>817</v>
      </c>
      <c r="O243" s="1" t="s">
        <v>818</v>
      </c>
      <c r="P243" s="1" t="s">
        <v>819</v>
      </c>
      <c r="Q243" s="1" t="s">
        <v>1667</v>
      </c>
      <c r="R243" s="1" t="s">
        <v>821</v>
      </c>
      <c r="S243" s="1" t="s">
        <v>822</v>
      </c>
      <c r="T243" s="1" t="s">
        <v>823</v>
      </c>
    </row>
    <row r="244" s="1" customFormat="1" spans="1:20">
      <c r="A244" s="3">
        <v>15016763552</v>
      </c>
      <c r="B244" s="1" t="s">
        <v>832</v>
      </c>
      <c r="C244" s="1" t="s">
        <v>1668</v>
      </c>
      <c r="D244" s="1" t="s">
        <v>1669</v>
      </c>
      <c r="E244" s="1" t="s">
        <v>448</v>
      </c>
      <c r="F244" s="1" t="s">
        <v>832</v>
      </c>
      <c r="G244" s="1" t="s">
        <v>813</v>
      </c>
      <c r="H244" s="1" t="s">
        <v>814</v>
      </c>
      <c r="I244" s="1" t="s">
        <v>982</v>
      </c>
      <c r="J244" s="1" t="s">
        <v>816</v>
      </c>
      <c r="K244" s="1" t="s">
        <v>982</v>
      </c>
      <c r="L244" s="1" t="s">
        <v>982</v>
      </c>
      <c r="M244" s="1" t="s">
        <v>817</v>
      </c>
      <c r="N244" s="1" t="s">
        <v>817</v>
      </c>
      <c r="O244" s="1" t="s">
        <v>818</v>
      </c>
      <c r="P244" s="1" t="s">
        <v>819</v>
      </c>
      <c r="Q244" s="1" t="s">
        <v>1670</v>
      </c>
      <c r="R244" s="1" t="s">
        <v>821</v>
      </c>
      <c r="S244" s="1" t="s">
        <v>822</v>
      </c>
      <c r="T244" s="1" t="s">
        <v>823</v>
      </c>
    </row>
    <row r="245" s="1" customFormat="1" spans="1:20">
      <c r="A245" s="3">
        <v>15016786457</v>
      </c>
      <c r="B245" s="1" t="s">
        <v>832</v>
      </c>
      <c r="C245" s="1" t="s">
        <v>1671</v>
      </c>
      <c r="D245" s="1" t="s">
        <v>1379</v>
      </c>
      <c r="E245" s="1" t="s">
        <v>553</v>
      </c>
      <c r="F245" s="1" t="s">
        <v>813</v>
      </c>
      <c r="G245" s="1" t="s">
        <v>826</v>
      </c>
      <c r="H245" s="1" t="s">
        <v>814</v>
      </c>
      <c r="I245" s="1" t="s">
        <v>1380</v>
      </c>
      <c r="J245" s="1" t="s">
        <v>816</v>
      </c>
      <c r="K245" s="1" t="s">
        <v>1380</v>
      </c>
      <c r="L245" s="1" t="s">
        <v>1380</v>
      </c>
      <c r="M245" s="1" t="s">
        <v>817</v>
      </c>
      <c r="N245" s="1" t="s">
        <v>817</v>
      </c>
      <c r="O245" s="1" t="s">
        <v>818</v>
      </c>
      <c r="P245" s="1" t="s">
        <v>819</v>
      </c>
      <c r="Q245" s="1" t="s">
        <v>1670</v>
      </c>
      <c r="R245" s="1" t="s">
        <v>821</v>
      </c>
      <c r="S245" s="1" t="s">
        <v>822</v>
      </c>
      <c r="T245" s="1" t="s">
        <v>823</v>
      </c>
    </row>
    <row r="246" s="1" customFormat="1" spans="1:20">
      <c r="A246" s="3">
        <v>15016815220</v>
      </c>
      <c r="B246" s="1" t="s">
        <v>832</v>
      </c>
      <c r="C246" s="1" t="s">
        <v>1672</v>
      </c>
      <c r="D246" s="1" t="s">
        <v>1329</v>
      </c>
      <c r="E246" s="1" t="s">
        <v>340</v>
      </c>
      <c r="F246" s="1" t="s">
        <v>832</v>
      </c>
      <c r="G246" s="1" t="s">
        <v>813</v>
      </c>
      <c r="H246" s="1" t="s">
        <v>814</v>
      </c>
      <c r="I246" s="1" t="s">
        <v>1023</v>
      </c>
      <c r="J246" s="1" t="s">
        <v>816</v>
      </c>
      <c r="K246" s="1" t="s">
        <v>1023</v>
      </c>
      <c r="L246" s="1" t="s">
        <v>1023</v>
      </c>
      <c r="M246" s="1" t="s">
        <v>817</v>
      </c>
      <c r="N246" s="1" t="s">
        <v>817</v>
      </c>
      <c r="O246" s="1" t="s">
        <v>818</v>
      </c>
      <c r="P246" s="1" t="s">
        <v>819</v>
      </c>
      <c r="Q246" s="1" t="s">
        <v>1673</v>
      </c>
      <c r="R246" s="1" t="s">
        <v>821</v>
      </c>
      <c r="S246" s="1" t="s">
        <v>822</v>
      </c>
      <c r="T246" s="1" t="s">
        <v>823</v>
      </c>
    </row>
    <row r="247" s="1" customFormat="1" spans="1:20">
      <c r="A247" s="3">
        <v>15016828742</v>
      </c>
      <c r="B247" s="1" t="s">
        <v>832</v>
      </c>
      <c r="C247" s="1" t="s">
        <v>1674</v>
      </c>
      <c r="D247" s="1" t="s">
        <v>1113</v>
      </c>
      <c r="E247" s="1" t="s">
        <v>450</v>
      </c>
      <c r="F247" s="1" t="s">
        <v>832</v>
      </c>
      <c r="G247" s="1" t="s">
        <v>813</v>
      </c>
      <c r="H247" s="1" t="s">
        <v>814</v>
      </c>
      <c r="I247" s="1" t="s">
        <v>1675</v>
      </c>
      <c r="J247" s="1" t="s">
        <v>816</v>
      </c>
      <c r="K247" s="1" t="s">
        <v>1675</v>
      </c>
      <c r="L247" s="1" t="s">
        <v>1675</v>
      </c>
      <c r="M247" s="1" t="s">
        <v>817</v>
      </c>
      <c r="N247" s="1" t="s">
        <v>817</v>
      </c>
      <c r="O247" s="1" t="s">
        <v>818</v>
      </c>
      <c r="P247" s="1" t="s">
        <v>819</v>
      </c>
      <c r="Q247" s="1" t="s">
        <v>1676</v>
      </c>
      <c r="R247" s="1" t="s">
        <v>821</v>
      </c>
      <c r="S247" s="1" t="s">
        <v>822</v>
      </c>
      <c r="T247" s="1" t="s">
        <v>823</v>
      </c>
    </row>
    <row r="248" s="1" customFormat="1" spans="1:20">
      <c r="A248" s="3">
        <v>15016893620</v>
      </c>
      <c r="B248" s="1" t="s">
        <v>832</v>
      </c>
      <c r="C248" s="1" t="s">
        <v>1677</v>
      </c>
      <c r="D248" s="1" t="s">
        <v>1678</v>
      </c>
      <c r="E248" s="1" t="s">
        <v>453</v>
      </c>
      <c r="F248" s="1" t="s">
        <v>832</v>
      </c>
      <c r="G248" s="1" t="s">
        <v>813</v>
      </c>
      <c r="H248" s="1" t="s">
        <v>814</v>
      </c>
      <c r="I248" s="1" t="s">
        <v>1679</v>
      </c>
      <c r="J248" s="1" t="s">
        <v>816</v>
      </c>
      <c r="K248" s="1" t="s">
        <v>1679</v>
      </c>
      <c r="L248" s="1" t="s">
        <v>1679</v>
      </c>
      <c r="M248" s="1" t="s">
        <v>817</v>
      </c>
      <c r="N248" s="1" t="s">
        <v>817</v>
      </c>
      <c r="O248" s="1" t="s">
        <v>818</v>
      </c>
      <c r="P248" s="1" t="s">
        <v>819</v>
      </c>
      <c r="Q248" s="1" t="s">
        <v>1680</v>
      </c>
      <c r="R248" s="1" t="s">
        <v>821</v>
      </c>
      <c r="S248" s="1" t="s">
        <v>822</v>
      </c>
      <c r="T248" s="1" t="s">
        <v>823</v>
      </c>
    </row>
    <row r="249" s="1" customFormat="1" spans="1:20">
      <c r="A249" s="3">
        <v>15016903007</v>
      </c>
      <c r="B249" s="1" t="s">
        <v>832</v>
      </c>
      <c r="C249" s="1" t="s">
        <v>1681</v>
      </c>
      <c r="D249" s="1" t="s">
        <v>1406</v>
      </c>
      <c r="E249" s="1" t="s">
        <v>454</v>
      </c>
      <c r="F249" s="1" t="s">
        <v>832</v>
      </c>
      <c r="G249" s="1" t="s">
        <v>813</v>
      </c>
      <c r="H249" s="1" t="s">
        <v>814</v>
      </c>
      <c r="I249" s="1" t="s">
        <v>1407</v>
      </c>
      <c r="J249" s="1" t="s">
        <v>816</v>
      </c>
      <c r="K249" s="1" t="s">
        <v>1407</v>
      </c>
      <c r="L249" s="1" t="s">
        <v>1407</v>
      </c>
      <c r="M249" s="1" t="s">
        <v>817</v>
      </c>
      <c r="N249" s="1" t="s">
        <v>817</v>
      </c>
      <c r="O249" s="1" t="s">
        <v>818</v>
      </c>
      <c r="P249" s="1" t="s">
        <v>819</v>
      </c>
      <c r="Q249" s="1" t="s">
        <v>1682</v>
      </c>
      <c r="R249" s="1" t="s">
        <v>821</v>
      </c>
      <c r="S249" s="1" t="s">
        <v>822</v>
      </c>
      <c r="T249" s="1" t="s">
        <v>823</v>
      </c>
    </row>
    <row r="250" s="1" customFormat="1" spans="1:20">
      <c r="A250" s="3">
        <v>15016943822</v>
      </c>
      <c r="B250" s="1" t="s">
        <v>832</v>
      </c>
      <c r="C250" s="1" t="s">
        <v>1683</v>
      </c>
      <c r="D250" s="1" t="s">
        <v>1684</v>
      </c>
      <c r="E250" s="1" t="s">
        <v>456</v>
      </c>
      <c r="F250" s="1" t="s">
        <v>832</v>
      </c>
      <c r="G250" s="1" t="s">
        <v>813</v>
      </c>
      <c r="H250" s="1" t="s">
        <v>814</v>
      </c>
      <c r="I250" s="1" t="s">
        <v>1354</v>
      </c>
      <c r="J250" s="1" t="s">
        <v>816</v>
      </c>
      <c r="K250" s="1" t="s">
        <v>1354</v>
      </c>
      <c r="L250" s="1" t="s">
        <v>1354</v>
      </c>
      <c r="M250" s="1" t="s">
        <v>817</v>
      </c>
      <c r="N250" s="1" t="s">
        <v>817</v>
      </c>
      <c r="O250" s="1" t="s">
        <v>818</v>
      </c>
      <c r="P250" s="1" t="s">
        <v>819</v>
      </c>
      <c r="Q250" s="1" t="s">
        <v>1685</v>
      </c>
      <c r="R250" s="1" t="s">
        <v>821</v>
      </c>
      <c r="S250" s="1" t="s">
        <v>822</v>
      </c>
      <c r="T250" s="1" t="s">
        <v>823</v>
      </c>
    </row>
    <row r="251" s="1" customFormat="1" spans="1:20">
      <c r="A251" s="3">
        <v>15016979113</v>
      </c>
      <c r="B251" s="1" t="s">
        <v>832</v>
      </c>
      <c r="C251" s="1" t="s">
        <v>1686</v>
      </c>
      <c r="D251" s="1" t="s">
        <v>1687</v>
      </c>
      <c r="E251" s="1" t="s">
        <v>555</v>
      </c>
      <c r="F251" s="1" t="s">
        <v>813</v>
      </c>
      <c r="G251" s="1" t="s">
        <v>826</v>
      </c>
      <c r="H251" s="1" t="s">
        <v>814</v>
      </c>
      <c r="I251" s="1" t="s">
        <v>1354</v>
      </c>
      <c r="J251" s="1" t="s">
        <v>816</v>
      </c>
      <c r="K251" s="1" t="s">
        <v>1354</v>
      </c>
      <c r="L251" s="1" t="s">
        <v>1354</v>
      </c>
      <c r="M251" s="1" t="s">
        <v>817</v>
      </c>
      <c r="N251" s="1" t="s">
        <v>817</v>
      </c>
      <c r="O251" s="1" t="s">
        <v>818</v>
      </c>
      <c r="P251" s="1" t="s">
        <v>819</v>
      </c>
      <c r="Q251" s="1" t="s">
        <v>1688</v>
      </c>
      <c r="R251" s="1" t="s">
        <v>821</v>
      </c>
      <c r="S251" s="1" t="s">
        <v>822</v>
      </c>
      <c r="T251" s="1" t="s">
        <v>823</v>
      </c>
    </row>
    <row r="252" s="1" customFormat="1" spans="1:20">
      <c r="A252" s="3">
        <v>15017015302</v>
      </c>
      <c r="B252" s="1" t="s">
        <v>832</v>
      </c>
      <c r="C252" s="1" t="s">
        <v>1689</v>
      </c>
      <c r="D252" s="1" t="s">
        <v>1690</v>
      </c>
      <c r="E252" s="1" t="s">
        <v>458</v>
      </c>
      <c r="F252" s="1" t="s">
        <v>832</v>
      </c>
      <c r="G252" s="1" t="s">
        <v>813</v>
      </c>
      <c r="H252" s="1" t="s">
        <v>814</v>
      </c>
      <c r="I252" s="1" t="s">
        <v>1526</v>
      </c>
      <c r="J252" s="1" t="s">
        <v>816</v>
      </c>
      <c r="K252" s="1" t="s">
        <v>1526</v>
      </c>
      <c r="L252" s="1" t="s">
        <v>1526</v>
      </c>
      <c r="M252" s="1" t="s">
        <v>817</v>
      </c>
      <c r="N252" s="1" t="s">
        <v>817</v>
      </c>
      <c r="O252" s="1" t="s">
        <v>818</v>
      </c>
      <c r="P252" s="1" t="s">
        <v>819</v>
      </c>
      <c r="Q252" s="1" t="s">
        <v>1691</v>
      </c>
      <c r="R252" s="1" t="s">
        <v>821</v>
      </c>
      <c r="S252" s="1" t="s">
        <v>822</v>
      </c>
      <c r="T252" s="1" t="s">
        <v>823</v>
      </c>
    </row>
    <row r="253" s="1" customFormat="1" spans="1:20">
      <c r="A253" s="3">
        <v>15017033335</v>
      </c>
      <c r="B253" s="1" t="s">
        <v>832</v>
      </c>
      <c r="C253" s="1" t="s">
        <v>1692</v>
      </c>
      <c r="D253" s="1" t="s">
        <v>1693</v>
      </c>
      <c r="E253" s="1" t="s">
        <v>460</v>
      </c>
      <c r="F253" s="1" t="s">
        <v>832</v>
      </c>
      <c r="G253" s="1" t="s">
        <v>813</v>
      </c>
      <c r="H253" s="1" t="s">
        <v>814</v>
      </c>
      <c r="I253" s="1" t="s">
        <v>1694</v>
      </c>
      <c r="J253" s="1" t="s">
        <v>816</v>
      </c>
      <c r="K253" s="1" t="s">
        <v>1694</v>
      </c>
      <c r="L253" s="1" t="s">
        <v>1694</v>
      </c>
      <c r="M253" s="1" t="s">
        <v>817</v>
      </c>
      <c r="N253" s="1" t="s">
        <v>817</v>
      </c>
      <c r="O253" s="1" t="s">
        <v>818</v>
      </c>
      <c r="P253" s="1" t="s">
        <v>819</v>
      </c>
      <c r="Q253" s="1" t="s">
        <v>1695</v>
      </c>
      <c r="R253" s="1" t="s">
        <v>821</v>
      </c>
      <c r="S253" s="1" t="s">
        <v>822</v>
      </c>
      <c r="T253" s="1" t="s">
        <v>823</v>
      </c>
    </row>
    <row r="254" s="1" customFormat="1" spans="1:20">
      <c r="A254" s="3">
        <v>15017074051</v>
      </c>
      <c r="B254" s="1" t="s">
        <v>832</v>
      </c>
      <c r="C254" s="1" t="s">
        <v>1696</v>
      </c>
      <c r="D254" s="1" t="s">
        <v>1697</v>
      </c>
      <c r="E254" s="1" t="s">
        <v>465</v>
      </c>
      <c r="F254" s="1" t="s">
        <v>832</v>
      </c>
      <c r="G254" s="1" t="s">
        <v>813</v>
      </c>
      <c r="H254" s="1" t="s">
        <v>814</v>
      </c>
      <c r="I254" s="1" t="s">
        <v>1698</v>
      </c>
      <c r="J254" s="1" t="s">
        <v>816</v>
      </c>
      <c r="K254" s="1" t="s">
        <v>1698</v>
      </c>
      <c r="L254" s="1" t="s">
        <v>1698</v>
      </c>
      <c r="M254" s="1" t="s">
        <v>817</v>
      </c>
      <c r="N254" s="1" t="s">
        <v>817</v>
      </c>
      <c r="O254" s="1" t="s">
        <v>818</v>
      </c>
      <c r="P254" s="1" t="s">
        <v>819</v>
      </c>
      <c r="Q254" s="1" t="s">
        <v>1699</v>
      </c>
      <c r="R254" s="1" t="s">
        <v>821</v>
      </c>
      <c r="S254" s="1" t="s">
        <v>822</v>
      </c>
      <c r="T254" s="1" t="s">
        <v>823</v>
      </c>
    </row>
    <row r="255" s="1" customFormat="1" spans="1:20">
      <c r="A255" s="3">
        <v>15017119395</v>
      </c>
      <c r="B255" s="1" t="s">
        <v>832</v>
      </c>
      <c r="C255" s="1" t="s">
        <v>1700</v>
      </c>
      <c r="D255" s="1" t="s">
        <v>1701</v>
      </c>
      <c r="E255" s="1" t="s">
        <v>468</v>
      </c>
      <c r="F255" s="1" t="s">
        <v>832</v>
      </c>
      <c r="G255" s="1" t="s">
        <v>813</v>
      </c>
      <c r="H255" s="1" t="s">
        <v>814</v>
      </c>
      <c r="I255" s="1" t="s">
        <v>1702</v>
      </c>
      <c r="J255" s="1" t="s">
        <v>816</v>
      </c>
      <c r="K255" s="1" t="s">
        <v>1702</v>
      </c>
      <c r="L255" s="1" t="s">
        <v>1702</v>
      </c>
      <c r="M255" s="1" t="s">
        <v>817</v>
      </c>
      <c r="N255" s="1" t="s">
        <v>817</v>
      </c>
      <c r="O255" s="1" t="s">
        <v>818</v>
      </c>
      <c r="P255" s="1" t="s">
        <v>819</v>
      </c>
      <c r="Q255" s="1" t="s">
        <v>1703</v>
      </c>
      <c r="R255" s="1" t="s">
        <v>821</v>
      </c>
      <c r="S255" s="1" t="s">
        <v>822</v>
      </c>
      <c r="T255" s="1" t="s">
        <v>823</v>
      </c>
    </row>
    <row r="256" s="1" customFormat="1" spans="1:20">
      <c r="A256" s="3">
        <v>15017152298</v>
      </c>
      <c r="B256" s="1" t="s">
        <v>832</v>
      </c>
      <c r="C256" s="1" t="s">
        <v>1704</v>
      </c>
      <c r="D256" s="1" t="s">
        <v>1705</v>
      </c>
      <c r="E256" s="1" t="s">
        <v>470</v>
      </c>
      <c r="F256" s="1" t="s">
        <v>832</v>
      </c>
      <c r="G256" s="1" t="s">
        <v>813</v>
      </c>
      <c r="H256" s="1" t="s">
        <v>814</v>
      </c>
      <c r="I256" s="1" t="s">
        <v>1271</v>
      </c>
      <c r="J256" s="1" t="s">
        <v>816</v>
      </c>
      <c r="K256" s="1" t="s">
        <v>1271</v>
      </c>
      <c r="L256" s="1" t="s">
        <v>1271</v>
      </c>
      <c r="M256" s="1" t="s">
        <v>817</v>
      </c>
      <c r="N256" s="1" t="s">
        <v>817</v>
      </c>
      <c r="O256" s="1" t="s">
        <v>818</v>
      </c>
      <c r="P256" s="1" t="s">
        <v>819</v>
      </c>
      <c r="Q256" s="1" t="s">
        <v>1706</v>
      </c>
      <c r="R256" s="1" t="s">
        <v>821</v>
      </c>
      <c r="S256" s="1" t="s">
        <v>822</v>
      </c>
      <c r="T256" s="1" t="s">
        <v>823</v>
      </c>
    </row>
    <row r="257" s="1" customFormat="1" spans="1:20">
      <c r="A257" s="3">
        <v>15017207592</v>
      </c>
      <c r="B257" s="1" t="s">
        <v>832</v>
      </c>
      <c r="C257" s="1" t="s">
        <v>1707</v>
      </c>
      <c r="D257" s="1" t="s">
        <v>1708</v>
      </c>
      <c r="E257" s="1" t="s">
        <v>472</v>
      </c>
      <c r="F257" s="1" t="s">
        <v>832</v>
      </c>
      <c r="G257" s="1" t="s">
        <v>813</v>
      </c>
      <c r="H257" s="1" t="s">
        <v>814</v>
      </c>
      <c r="I257" s="1" t="s">
        <v>1235</v>
      </c>
      <c r="J257" s="1" t="s">
        <v>816</v>
      </c>
      <c r="K257" s="1" t="s">
        <v>1235</v>
      </c>
      <c r="L257" s="1" t="s">
        <v>1235</v>
      </c>
      <c r="M257" s="1" t="s">
        <v>817</v>
      </c>
      <c r="N257" s="1" t="s">
        <v>817</v>
      </c>
      <c r="O257" s="1" t="s">
        <v>818</v>
      </c>
      <c r="P257" s="1" t="s">
        <v>819</v>
      </c>
      <c r="Q257" s="1" t="s">
        <v>1709</v>
      </c>
      <c r="R257" s="1" t="s">
        <v>821</v>
      </c>
      <c r="S257" s="1" t="s">
        <v>822</v>
      </c>
      <c r="T257" s="1" t="s">
        <v>823</v>
      </c>
    </row>
    <row r="258" s="1" customFormat="1" spans="1:20">
      <c r="A258" s="3">
        <v>15017266574</v>
      </c>
      <c r="B258" s="1" t="s">
        <v>832</v>
      </c>
      <c r="C258" s="1" t="s">
        <v>1710</v>
      </c>
      <c r="D258" s="1" t="s">
        <v>1648</v>
      </c>
      <c r="E258" s="1" t="s">
        <v>473</v>
      </c>
      <c r="F258" s="1" t="s">
        <v>832</v>
      </c>
      <c r="G258" s="1" t="s">
        <v>813</v>
      </c>
      <c r="H258" s="1" t="s">
        <v>814</v>
      </c>
      <c r="I258" s="1" t="s">
        <v>1271</v>
      </c>
      <c r="J258" s="1" t="s">
        <v>816</v>
      </c>
      <c r="K258" s="1" t="s">
        <v>1271</v>
      </c>
      <c r="L258" s="1" t="s">
        <v>1271</v>
      </c>
      <c r="M258" s="1" t="s">
        <v>817</v>
      </c>
      <c r="N258" s="1" t="s">
        <v>817</v>
      </c>
      <c r="O258" s="1" t="s">
        <v>818</v>
      </c>
      <c r="P258" s="1" t="s">
        <v>819</v>
      </c>
      <c r="Q258" s="1" t="s">
        <v>1711</v>
      </c>
      <c r="R258" s="1" t="s">
        <v>821</v>
      </c>
      <c r="S258" s="1" t="s">
        <v>822</v>
      </c>
      <c r="T258" s="1" t="s">
        <v>823</v>
      </c>
    </row>
    <row r="259" s="1" customFormat="1" spans="1:20">
      <c r="A259" s="3">
        <v>15017276075</v>
      </c>
      <c r="B259" s="1" t="s">
        <v>832</v>
      </c>
      <c r="C259" s="1" t="s">
        <v>1712</v>
      </c>
      <c r="D259" s="1" t="s">
        <v>1713</v>
      </c>
      <c r="E259" s="1" t="s">
        <v>475</v>
      </c>
      <c r="F259" s="1" t="s">
        <v>832</v>
      </c>
      <c r="G259" s="1" t="s">
        <v>813</v>
      </c>
      <c r="H259" s="1" t="s">
        <v>814</v>
      </c>
      <c r="I259" s="1" t="s">
        <v>1714</v>
      </c>
      <c r="J259" s="1" t="s">
        <v>816</v>
      </c>
      <c r="K259" s="1" t="s">
        <v>1714</v>
      </c>
      <c r="L259" s="1" t="s">
        <v>1714</v>
      </c>
      <c r="M259" s="1" t="s">
        <v>817</v>
      </c>
      <c r="N259" s="1" t="s">
        <v>817</v>
      </c>
      <c r="O259" s="1" t="s">
        <v>818</v>
      </c>
      <c r="P259" s="1" t="s">
        <v>819</v>
      </c>
      <c r="Q259" s="1" t="s">
        <v>1715</v>
      </c>
      <c r="R259" s="1" t="s">
        <v>821</v>
      </c>
      <c r="S259" s="1" t="s">
        <v>822</v>
      </c>
      <c r="T259" s="1" t="s">
        <v>823</v>
      </c>
    </row>
    <row r="260" s="1" customFormat="1" spans="1:20">
      <c r="A260" s="3">
        <v>15017285540</v>
      </c>
      <c r="B260" s="1" t="s">
        <v>832</v>
      </c>
      <c r="C260" s="1" t="s">
        <v>1716</v>
      </c>
      <c r="D260" s="1" t="s">
        <v>1717</v>
      </c>
      <c r="E260" s="1" t="s">
        <v>478</v>
      </c>
      <c r="F260" s="1" t="s">
        <v>832</v>
      </c>
      <c r="G260" s="1" t="s">
        <v>813</v>
      </c>
      <c r="H260" s="1" t="s">
        <v>814</v>
      </c>
      <c r="I260" s="1" t="s">
        <v>1075</v>
      </c>
      <c r="J260" s="1" t="s">
        <v>816</v>
      </c>
      <c r="K260" s="1" t="s">
        <v>1075</v>
      </c>
      <c r="L260" s="1" t="s">
        <v>1075</v>
      </c>
      <c r="M260" s="1" t="s">
        <v>817</v>
      </c>
      <c r="N260" s="1" t="s">
        <v>817</v>
      </c>
      <c r="O260" s="1" t="s">
        <v>818</v>
      </c>
      <c r="P260" s="1" t="s">
        <v>819</v>
      </c>
      <c r="Q260" s="1" t="s">
        <v>1718</v>
      </c>
      <c r="R260" s="1" t="s">
        <v>821</v>
      </c>
      <c r="S260" s="1" t="s">
        <v>822</v>
      </c>
      <c r="T260" s="1" t="s">
        <v>823</v>
      </c>
    </row>
    <row r="261" s="1" customFormat="1" spans="1:20">
      <c r="A261" s="3">
        <v>15017359136</v>
      </c>
      <c r="B261" s="1" t="s">
        <v>832</v>
      </c>
      <c r="C261" s="1" t="s">
        <v>1719</v>
      </c>
      <c r="D261" s="1" t="s">
        <v>1720</v>
      </c>
      <c r="E261" s="1" t="s">
        <v>480</v>
      </c>
      <c r="F261" s="1" t="s">
        <v>832</v>
      </c>
      <c r="G261" s="1" t="s">
        <v>813</v>
      </c>
      <c r="H261" s="1" t="s">
        <v>814</v>
      </c>
      <c r="I261" s="1" t="s">
        <v>818</v>
      </c>
      <c r="J261" s="1" t="s">
        <v>816</v>
      </c>
      <c r="K261" s="1" t="s">
        <v>818</v>
      </c>
      <c r="L261" s="1" t="s">
        <v>818</v>
      </c>
      <c r="M261" s="1" t="s">
        <v>817</v>
      </c>
      <c r="N261" s="1" t="s">
        <v>817</v>
      </c>
      <c r="O261" s="1" t="s">
        <v>818</v>
      </c>
      <c r="P261" s="1" t="s">
        <v>819</v>
      </c>
      <c r="Q261" s="1" t="s">
        <v>1721</v>
      </c>
      <c r="R261" s="1" t="s">
        <v>821</v>
      </c>
      <c r="S261" s="1" t="s">
        <v>822</v>
      </c>
      <c r="T261" s="1" t="s">
        <v>823</v>
      </c>
    </row>
    <row r="262" s="1" customFormat="1" spans="1:20">
      <c r="A262" s="3">
        <v>15017445657</v>
      </c>
      <c r="B262" s="1" t="s">
        <v>832</v>
      </c>
      <c r="C262" s="1" t="s">
        <v>1722</v>
      </c>
      <c r="D262" s="1" t="s">
        <v>1151</v>
      </c>
      <c r="E262" s="1" t="s">
        <v>481</v>
      </c>
      <c r="F262" s="1" t="s">
        <v>832</v>
      </c>
      <c r="G262" s="1" t="s">
        <v>813</v>
      </c>
      <c r="H262" s="1" t="s">
        <v>814</v>
      </c>
      <c r="I262" s="1" t="s">
        <v>1231</v>
      </c>
      <c r="J262" s="1" t="s">
        <v>816</v>
      </c>
      <c r="K262" s="1" t="s">
        <v>1231</v>
      </c>
      <c r="L262" s="1" t="s">
        <v>1231</v>
      </c>
      <c r="M262" s="1" t="s">
        <v>817</v>
      </c>
      <c r="N262" s="1" t="s">
        <v>817</v>
      </c>
      <c r="O262" s="1" t="s">
        <v>818</v>
      </c>
      <c r="P262" s="1" t="s">
        <v>819</v>
      </c>
      <c r="Q262" s="1" t="s">
        <v>1723</v>
      </c>
      <c r="R262" s="1" t="s">
        <v>821</v>
      </c>
      <c r="S262" s="1" t="s">
        <v>822</v>
      </c>
      <c r="T262" s="1" t="s">
        <v>823</v>
      </c>
    </row>
    <row r="263" s="1" customFormat="1" spans="1:20">
      <c r="A263" s="3">
        <v>15017475980</v>
      </c>
      <c r="B263" s="1" t="s">
        <v>832</v>
      </c>
      <c r="C263" s="1" t="s">
        <v>1724</v>
      </c>
      <c r="D263" s="1" t="s">
        <v>1697</v>
      </c>
      <c r="E263" s="1" t="s">
        <v>482</v>
      </c>
      <c r="F263" s="1" t="s">
        <v>832</v>
      </c>
      <c r="G263" s="1" t="s">
        <v>813</v>
      </c>
      <c r="H263" s="1" t="s">
        <v>814</v>
      </c>
      <c r="I263" s="1" t="s">
        <v>1698</v>
      </c>
      <c r="J263" s="1" t="s">
        <v>816</v>
      </c>
      <c r="K263" s="1" t="s">
        <v>1698</v>
      </c>
      <c r="L263" s="1" t="s">
        <v>1698</v>
      </c>
      <c r="M263" s="1" t="s">
        <v>817</v>
      </c>
      <c r="N263" s="1" t="s">
        <v>817</v>
      </c>
      <c r="O263" s="1" t="s">
        <v>818</v>
      </c>
      <c r="P263" s="1" t="s">
        <v>819</v>
      </c>
      <c r="Q263" s="1" t="s">
        <v>1725</v>
      </c>
      <c r="R263" s="1" t="s">
        <v>821</v>
      </c>
      <c r="S263" s="1" t="s">
        <v>822</v>
      </c>
      <c r="T263" s="1" t="s">
        <v>823</v>
      </c>
    </row>
    <row r="264" s="1" customFormat="1" spans="1:20">
      <c r="A264" s="3">
        <v>15017524692</v>
      </c>
      <c r="B264" s="1" t="s">
        <v>832</v>
      </c>
      <c r="C264" s="1" t="s">
        <v>1726</v>
      </c>
      <c r="D264" s="1" t="s">
        <v>1727</v>
      </c>
      <c r="E264" s="1" t="s">
        <v>484</v>
      </c>
      <c r="F264" s="1" t="s">
        <v>832</v>
      </c>
      <c r="G264" s="1" t="s">
        <v>813</v>
      </c>
      <c r="H264" s="1" t="s">
        <v>814</v>
      </c>
      <c r="I264" s="1" t="s">
        <v>1410</v>
      </c>
      <c r="J264" s="1" t="s">
        <v>816</v>
      </c>
      <c r="K264" s="1" t="s">
        <v>1410</v>
      </c>
      <c r="L264" s="1" t="s">
        <v>1410</v>
      </c>
      <c r="M264" s="1" t="s">
        <v>817</v>
      </c>
      <c r="N264" s="1" t="s">
        <v>817</v>
      </c>
      <c r="O264" s="1" t="s">
        <v>818</v>
      </c>
      <c r="P264" s="1" t="s">
        <v>819</v>
      </c>
      <c r="Q264" s="1" t="s">
        <v>1728</v>
      </c>
      <c r="R264" s="1" t="s">
        <v>821</v>
      </c>
      <c r="S264" s="1" t="s">
        <v>822</v>
      </c>
      <c r="T264" s="1" t="s">
        <v>823</v>
      </c>
    </row>
    <row r="265" s="1" customFormat="1" spans="1:20">
      <c r="A265" s="3">
        <v>15017625317</v>
      </c>
      <c r="B265" s="1" t="s">
        <v>832</v>
      </c>
      <c r="C265" s="1" t="s">
        <v>1729</v>
      </c>
      <c r="D265" s="1" t="s">
        <v>1730</v>
      </c>
      <c r="E265" s="1" t="s">
        <v>486</v>
      </c>
      <c r="F265" s="1" t="s">
        <v>832</v>
      </c>
      <c r="G265" s="1" t="s">
        <v>813</v>
      </c>
      <c r="H265" s="1" t="s">
        <v>814</v>
      </c>
      <c r="I265" s="1" t="s">
        <v>1731</v>
      </c>
      <c r="J265" s="1" t="s">
        <v>816</v>
      </c>
      <c r="K265" s="1" t="s">
        <v>1731</v>
      </c>
      <c r="L265" s="1" t="s">
        <v>1731</v>
      </c>
      <c r="M265" s="1" t="s">
        <v>817</v>
      </c>
      <c r="N265" s="1" t="s">
        <v>817</v>
      </c>
      <c r="O265" s="1" t="s">
        <v>818</v>
      </c>
      <c r="P265" s="1" t="s">
        <v>819</v>
      </c>
      <c r="Q265" s="1" t="s">
        <v>1732</v>
      </c>
      <c r="R265" s="1" t="s">
        <v>821</v>
      </c>
      <c r="S265" s="1" t="s">
        <v>822</v>
      </c>
      <c r="T265" s="1" t="s">
        <v>823</v>
      </c>
    </row>
    <row r="266" s="1" customFormat="1" spans="1:20">
      <c r="A266" s="3">
        <v>15017632392</v>
      </c>
      <c r="B266" s="1" t="s">
        <v>832</v>
      </c>
      <c r="C266" s="1" t="s">
        <v>1733</v>
      </c>
      <c r="D266" s="1" t="s">
        <v>1174</v>
      </c>
      <c r="E266" s="1" t="s">
        <v>489</v>
      </c>
      <c r="F266" s="1" t="s">
        <v>832</v>
      </c>
      <c r="G266" s="1" t="s">
        <v>813</v>
      </c>
      <c r="H266" s="1" t="s">
        <v>814</v>
      </c>
      <c r="I266" s="1" t="s">
        <v>1734</v>
      </c>
      <c r="J266" s="1" t="s">
        <v>816</v>
      </c>
      <c r="K266" s="1" t="s">
        <v>1734</v>
      </c>
      <c r="L266" s="1" t="s">
        <v>1734</v>
      </c>
      <c r="M266" s="1" t="s">
        <v>817</v>
      </c>
      <c r="N266" s="1" t="s">
        <v>817</v>
      </c>
      <c r="O266" s="1" t="s">
        <v>818</v>
      </c>
      <c r="P266" s="1" t="s">
        <v>819</v>
      </c>
      <c r="Q266" s="1" t="s">
        <v>1735</v>
      </c>
      <c r="R266" s="1" t="s">
        <v>821</v>
      </c>
      <c r="S266" s="1" t="s">
        <v>822</v>
      </c>
      <c r="T266" s="1" t="s">
        <v>823</v>
      </c>
    </row>
    <row r="267" s="1" customFormat="1" spans="1:20">
      <c r="A267" s="3">
        <v>15017660354</v>
      </c>
      <c r="B267" s="1" t="s">
        <v>832</v>
      </c>
      <c r="C267" s="1" t="s">
        <v>1736</v>
      </c>
      <c r="D267" s="1" t="s">
        <v>1373</v>
      </c>
      <c r="E267" s="1" t="s">
        <v>490</v>
      </c>
      <c r="F267" s="1" t="s">
        <v>832</v>
      </c>
      <c r="G267" s="1" t="s">
        <v>813</v>
      </c>
      <c r="H267" s="1" t="s">
        <v>814</v>
      </c>
      <c r="I267" s="1" t="s">
        <v>1094</v>
      </c>
      <c r="J267" s="1" t="s">
        <v>816</v>
      </c>
      <c r="K267" s="1" t="s">
        <v>1094</v>
      </c>
      <c r="L267" s="1" t="s">
        <v>1094</v>
      </c>
      <c r="M267" s="1" t="s">
        <v>817</v>
      </c>
      <c r="N267" s="1" t="s">
        <v>817</v>
      </c>
      <c r="O267" s="1" t="s">
        <v>818</v>
      </c>
      <c r="P267" s="1" t="s">
        <v>819</v>
      </c>
      <c r="Q267" s="1" t="s">
        <v>1737</v>
      </c>
      <c r="R267" s="1" t="s">
        <v>821</v>
      </c>
      <c r="S267" s="1" t="s">
        <v>822</v>
      </c>
      <c r="T267" s="1" t="s">
        <v>823</v>
      </c>
    </row>
    <row r="268" s="1" customFormat="1" spans="1:20">
      <c r="A268" s="3">
        <v>15017747391</v>
      </c>
      <c r="B268" s="1" t="s">
        <v>832</v>
      </c>
      <c r="C268" s="1" t="s">
        <v>1738</v>
      </c>
      <c r="D268" s="1" t="s">
        <v>1713</v>
      </c>
      <c r="E268" s="1" t="s">
        <v>491</v>
      </c>
      <c r="F268" s="1" t="s">
        <v>832</v>
      </c>
      <c r="G268" s="1" t="s">
        <v>813</v>
      </c>
      <c r="H268" s="1" t="s">
        <v>814</v>
      </c>
      <c r="I268" s="1" t="s">
        <v>1343</v>
      </c>
      <c r="J268" s="1" t="s">
        <v>816</v>
      </c>
      <c r="K268" s="1" t="s">
        <v>1343</v>
      </c>
      <c r="L268" s="1" t="s">
        <v>1343</v>
      </c>
      <c r="M268" s="1" t="s">
        <v>817</v>
      </c>
      <c r="N268" s="1" t="s">
        <v>817</v>
      </c>
      <c r="O268" s="1" t="s">
        <v>818</v>
      </c>
      <c r="P268" s="1" t="s">
        <v>819</v>
      </c>
      <c r="Q268" s="1" t="s">
        <v>1739</v>
      </c>
      <c r="R268" s="1" t="s">
        <v>821</v>
      </c>
      <c r="S268" s="1" t="s">
        <v>822</v>
      </c>
      <c r="T268" s="1" t="s">
        <v>823</v>
      </c>
    </row>
    <row r="269" s="1" customFormat="1" spans="1:20">
      <c r="A269" s="3">
        <v>15017807429</v>
      </c>
      <c r="B269" s="1" t="s">
        <v>832</v>
      </c>
      <c r="C269" s="1" t="s">
        <v>1740</v>
      </c>
      <c r="D269" s="1" t="s">
        <v>1741</v>
      </c>
      <c r="E269" s="1" t="s">
        <v>493</v>
      </c>
      <c r="F269" s="1" t="s">
        <v>832</v>
      </c>
      <c r="G269" s="1" t="s">
        <v>813</v>
      </c>
      <c r="H269" s="1" t="s">
        <v>814</v>
      </c>
      <c r="I269" s="1" t="s">
        <v>818</v>
      </c>
      <c r="J269" s="1" t="s">
        <v>816</v>
      </c>
      <c r="K269" s="1" t="s">
        <v>818</v>
      </c>
      <c r="L269" s="1" t="s">
        <v>818</v>
      </c>
      <c r="M269" s="1" t="s">
        <v>817</v>
      </c>
      <c r="N269" s="1" t="s">
        <v>817</v>
      </c>
      <c r="O269" s="1" t="s">
        <v>818</v>
      </c>
      <c r="P269" s="1" t="s">
        <v>819</v>
      </c>
      <c r="Q269" s="1" t="s">
        <v>1742</v>
      </c>
      <c r="R269" s="1" t="s">
        <v>821</v>
      </c>
      <c r="S269" s="1" t="s">
        <v>822</v>
      </c>
      <c r="T269" s="1" t="s">
        <v>823</v>
      </c>
    </row>
    <row r="270" s="1" customFormat="1" spans="1:20">
      <c r="A270" s="3">
        <v>15019522941</v>
      </c>
      <c r="B270" s="1" t="s">
        <v>832</v>
      </c>
      <c r="C270" s="1" t="s">
        <v>1743</v>
      </c>
      <c r="D270" s="1" t="s">
        <v>1744</v>
      </c>
      <c r="E270" s="1" t="s">
        <v>495</v>
      </c>
      <c r="F270" s="1" t="s">
        <v>832</v>
      </c>
      <c r="G270" s="1" t="s">
        <v>813</v>
      </c>
      <c r="H270" s="1" t="s">
        <v>814</v>
      </c>
      <c r="I270" s="1" t="s">
        <v>1317</v>
      </c>
      <c r="J270" s="1" t="s">
        <v>816</v>
      </c>
      <c r="K270" s="1" t="s">
        <v>1317</v>
      </c>
      <c r="L270" s="1" t="s">
        <v>1317</v>
      </c>
      <c r="M270" s="1" t="s">
        <v>817</v>
      </c>
      <c r="N270" s="1" t="s">
        <v>817</v>
      </c>
      <c r="O270" s="1" t="s">
        <v>818</v>
      </c>
      <c r="P270" s="1" t="s">
        <v>819</v>
      </c>
      <c r="Q270" s="1" t="s">
        <v>1745</v>
      </c>
      <c r="R270" s="1" t="s">
        <v>821</v>
      </c>
      <c r="S270" s="1" t="s">
        <v>822</v>
      </c>
      <c r="T270" s="1" t="s">
        <v>823</v>
      </c>
    </row>
    <row r="271" s="1" customFormat="1" spans="1:20">
      <c r="A271" s="3">
        <v>15019606099</v>
      </c>
      <c r="B271" s="1" t="s">
        <v>832</v>
      </c>
      <c r="C271" s="1" t="s">
        <v>1746</v>
      </c>
      <c r="D271" s="1" t="s">
        <v>1747</v>
      </c>
      <c r="E271" s="1" t="s">
        <v>497</v>
      </c>
      <c r="F271" s="1" t="s">
        <v>832</v>
      </c>
      <c r="G271" s="1" t="s">
        <v>813</v>
      </c>
      <c r="H271" s="1" t="s">
        <v>814</v>
      </c>
      <c r="I271" s="1" t="s">
        <v>1015</v>
      </c>
      <c r="J271" s="1" t="s">
        <v>816</v>
      </c>
      <c r="K271" s="1" t="s">
        <v>1015</v>
      </c>
      <c r="L271" s="1" t="s">
        <v>1015</v>
      </c>
      <c r="M271" s="1" t="s">
        <v>817</v>
      </c>
      <c r="N271" s="1" t="s">
        <v>817</v>
      </c>
      <c r="O271" s="1" t="s">
        <v>818</v>
      </c>
      <c r="P271" s="1" t="s">
        <v>819</v>
      </c>
      <c r="Q271" s="1" t="s">
        <v>1748</v>
      </c>
      <c r="R271" s="1" t="s">
        <v>821</v>
      </c>
      <c r="S271" s="1" t="s">
        <v>822</v>
      </c>
      <c r="T271" s="1" t="s">
        <v>823</v>
      </c>
    </row>
    <row r="272" s="1" customFormat="1" spans="1:20">
      <c r="A272" s="3">
        <v>15020000920</v>
      </c>
      <c r="B272" s="1" t="s">
        <v>832</v>
      </c>
      <c r="C272" s="1" t="s">
        <v>1749</v>
      </c>
      <c r="D272" s="1" t="s">
        <v>1750</v>
      </c>
      <c r="E272" s="1" t="s">
        <v>557</v>
      </c>
      <c r="F272" s="1" t="s">
        <v>813</v>
      </c>
      <c r="G272" s="1" t="s">
        <v>826</v>
      </c>
      <c r="H272" s="1" t="s">
        <v>814</v>
      </c>
      <c r="I272" s="1" t="s">
        <v>1023</v>
      </c>
      <c r="J272" s="1" t="s">
        <v>816</v>
      </c>
      <c r="K272" s="1" t="s">
        <v>1023</v>
      </c>
      <c r="L272" s="1" t="s">
        <v>1023</v>
      </c>
      <c r="M272" s="1" t="s">
        <v>817</v>
      </c>
      <c r="N272" s="1" t="s">
        <v>817</v>
      </c>
      <c r="O272" s="1" t="s">
        <v>818</v>
      </c>
      <c r="P272" s="1" t="s">
        <v>819</v>
      </c>
      <c r="Q272" s="1" t="s">
        <v>1751</v>
      </c>
      <c r="R272" s="1" t="s">
        <v>821</v>
      </c>
      <c r="S272" s="1" t="s">
        <v>822</v>
      </c>
      <c r="T272" s="1" t="s">
        <v>823</v>
      </c>
    </row>
    <row r="273" s="1" customFormat="1" spans="1:20">
      <c r="A273" s="3">
        <v>15020111255</v>
      </c>
      <c r="B273" s="1" t="s">
        <v>832</v>
      </c>
      <c r="C273" s="1" t="s">
        <v>1752</v>
      </c>
      <c r="D273" s="1" t="s">
        <v>1753</v>
      </c>
      <c r="E273" s="1" t="s">
        <v>559</v>
      </c>
      <c r="F273" s="1" t="s">
        <v>813</v>
      </c>
      <c r="G273" s="1" t="s">
        <v>826</v>
      </c>
      <c r="H273" s="1" t="s">
        <v>814</v>
      </c>
      <c r="I273" s="1" t="s">
        <v>1137</v>
      </c>
      <c r="J273" s="1" t="s">
        <v>816</v>
      </c>
      <c r="K273" s="1" t="s">
        <v>1137</v>
      </c>
      <c r="L273" s="1" t="s">
        <v>1137</v>
      </c>
      <c r="M273" s="1" t="s">
        <v>817</v>
      </c>
      <c r="N273" s="1" t="s">
        <v>817</v>
      </c>
      <c r="O273" s="1" t="s">
        <v>818</v>
      </c>
      <c r="P273" s="1" t="s">
        <v>819</v>
      </c>
      <c r="Q273" s="1" t="s">
        <v>1754</v>
      </c>
      <c r="R273" s="1" t="s">
        <v>821</v>
      </c>
      <c r="S273" s="1" t="s">
        <v>822</v>
      </c>
      <c r="T273" s="1" t="s">
        <v>823</v>
      </c>
    </row>
    <row r="274" s="1" customFormat="1" spans="1:20">
      <c r="A274" s="3">
        <v>15020115084</v>
      </c>
      <c r="B274" s="1" t="s">
        <v>832</v>
      </c>
      <c r="C274" s="1" t="s">
        <v>1755</v>
      </c>
      <c r="D274" s="1" t="s">
        <v>1756</v>
      </c>
      <c r="E274" s="1" t="s">
        <v>561</v>
      </c>
      <c r="F274" s="1" t="s">
        <v>813</v>
      </c>
      <c r="G274" s="1" t="s">
        <v>826</v>
      </c>
      <c r="H274" s="1" t="s">
        <v>814</v>
      </c>
      <c r="I274" s="1" t="s">
        <v>1757</v>
      </c>
      <c r="J274" s="1" t="s">
        <v>816</v>
      </c>
      <c r="K274" s="1" t="s">
        <v>1757</v>
      </c>
      <c r="L274" s="1" t="s">
        <v>1757</v>
      </c>
      <c r="M274" s="1" t="s">
        <v>817</v>
      </c>
      <c r="N274" s="1" t="s">
        <v>817</v>
      </c>
      <c r="O274" s="1" t="s">
        <v>818</v>
      </c>
      <c r="P274" s="1" t="s">
        <v>819</v>
      </c>
      <c r="Q274" s="1" t="s">
        <v>1758</v>
      </c>
      <c r="R274" s="1" t="s">
        <v>821</v>
      </c>
      <c r="S274" s="1" t="s">
        <v>822</v>
      </c>
      <c r="T274" s="1" t="s">
        <v>823</v>
      </c>
    </row>
    <row r="275" s="1" customFormat="1" spans="1:20">
      <c r="A275" s="3">
        <v>15020405262</v>
      </c>
      <c r="B275" s="1" t="s">
        <v>813</v>
      </c>
      <c r="C275" s="1" t="s">
        <v>1759</v>
      </c>
      <c r="D275" s="1" t="s">
        <v>1741</v>
      </c>
      <c r="E275" s="1" t="s">
        <v>764</v>
      </c>
      <c r="F275" s="1" t="s">
        <v>826</v>
      </c>
      <c r="G275" s="1" t="s">
        <v>926</v>
      </c>
      <c r="H275" s="1" t="s">
        <v>814</v>
      </c>
      <c r="I275" s="1" t="s">
        <v>1224</v>
      </c>
      <c r="J275" s="1" t="s">
        <v>816</v>
      </c>
      <c r="K275" s="1" t="s">
        <v>1224</v>
      </c>
      <c r="L275" s="1" t="s">
        <v>1224</v>
      </c>
      <c r="M275" s="1" t="s">
        <v>817</v>
      </c>
      <c r="N275" s="1" t="s">
        <v>817</v>
      </c>
      <c r="O275" s="1" t="s">
        <v>818</v>
      </c>
      <c r="P275" s="1" t="s">
        <v>819</v>
      </c>
      <c r="Q275" s="1" t="s">
        <v>1760</v>
      </c>
      <c r="R275" s="1" t="s">
        <v>821</v>
      </c>
      <c r="S275" s="1" t="s">
        <v>822</v>
      </c>
      <c r="T275" s="1" t="s">
        <v>823</v>
      </c>
    </row>
    <row r="276" s="1" customFormat="1" spans="1:20">
      <c r="A276" s="3">
        <v>15020452812</v>
      </c>
      <c r="B276" s="1" t="s">
        <v>813</v>
      </c>
      <c r="C276" s="1" t="s">
        <v>1761</v>
      </c>
      <c r="D276" s="1" t="s">
        <v>1762</v>
      </c>
      <c r="E276" s="1" t="s">
        <v>563</v>
      </c>
      <c r="F276" s="1" t="s">
        <v>813</v>
      </c>
      <c r="G276" s="1" t="s">
        <v>826</v>
      </c>
      <c r="H276" s="1" t="s">
        <v>814</v>
      </c>
      <c r="I276" s="1" t="s">
        <v>1763</v>
      </c>
      <c r="J276" s="1" t="s">
        <v>816</v>
      </c>
      <c r="K276" s="1" t="s">
        <v>1763</v>
      </c>
      <c r="L276" s="1" t="s">
        <v>1763</v>
      </c>
      <c r="M276" s="1" t="s">
        <v>817</v>
      </c>
      <c r="N276" s="1" t="s">
        <v>817</v>
      </c>
      <c r="O276" s="1" t="s">
        <v>818</v>
      </c>
      <c r="P276" s="1" t="s">
        <v>819</v>
      </c>
      <c r="Q276" s="1" t="s">
        <v>1764</v>
      </c>
      <c r="R276" s="1" t="s">
        <v>821</v>
      </c>
      <c r="S276" s="1" t="s">
        <v>822</v>
      </c>
      <c r="T276" s="1" t="s">
        <v>823</v>
      </c>
    </row>
    <row r="277" s="1" customFormat="1" spans="1:20">
      <c r="A277" s="3">
        <v>15020561040</v>
      </c>
      <c r="B277" s="1" t="s">
        <v>813</v>
      </c>
      <c r="C277" s="1" t="s">
        <v>1765</v>
      </c>
      <c r="D277" s="1" t="s">
        <v>1320</v>
      </c>
      <c r="E277" s="1" t="s">
        <v>564</v>
      </c>
      <c r="F277" s="1" t="s">
        <v>813</v>
      </c>
      <c r="G277" s="1" t="s">
        <v>826</v>
      </c>
      <c r="H277" s="1" t="s">
        <v>814</v>
      </c>
      <c r="I277" s="1" t="s">
        <v>818</v>
      </c>
      <c r="J277" s="1" t="s">
        <v>816</v>
      </c>
      <c r="K277" s="1" t="s">
        <v>818</v>
      </c>
      <c r="L277" s="1" t="s">
        <v>818</v>
      </c>
      <c r="M277" s="1" t="s">
        <v>817</v>
      </c>
      <c r="N277" s="1" t="s">
        <v>817</v>
      </c>
      <c r="O277" s="1" t="s">
        <v>818</v>
      </c>
      <c r="P277" s="1" t="s">
        <v>819</v>
      </c>
      <c r="Q277" s="1" t="s">
        <v>1766</v>
      </c>
      <c r="R277" s="1" t="s">
        <v>821</v>
      </c>
      <c r="S277" s="1" t="s">
        <v>822</v>
      </c>
      <c r="T277" s="1" t="s">
        <v>823</v>
      </c>
    </row>
    <row r="278" s="1" customFormat="1" spans="1:20">
      <c r="A278" s="3">
        <v>15020731154</v>
      </c>
      <c r="B278" s="1" t="s">
        <v>813</v>
      </c>
      <c r="C278" s="1" t="s">
        <v>1767</v>
      </c>
      <c r="D278" s="1" t="s">
        <v>1768</v>
      </c>
      <c r="E278" s="1" t="s">
        <v>566</v>
      </c>
      <c r="F278" s="1" t="s">
        <v>813</v>
      </c>
      <c r="G278" s="1" t="s">
        <v>826</v>
      </c>
      <c r="H278" s="1" t="s">
        <v>814</v>
      </c>
      <c r="I278" s="1" t="s">
        <v>818</v>
      </c>
      <c r="J278" s="1" t="s">
        <v>816</v>
      </c>
      <c r="K278" s="1" t="s">
        <v>818</v>
      </c>
      <c r="L278" s="1" t="s">
        <v>818</v>
      </c>
      <c r="M278" s="1" t="s">
        <v>817</v>
      </c>
      <c r="N278" s="1" t="s">
        <v>817</v>
      </c>
      <c r="O278" s="1" t="s">
        <v>818</v>
      </c>
      <c r="P278" s="1" t="s">
        <v>819</v>
      </c>
      <c r="Q278" s="1" t="s">
        <v>1769</v>
      </c>
      <c r="R278" s="1" t="s">
        <v>821</v>
      </c>
      <c r="S278" s="1" t="s">
        <v>822</v>
      </c>
      <c r="T278" s="1" t="s">
        <v>823</v>
      </c>
    </row>
    <row r="279" s="1" customFormat="1" spans="1:20">
      <c r="A279" s="3">
        <v>15020905037</v>
      </c>
      <c r="B279" s="1" t="s">
        <v>813</v>
      </c>
      <c r="C279" s="1" t="s">
        <v>1770</v>
      </c>
      <c r="D279" s="1" t="s">
        <v>1771</v>
      </c>
      <c r="E279" s="1" t="s">
        <v>568</v>
      </c>
      <c r="F279" s="1" t="s">
        <v>813</v>
      </c>
      <c r="G279" s="1" t="s">
        <v>826</v>
      </c>
      <c r="H279" s="1" t="s">
        <v>814</v>
      </c>
      <c r="I279" s="1" t="s">
        <v>1118</v>
      </c>
      <c r="J279" s="1" t="s">
        <v>816</v>
      </c>
      <c r="K279" s="1" t="s">
        <v>1118</v>
      </c>
      <c r="L279" s="1" t="s">
        <v>1118</v>
      </c>
      <c r="M279" s="1" t="s">
        <v>817</v>
      </c>
      <c r="N279" s="1" t="s">
        <v>817</v>
      </c>
      <c r="O279" s="1" t="s">
        <v>818</v>
      </c>
      <c r="P279" s="1" t="s">
        <v>819</v>
      </c>
      <c r="Q279" s="1" t="s">
        <v>1772</v>
      </c>
      <c r="R279" s="1" t="s">
        <v>821</v>
      </c>
      <c r="S279" s="1" t="s">
        <v>822</v>
      </c>
      <c r="T279" s="1" t="s">
        <v>823</v>
      </c>
    </row>
    <row r="280" s="1" customFormat="1" spans="1:20">
      <c r="A280" s="3">
        <v>15020923979</v>
      </c>
      <c r="B280" s="1" t="s">
        <v>813</v>
      </c>
      <c r="C280" s="1" t="s">
        <v>1773</v>
      </c>
      <c r="D280" s="1" t="s">
        <v>1687</v>
      </c>
      <c r="E280" s="1" t="s">
        <v>570</v>
      </c>
      <c r="F280" s="1" t="s">
        <v>813</v>
      </c>
      <c r="G280" s="1" t="s">
        <v>826</v>
      </c>
      <c r="H280" s="1" t="s">
        <v>814</v>
      </c>
      <c r="I280" s="1" t="s">
        <v>1367</v>
      </c>
      <c r="J280" s="1" t="s">
        <v>816</v>
      </c>
      <c r="K280" s="1" t="s">
        <v>1367</v>
      </c>
      <c r="L280" s="1" t="s">
        <v>1367</v>
      </c>
      <c r="M280" s="1" t="s">
        <v>817</v>
      </c>
      <c r="N280" s="1" t="s">
        <v>817</v>
      </c>
      <c r="O280" s="1" t="s">
        <v>818</v>
      </c>
      <c r="P280" s="1" t="s">
        <v>819</v>
      </c>
      <c r="Q280" s="1" t="s">
        <v>1774</v>
      </c>
      <c r="R280" s="1" t="s">
        <v>821</v>
      </c>
      <c r="S280" s="1" t="s">
        <v>822</v>
      </c>
      <c r="T280" s="1" t="s">
        <v>823</v>
      </c>
    </row>
    <row r="281" s="1" customFormat="1" spans="1:20">
      <c r="A281" s="3">
        <v>15020957441</v>
      </c>
      <c r="B281" s="1" t="s">
        <v>813</v>
      </c>
      <c r="C281" s="1" t="s">
        <v>1775</v>
      </c>
      <c r="D281" s="1" t="s">
        <v>1776</v>
      </c>
      <c r="E281" s="1" t="s">
        <v>575</v>
      </c>
      <c r="F281" s="1" t="s">
        <v>813</v>
      </c>
      <c r="G281" s="1" t="s">
        <v>826</v>
      </c>
      <c r="H281" s="1" t="s">
        <v>814</v>
      </c>
      <c r="I281" s="1" t="s">
        <v>1777</v>
      </c>
      <c r="J281" s="1" t="s">
        <v>816</v>
      </c>
      <c r="K281" s="1" t="s">
        <v>1777</v>
      </c>
      <c r="L281" s="1" t="s">
        <v>1777</v>
      </c>
      <c r="M281" s="1" t="s">
        <v>817</v>
      </c>
      <c r="N281" s="1" t="s">
        <v>817</v>
      </c>
      <c r="O281" s="1" t="s">
        <v>818</v>
      </c>
      <c r="P281" s="1" t="s">
        <v>819</v>
      </c>
      <c r="Q281" s="1" t="s">
        <v>1778</v>
      </c>
      <c r="R281" s="1" t="s">
        <v>821</v>
      </c>
      <c r="S281" s="1" t="s">
        <v>822</v>
      </c>
      <c r="T281" s="1" t="s">
        <v>823</v>
      </c>
    </row>
    <row r="282" s="1" customFormat="1" spans="1:20">
      <c r="A282" s="3">
        <v>15020967893</v>
      </c>
      <c r="B282" s="1" t="s">
        <v>813</v>
      </c>
      <c r="C282" s="1" t="s">
        <v>1779</v>
      </c>
      <c r="D282" s="1" t="s">
        <v>1780</v>
      </c>
      <c r="E282" s="1" t="s">
        <v>766</v>
      </c>
      <c r="F282" s="1" t="s">
        <v>813</v>
      </c>
      <c r="G282" s="1" t="s">
        <v>926</v>
      </c>
      <c r="H282" s="1" t="s">
        <v>814</v>
      </c>
      <c r="I282" s="1" t="s">
        <v>1781</v>
      </c>
      <c r="J282" s="1" t="s">
        <v>816</v>
      </c>
      <c r="K282" s="1" t="s">
        <v>1781</v>
      </c>
      <c r="L282" s="1" t="s">
        <v>1781</v>
      </c>
      <c r="M282" s="1" t="s">
        <v>817</v>
      </c>
      <c r="N282" s="1" t="s">
        <v>817</v>
      </c>
      <c r="O282" s="1" t="s">
        <v>818</v>
      </c>
      <c r="P282" s="1" t="s">
        <v>819</v>
      </c>
      <c r="Q282" s="1" t="s">
        <v>1782</v>
      </c>
      <c r="R282" s="1" t="s">
        <v>821</v>
      </c>
      <c r="S282" s="1" t="s">
        <v>822</v>
      </c>
      <c r="T282" s="1" t="s">
        <v>823</v>
      </c>
    </row>
    <row r="283" s="1" customFormat="1" spans="1:20">
      <c r="A283" s="3">
        <v>15020979649</v>
      </c>
      <c r="B283" s="1" t="s">
        <v>813</v>
      </c>
      <c r="C283" s="1" t="s">
        <v>1783</v>
      </c>
      <c r="D283" s="1" t="s">
        <v>1784</v>
      </c>
      <c r="E283" s="1" t="s">
        <v>573</v>
      </c>
      <c r="F283" s="1" t="s">
        <v>813</v>
      </c>
      <c r="G283" s="1" t="s">
        <v>826</v>
      </c>
      <c r="H283" s="1" t="s">
        <v>814</v>
      </c>
      <c r="I283" s="1" t="s">
        <v>1785</v>
      </c>
      <c r="J283" s="1" t="s">
        <v>816</v>
      </c>
      <c r="K283" s="1" t="s">
        <v>1785</v>
      </c>
      <c r="L283" s="1" t="s">
        <v>1785</v>
      </c>
      <c r="M283" s="1" t="s">
        <v>817</v>
      </c>
      <c r="N283" s="1" t="s">
        <v>817</v>
      </c>
      <c r="O283" s="1" t="s">
        <v>818</v>
      </c>
      <c r="P283" s="1" t="s">
        <v>819</v>
      </c>
      <c r="Q283" s="1" t="s">
        <v>1786</v>
      </c>
      <c r="R283" s="1" t="s">
        <v>821</v>
      </c>
      <c r="S283" s="1" t="s">
        <v>822</v>
      </c>
      <c r="T283" s="1" t="s">
        <v>823</v>
      </c>
    </row>
    <row r="284" s="1" customFormat="1" spans="1:20">
      <c r="A284" s="3">
        <v>15021092111</v>
      </c>
      <c r="B284" s="1" t="s">
        <v>813</v>
      </c>
      <c r="C284" s="1" t="s">
        <v>1787</v>
      </c>
      <c r="D284" s="1" t="s">
        <v>1324</v>
      </c>
      <c r="E284" s="1" t="s">
        <v>576</v>
      </c>
      <c r="F284" s="1" t="s">
        <v>813</v>
      </c>
      <c r="G284" s="1" t="s">
        <v>826</v>
      </c>
      <c r="H284" s="1" t="s">
        <v>814</v>
      </c>
      <c r="I284" s="1" t="s">
        <v>1569</v>
      </c>
      <c r="J284" s="1" t="s">
        <v>816</v>
      </c>
      <c r="K284" s="1" t="s">
        <v>1569</v>
      </c>
      <c r="L284" s="1" t="s">
        <v>1569</v>
      </c>
      <c r="M284" s="1" t="s">
        <v>817</v>
      </c>
      <c r="N284" s="1" t="s">
        <v>817</v>
      </c>
      <c r="O284" s="1" t="s">
        <v>818</v>
      </c>
      <c r="P284" s="1" t="s">
        <v>819</v>
      </c>
      <c r="Q284" s="1" t="s">
        <v>1788</v>
      </c>
      <c r="R284" s="1" t="s">
        <v>821</v>
      </c>
      <c r="S284" s="1" t="s">
        <v>822</v>
      </c>
      <c r="T284" s="1" t="s">
        <v>823</v>
      </c>
    </row>
    <row r="285" s="1" customFormat="1" spans="1:20">
      <c r="A285" s="3">
        <v>15021266563</v>
      </c>
      <c r="B285" s="1" t="s">
        <v>813</v>
      </c>
      <c r="C285" s="1" t="s">
        <v>1789</v>
      </c>
      <c r="D285" s="1" t="s">
        <v>1790</v>
      </c>
      <c r="E285" s="1" t="s">
        <v>580</v>
      </c>
      <c r="F285" s="1" t="s">
        <v>813</v>
      </c>
      <c r="G285" s="1" t="s">
        <v>826</v>
      </c>
      <c r="H285" s="1" t="s">
        <v>814</v>
      </c>
      <c r="I285" s="1" t="s">
        <v>818</v>
      </c>
      <c r="J285" s="1" t="s">
        <v>816</v>
      </c>
      <c r="K285" s="1" t="s">
        <v>818</v>
      </c>
      <c r="L285" s="1" t="s">
        <v>818</v>
      </c>
      <c r="M285" s="1" t="s">
        <v>817</v>
      </c>
      <c r="N285" s="1" t="s">
        <v>817</v>
      </c>
      <c r="O285" s="1" t="s">
        <v>818</v>
      </c>
      <c r="P285" s="1" t="s">
        <v>819</v>
      </c>
      <c r="Q285" s="1" t="s">
        <v>1791</v>
      </c>
      <c r="R285" s="1" t="s">
        <v>821</v>
      </c>
      <c r="S285" s="1" t="s">
        <v>822</v>
      </c>
      <c r="T285" s="1" t="s">
        <v>823</v>
      </c>
    </row>
    <row r="286" s="1" customFormat="1" spans="1:20">
      <c r="A286" s="3">
        <v>15021361048</v>
      </c>
      <c r="B286" s="1" t="s">
        <v>813</v>
      </c>
      <c r="C286" s="1" t="s">
        <v>1792</v>
      </c>
      <c r="D286" s="1" t="s">
        <v>1178</v>
      </c>
      <c r="E286" s="1" t="s">
        <v>152</v>
      </c>
      <c r="F286" s="1" t="s">
        <v>813</v>
      </c>
      <c r="G286" s="1" t="s">
        <v>826</v>
      </c>
      <c r="H286" s="1" t="s">
        <v>814</v>
      </c>
      <c r="I286" s="1" t="s">
        <v>1179</v>
      </c>
      <c r="J286" s="1" t="s">
        <v>816</v>
      </c>
      <c r="K286" s="1" t="s">
        <v>1179</v>
      </c>
      <c r="L286" s="1" t="s">
        <v>1179</v>
      </c>
      <c r="M286" s="1" t="s">
        <v>817</v>
      </c>
      <c r="N286" s="1" t="s">
        <v>817</v>
      </c>
      <c r="O286" s="1" t="s">
        <v>818</v>
      </c>
      <c r="P286" s="1" t="s">
        <v>819</v>
      </c>
      <c r="Q286" s="1" t="s">
        <v>1793</v>
      </c>
      <c r="R286" s="1" t="s">
        <v>821</v>
      </c>
      <c r="S286" s="1" t="s">
        <v>822</v>
      </c>
      <c r="T286" s="1" t="s">
        <v>823</v>
      </c>
    </row>
    <row r="287" s="1" customFormat="1" spans="1:20">
      <c r="A287" s="3">
        <v>15021392061</v>
      </c>
      <c r="B287" s="1" t="s">
        <v>813</v>
      </c>
      <c r="C287" s="1" t="s">
        <v>1794</v>
      </c>
      <c r="D287" s="1" t="s">
        <v>1034</v>
      </c>
      <c r="E287" s="1" t="s">
        <v>581</v>
      </c>
      <c r="F287" s="1" t="s">
        <v>813</v>
      </c>
      <c r="G287" s="1" t="s">
        <v>826</v>
      </c>
      <c r="H287" s="1" t="s">
        <v>814</v>
      </c>
      <c r="I287" s="1" t="s">
        <v>1007</v>
      </c>
      <c r="J287" s="1" t="s">
        <v>816</v>
      </c>
      <c r="K287" s="1" t="s">
        <v>1007</v>
      </c>
      <c r="L287" s="1" t="s">
        <v>1007</v>
      </c>
      <c r="M287" s="1" t="s">
        <v>817</v>
      </c>
      <c r="N287" s="1" t="s">
        <v>817</v>
      </c>
      <c r="O287" s="1" t="s">
        <v>818</v>
      </c>
      <c r="P287" s="1" t="s">
        <v>819</v>
      </c>
      <c r="Q287" s="1" t="s">
        <v>1795</v>
      </c>
      <c r="R287" s="1" t="s">
        <v>821</v>
      </c>
      <c r="S287" s="1" t="s">
        <v>822</v>
      </c>
      <c r="T287" s="1" t="s">
        <v>823</v>
      </c>
    </row>
    <row r="288" s="1" customFormat="1" spans="1:20">
      <c r="A288" s="3">
        <v>15021452727</v>
      </c>
      <c r="B288" s="1" t="s">
        <v>813</v>
      </c>
      <c r="C288" s="1" t="s">
        <v>1796</v>
      </c>
      <c r="D288" s="1" t="s">
        <v>1669</v>
      </c>
      <c r="E288" s="1" t="s">
        <v>582</v>
      </c>
      <c r="F288" s="1" t="s">
        <v>813</v>
      </c>
      <c r="G288" s="1" t="s">
        <v>826</v>
      </c>
      <c r="H288" s="1" t="s">
        <v>814</v>
      </c>
      <c r="I288" s="1" t="s">
        <v>982</v>
      </c>
      <c r="J288" s="1" t="s">
        <v>816</v>
      </c>
      <c r="K288" s="1" t="s">
        <v>982</v>
      </c>
      <c r="L288" s="1" t="s">
        <v>982</v>
      </c>
      <c r="M288" s="1" t="s">
        <v>817</v>
      </c>
      <c r="N288" s="1" t="s">
        <v>817</v>
      </c>
      <c r="O288" s="1" t="s">
        <v>818</v>
      </c>
      <c r="P288" s="1" t="s">
        <v>819</v>
      </c>
      <c r="Q288" s="1" t="s">
        <v>1797</v>
      </c>
      <c r="R288" s="1" t="s">
        <v>821</v>
      </c>
      <c r="S288" s="1" t="s">
        <v>822</v>
      </c>
      <c r="T288" s="1" t="s">
        <v>823</v>
      </c>
    </row>
    <row r="289" s="1" customFormat="1" spans="1:20">
      <c r="A289" s="3">
        <v>15021592514</v>
      </c>
      <c r="B289" s="1" t="s">
        <v>813</v>
      </c>
      <c r="C289" s="1" t="s">
        <v>1798</v>
      </c>
      <c r="D289" s="1" t="s">
        <v>1178</v>
      </c>
      <c r="E289" s="1" t="s">
        <v>583</v>
      </c>
      <c r="F289" s="1" t="s">
        <v>813</v>
      </c>
      <c r="G289" s="1" t="s">
        <v>826</v>
      </c>
      <c r="H289" s="1" t="s">
        <v>814</v>
      </c>
      <c r="I289" s="1" t="s">
        <v>1231</v>
      </c>
      <c r="J289" s="1" t="s">
        <v>816</v>
      </c>
      <c r="K289" s="1" t="s">
        <v>1231</v>
      </c>
      <c r="L289" s="1" t="s">
        <v>1231</v>
      </c>
      <c r="M289" s="1" t="s">
        <v>817</v>
      </c>
      <c r="N289" s="1" t="s">
        <v>817</v>
      </c>
      <c r="O289" s="1" t="s">
        <v>818</v>
      </c>
      <c r="P289" s="1" t="s">
        <v>819</v>
      </c>
      <c r="Q289" s="1" t="s">
        <v>1799</v>
      </c>
      <c r="R289" s="1" t="s">
        <v>821</v>
      </c>
      <c r="S289" s="1" t="s">
        <v>822</v>
      </c>
      <c r="T289" s="1" t="s">
        <v>823</v>
      </c>
    </row>
    <row r="290" s="1" customFormat="1" spans="1:20">
      <c r="A290" s="3">
        <v>15021723302</v>
      </c>
      <c r="B290" s="1" t="s">
        <v>813</v>
      </c>
      <c r="C290" s="1" t="s">
        <v>1800</v>
      </c>
      <c r="D290" s="1" t="s">
        <v>1801</v>
      </c>
      <c r="E290" s="1" t="s">
        <v>585</v>
      </c>
      <c r="F290" s="1" t="s">
        <v>813</v>
      </c>
      <c r="G290" s="1" t="s">
        <v>826</v>
      </c>
      <c r="H290" s="1" t="s">
        <v>814</v>
      </c>
      <c r="I290" s="1" t="s">
        <v>1802</v>
      </c>
      <c r="J290" s="1" t="s">
        <v>816</v>
      </c>
      <c r="K290" s="1" t="s">
        <v>1802</v>
      </c>
      <c r="L290" s="1" t="s">
        <v>1802</v>
      </c>
      <c r="M290" s="1" t="s">
        <v>817</v>
      </c>
      <c r="N290" s="1" t="s">
        <v>817</v>
      </c>
      <c r="O290" s="1" t="s">
        <v>818</v>
      </c>
      <c r="P290" s="1" t="s">
        <v>819</v>
      </c>
      <c r="Q290" s="1" t="s">
        <v>1803</v>
      </c>
      <c r="R290" s="1" t="s">
        <v>821</v>
      </c>
      <c r="S290" s="1" t="s">
        <v>822</v>
      </c>
      <c r="T290" s="1" t="s">
        <v>823</v>
      </c>
    </row>
    <row r="291" s="1" customFormat="1" spans="1:20">
      <c r="A291" s="3">
        <v>15021801578</v>
      </c>
      <c r="B291" s="1" t="s">
        <v>813</v>
      </c>
      <c r="C291" s="1" t="s">
        <v>1804</v>
      </c>
      <c r="D291" s="1" t="s">
        <v>1805</v>
      </c>
      <c r="E291" s="1" t="s">
        <v>499</v>
      </c>
      <c r="F291" s="1" t="s">
        <v>813</v>
      </c>
      <c r="G291" s="1" t="s">
        <v>826</v>
      </c>
      <c r="H291" s="1" t="s">
        <v>814</v>
      </c>
      <c r="I291" s="1" t="s">
        <v>818</v>
      </c>
      <c r="J291" s="1" t="s">
        <v>816</v>
      </c>
      <c r="K291" s="1" t="s">
        <v>818</v>
      </c>
      <c r="L291" s="1" t="s">
        <v>818</v>
      </c>
      <c r="M291" s="1" t="s">
        <v>817</v>
      </c>
      <c r="N291" s="1" t="s">
        <v>817</v>
      </c>
      <c r="O291" s="1" t="s">
        <v>818</v>
      </c>
      <c r="P291" s="1" t="s">
        <v>819</v>
      </c>
      <c r="Q291" s="1" t="s">
        <v>1806</v>
      </c>
      <c r="R291" s="1" t="s">
        <v>821</v>
      </c>
      <c r="S291" s="1" t="s">
        <v>822</v>
      </c>
      <c r="T291" s="1" t="s">
        <v>823</v>
      </c>
    </row>
    <row r="292" s="1" customFormat="1" spans="1:20">
      <c r="A292" s="3">
        <v>15021888613</v>
      </c>
      <c r="B292" s="1" t="s">
        <v>813</v>
      </c>
      <c r="C292" s="1" t="s">
        <v>1807</v>
      </c>
      <c r="D292" s="1" t="s">
        <v>1652</v>
      </c>
      <c r="E292" s="1" t="s">
        <v>438</v>
      </c>
      <c r="F292" s="1" t="s">
        <v>813</v>
      </c>
      <c r="G292" s="1" t="s">
        <v>826</v>
      </c>
      <c r="H292" s="1" t="s">
        <v>814</v>
      </c>
      <c r="I292" s="1" t="s">
        <v>1653</v>
      </c>
      <c r="J292" s="1" t="s">
        <v>816</v>
      </c>
      <c r="K292" s="1" t="s">
        <v>1653</v>
      </c>
      <c r="L292" s="1" t="s">
        <v>1653</v>
      </c>
      <c r="M292" s="1" t="s">
        <v>817</v>
      </c>
      <c r="N292" s="1" t="s">
        <v>817</v>
      </c>
      <c r="O292" s="1" t="s">
        <v>818</v>
      </c>
      <c r="P292" s="1" t="s">
        <v>819</v>
      </c>
      <c r="Q292" s="1" t="s">
        <v>1808</v>
      </c>
      <c r="R292" s="1" t="s">
        <v>821</v>
      </c>
      <c r="S292" s="1" t="s">
        <v>822</v>
      </c>
      <c r="T292" s="1" t="s">
        <v>823</v>
      </c>
    </row>
    <row r="293" s="1" customFormat="1" spans="1:20">
      <c r="A293" s="3">
        <v>15021903673</v>
      </c>
      <c r="B293" s="1" t="s">
        <v>813</v>
      </c>
      <c r="C293" s="1" t="s">
        <v>1809</v>
      </c>
      <c r="D293" s="1" t="s">
        <v>1219</v>
      </c>
      <c r="E293" s="1" t="s">
        <v>586</v>
      </c>
      <c r="F293" s="1" t="s">
        <v>813</v>
      </c>
      <c r="G293" s="1" t="s">
        <v>826</v>
      </c>
      <c r="H293" s="1" t="s">
        <v>814</v>
      </c>
      <c r="I293" s="1" t="s">
        <v>1810</v>
      </c>
      <c r="J293" s="1" t="s">
        <v>816</v>
      </c>
      <c r="K293" s="1" t="s">
        <v>1810</v>
      </c>
      <c r="L293" s="1" t="s">
        <v>1810</v>
      </c>
      <c r="M293" s="1" t="s">
        <v>817</v>
      </c>
      <c r="N293" s="1" t="s">
        <v>817</v>
      </c>
      <c r="O293" s="1" t="s">
        <v>818</v>
      </c>
      <c r="P293" s="1" t="s">
        <v>819</v>
      </c>
      <c r="Q293" s="1" t="s">
        <v>1811</v>
      </c>
      <c r="R293" s="1" t="s">
        <v>821</v>
      </c>
      <c r="S293" s="1" t="s">
        <v>822</v>
      </c>
      <c r="T293" s="1" t="s">
        <v>823</v>
      </c>
    </row>
    <row r="294" s="1" customFormat="1" spans="1:20">
      <c r="A294" s="3">
        <v>15021921693</v>
      </c>
      <c r="B294" s="1" t="s">
        <v>813</v>
      </c>
      <c r="C294" s="1" t="s">
        <v>1812</v>
      </c>
      <c r="D294" s="1" t="s">
        <v>1101</v>
      </c>
      <c r="E294" s="1" t="s">
        <v>587</v>
      </c>
      <c r="F294" s="1" t="s">
        <v>813</v>
      </c>
      <c r="G294" s="1" t="s">
        <v>826</v>
      </c>
      <c r="H294" s="1" t="s">
        <v>814</v>
      </c>
      <c r="I294" s="1" t="s">
        <v>1480</v>
      </c>
      <c r="J294" s="1" t="s">
        <v>816</v>
      </c>
      <c r="K294" s="1" t="s">
        <v>1480</v>
      </c>
      <c r="L294" s="1" t="s">
        <v>1480</v>
      </c>
      <c r="M294" s="1" t="s">
        <v>817</v>
      </c>
      <c r="N294" s="1" t="s">
        <v>817</v>
      </c>
      <c r="O294" s="1" t="s">
        <v>818</v>
      </c>
      <c r="P294" s="1" t="s">
        <v>819</v>
      </c>
      <c r="Q294" s="1" t="s">
        <v>1813</v>
      </c>
      <c r="R294" s="1" t="s">
        <v>821</v>
      </c>
      <c r="S294" s="1" t="s">
        <v>822</v>
      </c>
      <c r="T294" s="1" t="s">
        <v>823</v>
      </c>
    </row>
    <row r="295" s="1" customFormat="1" spans="1:20">
      <c r="A295" s="3">
        <v>15021945082</v>
      </c>
      <c r="B295" s="1" t="s">
        <v>813</v>
      </c>
      <c r="C295" s="1" t="s">
        <v>1814</v>
      </c>
      <c r="D295" s="1" t="s">
        <v>1815</v>
      </c>
      <c r="E295" s="1" t="s">
        <v>589</v>
      </c>
      <c r="F295" s="1" t="s">
        <v>813</v>
      </c>
      <c r="G295" s="1" t="s">
        <v>826</v>
      </c>
      <c r="H295" s="1" t="s">
        <v>814</v>
      </c>
      <c r="I295" s="1" t="s">
        <v>982</v>
      </c>
      <c r="J295" s="1" t="s">
        <v>816</v>
      </c>
      <c r="K295" s="1" t="s">
        <v>982</v>
      </c>
      <c r="L295" s="1" t="s">
        <v>982</v>
      </c>
      <c r="M295" s="1" t="s">
        <v>817</v>
      </c>
      <c r="N295" s="1" t="s">
        <v>817</v>
      </c>
      <c r="O295" s="1" t="s">
        <v>818</v>
      </c>
      <c r="P295" s="1" t="s">
        <v>819</v>
      </c>
      <c r="Q295" s="1" t="s">
        <v>1816</v>
      </c>
      <c r="R295" s="1" t="s">
        <v>821</v>
      </c>
      <c r="S295" s="1" t="s">
        <v>822</v>
      </c>
      <c r="T295" s="1" t="s">
        <v>823</v>
      </c>
    </row>
    <row r="296" s="1" customFormat="1" spans="1:20">
      <c r="A296" s="3">
        <v>15022008039</v>
      </c>
      <c r="B296" s="1" t="s">
        <v>813</v>
      </c>
      <c r="C296" s="1" t="s">
        <v>1817</v>
      </c>
      <c r="D296" s="1" t="s">
        <v>1339</v>
      </c>
      <c r="E296" s="1" t="s">
        <v>590</v>
      </c>
      <c r="F296" s="1" t="s">
        <v>813</v>
      </c>
      <c r="G296" s="1" t="s">
        <v>826</v>
      </c>
      <c r="H296" s="1" t="s">
        <v>814</v>
      </c>
      <c r="I296" s="1" t="s">
        <v>1802</v>
      </c>
      <c r="J296" s="1" t="s">
        <v>816</v>
      </c>
      <c r="K296" s="1" t="s">
        <v>1802</v>
      </c>
      <c r="L296" s="1" t="s">
        <v>1802</v>
      </c>
      <c r="M296" s="1" t="s">
        <v>817</v>
      </c>
      <c r="N296" s="1" t="s">
        <v>817</v>
      </c>
      <c r="O296" s="1" t="s">
        <v>818</v>
      </c>
      <c r="P296" s="1" t="s">
        <v>819</v>
      </c>
      <c r="Q296" s="1" t="s">
        <v>1818</v>
      </c>
      <c r="R296" s="1" t="s">
        <v>821</v>
      </c>
      <c r="S296" s="1" t="s">
        <v>822</v>
      </c>
      <c r="T296" s="1" t="s">
        <v>823</v>
      </c>
    </row>
    <row r="297" s="1" customFormat="1" spans="1:20">
      <c r="A297" s="3">
        <v>15022021860</v>
      </c>
      <c r="B297" s="1" t="s">
        <v>813</v>
      </c>
      <c r="C297" s="1" t="s">
        <v>1819</v>
      </c>
      <c r="D297" s="1" t="s">
        <v>1820</v>
      </c>
      <c r="E297" s="1" t="s">
        <v>592</v>
      </c>
      <c r="F297" s="1" t="s">
        <v>813</v>
      </c>
      <c r="G297" s="1" t="s">
        <v>826</v>
      </c>
      <c r="H297" s="1" t="s">
        <v>814</v>
      </c>
      <c r="I297" s="1" t="s">
        <v>1821</v>
      </c>
      <c r="J297" s="1" t="s">
        <v>816</v>
      </c>
      <c r="K297" s="1" t="s">
        <v>1821</v>
      </c>
      <c r="L297" s="1" t="s">
        <v>1821</v>
      </c>
      <c r="M297" s="1" t="s">
        <v>817</v>
      </c>
      <c r="N297" s="1" t="s">
        <v>817</v>
      </c>
      <c r="O297" s="1" t="s">
        <v>818</v>
      </c>
      <c r="P297" s="1" t="s">
        <v>819</v>
      </c>
      <c r="Q297" s="1" t="s">
        <v>1822</v>
      </c>
      <c r="R297" s="1" t="s">
        <v>821</v>
      </c>
      <c r="S297" s="1" t="s">
        <v>822</v>
      </c>
      <c r="T297" s="1" t="s">
        <v>823</v>
      </c>
    </row>
    <row r="298" s="1" customFormat="1" spans="1:20">
      <c r="A298" s="3">
        <v>15022124745</v>
      </c>
      <c r="B298" s="1" t="s">
        <v>813</v>
      </c>
      <c r="C298" s="1" t="s">
        <v>1823</v>
      </c>
      <c r="D298" s="1" t="s">
        <v>1824</v>
      </c>
      <c r="E298" s="1" t="s">
        <v>594</v>
      </c>
      <c r="F298" s="1" t="s">
        <v>813</v>
      </c>
      <c r="G298" s="1" t="s">
        <v>826</v>
      </c>
      <c r="H298" s="1" t="s">
        <v>814</v>
      </c>
      <c r="I298" s="1" t="s">
        <v>1825</v>
      </c>
      <c r="J298" s="1" t="s">
        <v>816</v>
      </c>
      <c r="K298" s="1" t="s">
        <v>1825</v>
      </c>
      <c r="L298" s="1" t="s">
        <v>1825</v>
      </c>
      <c r="M298" s="1" t="s">
        <v>817</v>
      </c>
      <c r="N298" s="1" t="s">
        <v>817</v>
      </c>
      <c r="O298" s="1" t="s">
        <v>818</v>
      </c>
      <c r="P298" s="1" t="s">
        <v>819</v>
      </c>
      <c r="Q298" s="1" t="s">
        <v>1826</v>
      </c>
      <c r="R298" s="1" t="s">
        <v>821</v>
      </c>
      <c r="S298" s="1" t="s">
        <v>822</v>
      </c>
      <c r="T298" s="1" t="s">
        <v>823</v>
      </c>
    </row>
    <row r="299" s="1" customFormat="1" spans="1:20">
      <c r="A299" s="3">
        <v>15022188701</v>
      </c>
      <c r="B299" s="1" t="s">
        <v>813</v>
      </c>
      <c r="C299" s="1" t="s">
        <v>1827</v>
      </c>
      <c r="D299" s="1" t="s">
        <v>1828</v>
      </c>
      <c r="E299" s="1" t="s">
        <v>596</v>
      </c>
      <c r="F299" s="1" t="s">
        <v>813</v>
      </c>
      <c r="G299" s="1" t="s">
        <v>826</v>
      </c>
      <c r="H299" s="1" t="s">
        <v>814</v>
      </c>
      <c r="I299" s="1" t="s">
        <v>1526</v>
      </c>
      <c r="J299" s="1" t="s">
        <v>816</v>
      </c>
      <c r="K299" s="1" t="s">
        <v>1526</v>
      </c>
      <c r="L299" s="1" t="s">
        <v>1526</v>
      </c>
      <c r="M299" s="1" t="s">
        <v>817</v>
      </c>
      <c r="N299" s="1" t="s">
        <v>817</v>
      </c>
      <c r="O299" s="1" t="s">
        <v>818</v>
      </c>
      <c r="P299" s="1" t="s">
        <v>819</v>
      </c>
      <c r="Q299" s="1" t="s">
        <v>1829</v>
      </c>
      <c r="R299" s="1" t="s">
        <v>821</v>
      </c>
      <c r="S299" s="1" t="s">
        <v>822</v>
      </c>
      <c r="T299" s="1" t="s">
        <v>823</v>
      </c>
    </row>
    <row r="300" s="1" customFormat="1" spans="1:20">
      <c r="A300" s="3">
        <v>15022183557</v>
      </c>
      <c r="B300" s="1" t="s">
        <v>813</v>
      </c>
      <c r="C300" s="1" t="s">
        <v>1830</v>
      </c>
      <c r="D300" s="1" t="s">
        <v>1831</v>
      </c>
      <c r="E300" s="1" t="s">
        <v>598</v>
      </c>
      <c r="F300" s="1" t="s">
        <v>813</v>
      </c>
      <c r="G300" s="1" t="s">
        <v>826</v>
      </c>
      <c r="H300" s="1" t="s">
        <v>814</v>
      </c>
      <c r="I300" s="1" t="s">
        <v>1653</v>
      </c>
      <c r="J300" s="1" t="s">
        <v>816</v>
      </c>
      <c r="K300" s="1" t="s">
        <v>1653</v>
      </c>
      <c r="L300" s="1" t="s">
        <v>1653</v>
      </c>
      <c r="M300" s="1" t="s">
        <v>817</v>
      </c>
      <c r="N300" s="1" t="s">
        <v>817</v>
      </c>
      <c r="O300" s="1" t="s">
        <v>818</v>
      </c>
      <c r="P300" s="1" t="s">
        <v>819</v>
      </c>
      <c r="Q300" s="1" t="s">
        <v>1832</v>
      </c>
      <c r="R300" s="1" t="s">
        <v>821</v>
      </c>
      <c r="S300" s="1" t="s">
        <v>822</v>
      </c>
      <c r="T300" s="1" t="s">
        <v>823</v>
      </c>
    </row>
    <row r="301" s="1" customFormat="1" spans="1:20">
      <c r="A301" s="3">
        <v>15022381670</v>
      </c>
      <c r="B301" s="1" t="s">
        <v>813</v>
      </c>
      <c r="C301" s="1" t="s">
        <v>1833</v>
      </c>
      <c r="D301" s="1" t="s">
        <v>1834</v>
      </c>
      <c r="E301" s="1" t="s">
        <v>603</v>
      </c>
      <c r="F301" s="1" t="s">
        <v>813</v>
      </c>
      <c r="G301" s="1" t="s">
        <v>826</v>
      </c>
      <c r="H301" s="1" t="s">
        <v>814</v>
      </c>
      <c r="I301" s="1" t="s">
        <v>1835</v>
      </c>
      <c r="J301" s="1" t="s">
        <v>816</v>
      </c>
      <c r="K301" s="1" t="s">
        <v>1835</v>
      </c>
      <c r="L301" s="1" t="s">
        <v>1835</v>
      </c>
      <c r="M301" s="1" t="s">
        <v>817</v>
      </c>
      <c r="N301" s="1" t="s">
        <v>817</v>
      </c>
      <c r="O301" s="1" t="s">
        <v>818</v>
      </c>
      <c r="P301" s="1" t="s">
        <v>819</v>
      </c>
      <c r="Q301" s="1" t="s">
        <v>1836</v>
      </c>
      <c r="R301" s="1" t="s">
        <v>821</v>
      </c>
      <c r="S301" s="1" t="s">
        <v>822</v>
      </c>
      <c r="T301" s="1" t="s">
        <v>823</v>
      </c>
    </row>
    <row r="302" s="1" customFormat="1" spans="1:20">
      <c r="A302" s="3">
        <v>15022536051</v>
      </c>
      <c r="B302" s="1" t="s">
        <v>813</v>
      </c>
      <c r="C302" s="1" t="s">
        <v>1837</v>
      </c>
      <c r="D302" s="1" t="s">
        <v>1525</v>
      </c>
      <c r="E302" s="1" t="s">
        <v>604</v>
      </c>
      <c r="F302" s="1" t="s">
        <v>813</v>
      </c>
      <c r="G302" s="1" t="s">
        <v>826</v>
      </c>
      <c r="H302" s="1" t="s">
        <v>814</v>
      </c>
      <c r="I302" s="1" t="s">
        <v>1526</v>
      </c>
      <c r="J302" s="1" t="s">
        <v>816</v>
      </c>
      <c r="K302" s="1" t="s">
        <v>1526</v>
      </c>
      <c r="L302" s="1" t="s">
        <v>1526</v>
      </c>
      <c r="M302" s="1" t="s">
        <v>817</v>
      </c>
      <c r="N302" s="1" t="s">
        <v>817</v>
      </c>
      <c r="O302" s="1" t="s">
        <v>818</v>
      </c>
      <c r="P302" s="1" t="s">
        <v>819</v>
      </c>
      <c r="Q302" s="1" t="s">
        <v>1838</v>
      </c>
      <c r="R302" s="1" t="s">
        <v>821</v>
      </c>
      <c r="S302" s="1" t="s">
        <v>822</v>
      </c>
      <c r="T302" s="1" t="s">
        <v>823</v>
      </c>
    </row>
    <row r="303" s="1" customFormat="1" spans="1:20">
      <c r="A303" s="3">
        <v>15022642644</v>
      </c>
      <c r="B303" s="1" t="s">
        <v>813</v>
      </c>
      <c r="C303" s="1" t="s">
        <v>1839</v>
      </c>
      <c r="D303" s="1" t="s">
        <v>1197</v>
      </c>
      <c r="E303" s="1" t="s">
        <v>160</v>
      </c>
      <c r="F303" s="1" t="s">
        <v>813</v>
      </c>
      <c r="G303" s="1" t="s">
        <v>826</v>
      </c>
      <c r="H303" s="1" t="s">
        <v>814</v>
      </c>
      <c r="I303" s="1" t="s">
        <v>1840</v>
      </c>
      <c r="J303" s="1" t="s">
        <v>816</v>
      </c>
      <c r="K303" s="1" t="s">
        <v>1840</v>
      </c>
      <c r="L303" s="1" t="s">
        <v>1840</v>
      </c>
      <c r="M303" s="1" t="s">
        <v>817</v>
      </c>
      <c r="N303" s="1" t="s">
        <v>817</v>
      </c>
      <c r="O303" s="1" t="s">
        <v>818</v>
      </c>
      <c r="P303" s="1" t="s">
        <v>819</v>
      </c>
      <c r="Q303" s="1" t="s">
        <v>1841</v>
      </c>
      <c r="R303" s="1" t="s">
        <v>821</v>
      </c>
      <c r="S303" s="1" t="s">
        <v>822</v>
      </c>
      <c r="T303" s="1" t="s">
        <v>823</v>
      </c>
    </row>
    <row r="304" s="1" customFormat="1" spans="1:20">
      <c r="A304" s="3">
        <v>15022656025</v>
      </c>
      <c r="B304" s="1" t="s">
        <v>813</v>
      </c>
      <c r="C304" s="1" t="s">
        <v>1842</v>
      </c>
      <c r="D304" s="1" t="s">
        <v>1329</v>
      </c>
      <c r="E304" s="1" t="s">
        <v>770</v>
      </c>
      <c r="F304" s="1" t="s">
        <v>813</v>
      </c>
      <c r="G304" s="1" t="s">
        <v>926</v>
      </c>
      <c r="H304" s="1" t="s">
        <v>814</v>
      </c>
      <c r="I304" s="1" t="s">
        <v>818</v>
      </c>
      <c r="J304" s="1" t="s">
        <v>816</v>
      </c>
      <c r="K304" s="1" t="s">
        <v>818</v>
      </c>
      <c r="L304" s="1" t="s">
        <v>818</v>
      </c>
      <c r="M304" s="1" t="s">
        <v>817</v>
      </c>
      <c r="N304" s="1" t="s">
        <v>817</v>
      </c>
      <c r="O304" s="1" t="s">
        <v>818</v>
      </c>
      <c r="P304" s="1" t="s">
        <v>819</v>
      </c>
      <c r="Q304" s="1" t="s">
        <v>1843</v>
      </c>
      <c r="R304" s="1" t="s">
        <v>821</v>
      </c>
      <c r="S304" s="1" t="s">
        <v>822</v>
      </c>
      <c r="T304" s="1" t="s">
        <v>823</v>
      </c>
    </row>
    <row r="305" s="1" customFormat="1" spans="1:20">
      <c r="A305" s="3">
        <v>15022768097</v>
      </c>
      <c r="B305" s="1" t="s">
        <v>813</v>
      </c>
      <c r="C305" s="1" t="s">
        <v>1844</v>
      </c>
      <c r="D305" s="1" t="s">
        <v>1223</v>
      </c>
      <c r="E305" s="1" t="s">
        <v>605</v>
      </c>
      <c r="F305" s="1" t="s">
        <v>813</v>
      </c>
      <c r="G305" s="1" t="s">
        <v>826</v>
      </c>
      <c r="H305" s="1" t="s">
        <v>814</v>
      </c>
      <c r="I305" s="1" t="s">
        <v>1380</v>
      </c>
      <c r="J305" s="1" t="s">
        <v>816</v>
      </c>
      <c r="K305" s="1" t="s">
        <v>1380</v>
      </c>
      <c r="L305" s="1" t="s">
        <v>1380</v>
      </c>
      <c r="M305" s="1" t="s">
        <v>817</v>
      </c>
      <c r="N305" s="1" t="s">
        <v>817</v>
      </c>
      <c r="O305" s="1" t="s">
        <v>818</v>
      </c>
      <c r="P305" s="1" t="s">
        <v>819</v>
      </c>
      <c r="Q305" s="1" t="s">
        <v>1845</v>
      </c>
      <c r="R305" s="1" t="s">
        <v>821</v>
      </c>
      <c r="S305" s="1" t="s">
        <v>822</v>
      </c>
      <c r="T305" s="1" t="s">
        <v>823</v>
      </c>
    </row>
    <row r="306" s="1" customFormat="1" spans="1:20">
      <c r="A306" s="3">
        <v>15022777759</v>
      </c>
      <c r="B306" s="1" t="s">
        <v>813</v>
      </c>
      <c r="C306" s="1" t="s">
        <v>1846</v>
      </c>
      <c r="D306" s="1" t="s">
        <v>1247</v>
      </c>
      <c r="E306" s="1" t="s">
        <v>606</v>
      </c>
      <c r="F306" s="1" t="s">
        <v>813</v>
      </c>
      <c r="G306" s="1" t="s">
        <v>826</v>
      </c>
      <c r="H306" s="1" t="s">
        <v>814</v>
      </c>
      <c r="I306" s="1" t="s">
        <v>1129</v>
      </c>
      <c r="J306" s="1" t="s">
        <v>816</v>
      </c>
      <c r="K306" s="1" t="s">
        <v>1129</v>
      </c>
      <c r="L306" s="1" t="s">
        <v>1129</v>
      </c>
      <c r="M306" s="1" t="s">
        <v>817</v>
      </c>
      <c r="N306" s="1" t="s">
        <v>817</v>
      </c>
      <c r="O306" s="1" t="s">
        <v>818</v>
      </c>
      <c r="P306" s="1" t="s">
        <v>819</v>
      </c>
      <c r="Q306" s="1" t="s">
        <v>1847</v>
      </c>
      <c r="R306" s="1" t="s">
        <v>821</v>
      </c>
      <c r="S306" s="1" t="s">
        <v>822</v>
      </c>
      <c r="T306" s="1" t="s">
        <v>823</v>
      </c>
    </row>
    <row r="307" s="1" customFormat="1" spans="1:20">
      <c r="A307" s="3">
        <v>15022866307</v>
      </c>
      <c r="B307" s="1" t="s">
        <v>813</v>
      </c>
      <c r="C307" s="1" t="s">
        <v>1848</v>
      </c>
      <c r="D307" s="1" t="s">
        <v>1201</v>
      </c>
      <c r="E307" s="1" t="s">
        <v>607</v>
      </c>
      <c r="F307" s="1" t="s">
        <v>813</v>
      </c>
      <c r="G307" s="1" t="s">
        <v>826</v>
      </c>
      <c r="H307" s="1" t="s">
        <v>814</v>
      </c>
      <c r="I307" s="1" t="s">
        <v>1202</v>
      </c>
      <c r="J307" s="1" t="s">
        <v>816</v>
      </c>
      <c r="K307" s="1" t="s">
        <v>1202</v>
      </c>
      <c r="L307" s="1" t="s">
        <v>1202</v>
      </c>
      <c r="M307" s="1" t="s">
        <v>817</v>
      </c>
      <c r="N307" s="1" t="s">
        <v>817</v>
      </c>
      <c r="O307" s="1" t="s">
        <v>818</v>
      </c>
      <c r="P307" s="1" t="s">
        <v>819</v>
      </c>
      <c r="Q307" s="1" t="s">
        <v>1849</v>
      </c>
      <c r="R307" s="1" t="s">
        <v>821</v>
      </c>
      <c r="S307" s="1" t="s">
        <v>822</v>
      </c>
      <c r="T307" s="1" t="s">
        <v>823</v>
      </c>
    </row>
    <row r="308" s="1" customFormat="1" spans="1:20">
      <c r="A308" s="3">
        <v>15023033594</v>
      </c>
      <c r="B308" s="1" t="s">
        <v>813</v>
      </c>
      <c r="C308" s="1" t="s">
        <v>1850</v>
      </c>
      <c r="D308" s="1" t="s">
        <v>1508</v>
      </c>
      <c r="E308" s="1" t="s">
        <v>608</v>
      </c>
      <c r="F308" s="1" t="s">
        <v>813</v>
      </c>
      <c r="G308" s="1" t="s">
        <v>826</v>
      </c>
      <c r="H308" s="1" t="s">
        <v>814</v>
      </c>
      <c r="I308" s="1" t="s">
        <v>1509</v>
      </c>
      <c r="J308" s="1" t="s">
        <v>816</v>
      </c>
      <c r="K308" s="1" t="s">
        <v>1509</v>
      </c>
      <c r="L308" s="1" t="s">
        <v>1509</v>
      </c>
      <c r="M308" s="1" t="s">
        <v>817</v>
      </c>
      <c r="N308" s="1" t="s">
        <v>817</v>
      </c>
      <c r="O308" s="1" t="s">
        <v>818</v>
      </c>
      <c r="P308" s="1" t="s">
        <v>819</v>
      </c>
      <c r="Q308" s="1" t="s">
        <v>1851</v>
      </c>
      <c r="R308" s="1" t="s">
        <v>821</v>
      </c>
      <c r="S308" s="1" t="s">
        <v>822</v>
      </c>
      <c r="T308" s="1" t="s">
        <v>823</v>
      </c>
    </row>
    <row r="309" s="1" customFormat="1" spans="1:20">
      <c r="A309" s="3">
        <v>15023181758</v>
      </c>
      <c r="B309" s="1" t="s">
        <v>813</v>
      </c>
      <c r="C309" s="1" t="s">
        <v>1852</v>
      </c>
      <c r="D309" s="1" t="s">
        <v>1151</v>
      </c>
      <c r="E309" s="1" t="s">
        <v>609</v>
      </c>
      <c r="F309" s="1" t="s">
        <v>813</v>
      </c>
      <c r="G309" s="1" t="s">
        <v>826</v>
      </c>
      <c r="H309" s="1" t="s">
        <v>814</v>
      </c>
      <c r="I309" s="1" t="s">
        <v>1231</v>
      </c>
      <c r="J309" s="1" t="s">
        <v>816</v>
      </c>
      <c r="K309" s="1" t="s">
        <v>1231</v>
      </c>
      <c r="L309" s="1" t="s">
        <v>1231</v>
      </c>
      <c r="M309" s="1" t="s">
        <v>817</v>
      </c>
      <c r="N309" s="1" t="s">
        <v>817</v>
      </c>
      <c r="O309" s="1" t="s">
        <v>818</v>
      </c>
      <c r="P309" s="1" t="s">
        <v>819</v>
      </c>
      <c r="Q309" s="1" t="s">
        <v>1853</v>
      </c>
      <c r="R309" s="1" t="s">
        <v>821</v>
      </c>
      <c r="S309" s="1" t="s">
        <v>822</v>
      </c>
      <c r="T309" s="1" t="s">
        <v>823</v>
      </c>
    </row>
    <row r="310" s="1" customFormat="1" spans="1:20">
      <c r="A310" s="3">
        <v>15023227552</v>
      </c>
      <c r="B310" s="1" t="s">
        <v>813</v>
      </c>
      <c r="C310" s="1" t="s">
        <v>1854</v>
      </c>
      <c r="D310" s="1" t="s">
        <v>1855</v>
      </c>
      <c r="E310" s="1" t="s">
        <v>611</v>
      </c>
      <c r="F310" s="1" t="s">
        <v>813</v>
      </c>
      <c r="G310" s="1" t="s">
        <v>826</v>
      </c>
      <c r="H310" s="1" t="s">
        <v>814</v>
      </c>
      <c r="I310" s="1" t="s">
        <v>1856</v>
      </c>
      <c r="J310" s="1" t="s">
        <v>816</v>
      </c>
      <c r="K310" s="1" t="s">
        <v>1856</v>
      </c>
      <c r="L310" s="1" t="s">
        <v>1856</v>
      </c>
      <c r="M310" s="1" t="s">
        <v>817</v>
      </c>
      <c r="N310" s="1" t="s">
        <v>817</v>
      </c>
      <c r="O310" s="1" t="s">
        <v>818</v>
      </c>
      <c r="P310" s="1" t="s">
        <v>819</v>
      </c>
      <c r="Q310" s="1" t="s">
        <v>1857</v>
      </c>
      <c r="R310" s="1" t="s">
        <v>821</v>
      </c>
      <c r="S310" s="1" t="s">
        <v>822</v>
      </c>
      <c r="T310" s="1" t="s">
        <v>823</v>
      </c>
    </row>
    <row r="311" s="1" customFormat="1" spans="1:20">
      <c r="A311" s="3">
        <v>15023334567</v>
      </c>
      <c r="B311" s="1" t="s">
        <v>813</v>
      </c>
      <c r="C311" s="1" t="s">
        <v>1858</v>
      </c>
      <c r="D311" s="1" t="s">
        <v>1607</v>
      </c>
      <c r="E311" s="1" t="s">
        <v>612</v>
      </c>
      <c r="F311" s="1" t="s">
        <v>813</v>
      </c>
      <c r="G311" s="1" t="s">
        <v>826</v>
      </c>
      <c r="H311" s="1" t="s">
        <v>814</v>
      </c>
      <c r="I311" s="1" t="s">
        <v>1608</v>
      </c>
      <c r="J311" s="1" t="s">
        <v>816</v>
      </c>
      <c r="K311" s="1" t="s">
        <v>1608</v>
      </c>
      <c r="L311" s="1" t="s">
        <v>1608</v>
      </c>
      <c r="M311" s="1" t="s">
        <v>817</v>
      </c>
      <c r="N311" s="1" t="s">
        <v>817</v>
      </c>
      <c r="O311" s="1" t="s">
        <v>818</v>
      </c>
      <c r="P311" s="1" t="s">
        <v>819</v>
      </c>
      <c r="Q311" s="1" t="s">
        <v>1859</v>
      </c>
      <c r="R311" s="1" t="s">
        <v>821</v>
      </c>
      <c r="S311" s="1" t="s">
        <v>822</v>
      </c>
      <c r="T311" s="1" t="s">
        <v>823</v>
      </c>
    </row>
    <row r="312" s="1" customFormat="1" spans="1:20">
      <c r="A312" s="3">
        <v>15023356019</v>
      </c>
      <c r="B312" s="1" t="s">
        <v>813</v>
      </c>
      <c r="C312" s="1" t="s">
        <v>1860</v>
      </c>
      <c r="D312" s="1" t="s">
        <v>1861</v>
      </c>
      <c r="E312" s="1" t="s">
        <v>614</v>
      </c>
      <c r="F312" s="1" t="s">
        <v>813</v>
      </c>
      <c r="G312" s="1" t="s">
        <v>826</v>
      </c>
      <c r="H312" s="1" t="s">
        <v>814</v>
      </c>
      <c r="I312" s="1" t="s">
        <v>1399</v>
      </c>
      <c r="J312" s="1" t="s">
        <v>816</v>
      </c>
      <c r="K312" s="1" t="s">
        <v>1399</v>
      </c>
      <c r="L312" s="1" t="s">
        <v>1399</v>
      </c>
      <c r="M312" s="1" t="s">
        <v>817</v>
      </c>
      <c r="N312" s="1" t="s">
        <v>817</v>
      </c>
      <c r="O312" s="1" t="s">
        <v>818</v>
      </c>
      <c r="P312" s="1" t="s">
        <v>819</v>
      </c>
      <c r="Q312" s="1" t="s">
        <v>1862</v>
      </c>
      <c r="R312" s="1" t="s">
        <v>821</v>
      </c>
      <c r="S312" s="1" t="s">
        <v>822</v>
      </c>
      <c r="T312" s="1" t="s">
        <v>823</v>
      </c>
    </row>
    <row r="313" s="1" customFormat="1" spans="1:20">
      <c r="A313" s="3">
        <v>15023434550</v>
      </c>
      <c r="B313" s="1" t="s">
        <v>813</v>
      </c>
      <c r="C313" s="1" t="s">
        <v>1863</v>
      </c>
      <c r="D313" s="1" t="s">
        <v>1576</v>
      </c>
      <c r="E313" s="1" t="s">
        <v>615</v>
      </c>
      <c r="F313" s="1" t="s">
        <v>813</v>
      </c>
      <c r="G313" s="1" t="s">
        <v>826</v>
      </c>
      <c r="H313" s="1" t="s">
        <v>814</v>
      </c>
      <c r="I313" s="1" t="s">
        <v>1577</v>
      </c>
      <c r="J313" s="1" t="s">
        <v>816</v>
      </c>
      <c r="K313" s="1" t="s">
        <v>1577</v>
      </c>
      <c r="L313" s="1" t="s">
        <v>1577</v>
      </c>
      <c r="M313" s="1" t="s">
        <v>817</v>
      </c>
      <c r="N313" s="1" t="s">
        <v>817</v>
      </c>
      <c r="O313" s="1" t="s">
        <v>818</v>
      </c>
      <c r="P313" s="1" t="s">
        <v>819</v>
      </c>
      <c r="Q313" s="1" t="s">
        <v>1864</v>
      </c>
      <c r="R313" s="1" t="s">
        <v>821</v>
      </c>
      <c r="S313" s="1" t="s">
        <v>822</v>
      </c>
      <c r="T313" s="1" t="s">
        <v>823</v>
      </c>
    </row>
    <row r="314" s="1" customFormat="1" spans="1:20">
      <c r="A314" s="3">
        <v>15023422915</v>
      </c>
      <c r="B314" s="1" t="s">
        <v>813</v>
      </c>
      <c r="C314" s="1" t="s">
        <v>1865</v>
      </c>
      <c r="D314" s="1" t="s">
        <v>1866</v>
      </c>
      <c r="E314" s="1" t="s">
        <v>617</v>
      </c>
      <c r="F314" s="1" t="s">
        <v>813</v>
      </c>
      <c r="G314" s="1" t="s">
        <v>826</v>
      </c>
      <c r="H314" s="1" t="s">
        <v>814</v>
      </c>
      <c r="I314" s="1" t="s">
        <v>1311</v>
      </c>
      <c r="J314" s="1" t="s">
        <v>816</v>
      </c>
      <c r="K314" s="1" t="s">
        <v>1311</v>
      </c>
      <c r="L314" s="1" t="s">
        <v>1311</v>
      </c>
      <c r="M314" s="1" t="s">
        <v>817</v>
      </c>
      <c r="N314" s="1" t="s">
        <v>817</v>
      </c>
      <c r="O314" s="1" t="s">
        <v>818</v>
      </c>
      <c r="P314" s="1" t="s">
        <v>819</v>
      </c>
      <c r="Q314" s="1" t="s">
        <v>1867</v>
      </c>
      <c r="R314" s="1" t="s">
        <v>821</v>
      </c>
      <c r="S314" s="1" t="s">
        <v>822</v>
      </c>
      <c r="T314" s="1" t="s">
        <v>823</v>
      </c>
    </row>
    <row r="315" s="1" customFormat="1" spans="1:20">
      <c r="A315" s="3">
        <v>15023492431</v>
      </c>
      <c r="B315" s="1" t="s">
        <v>813</v>
      </c>
      <c r="C315" s="1" t="s">
        <v>1868</v>
      </c>
      <c r="D315" s="1" t="s">
        <v>1350</v>
      </c>
      <c r="E315" s="1" t="s">
        <v>618</v>
      </c>
      <c r="F315" s="1" t="s">
        <v>813</v>
      </c>
      <c r="G315" s="1" t="s">
        <v>826</v>
      </c>
      <c r="H315" s="1" t="s">
        <v>814</v>
      </c>
      <c r="I315" s="1" t="s">
        <v>1869</v>
      </c>
      <c r="J315" s="1" t="s">
        <v>816</v>
      </c>
      <c r="K315" s="1" t="s">
        <v>1869</v>
      </c>
      <c r="L315" s="1" t="s">
        <v>1869</v>
      </c>
      <c r="M315" s="1" t="s">
        <v>817</v>
      </c>
      <c r="N315" s="1" t="s">
        <v>817</v>
      </c>
      <c r="O315" s="1" t="s">
        <v>818</v>
      </c>
      <c r="P315" s="1" t="s">
        <v>819</v>
      </c>
      <c r="Q315" s="1" t="s">
        <v>1870</v>
      </c>
      <c r="R315" s="1" t="s">
        <v>821</v>
      </c>
      <c r="S315" s="1" t="s">
        <v>822</v>
      </c>
      <c r="T315" s="1" t="s">
        <v>823</v>
      </c>
    </row>
    <row r="316" s="1" customFormat="1" spans="1:20">
      <c r="A316" s="3">
        <v>15023592850</v>
      </c>
      <c r="B316" s="1" t="s">
        <v>813</v>
      </c>
      <c r="C316" s="1" t="s">
        <v>1871</v>
      </c>
      <c r="D316" s="1" t="s">
        <v>1872</v>
      </c>
      <c r="E316" s="1" t="s">
        <v>620</v>
      </c>
      <c r="F316" s="1" t="s">
        <v>813</v>
      </c>
      <c r="G316" s="1" t="s">
        <v>826</v>
      </c>
      <c r="H316" s="1" t="s">
        <v>814</v>
      </c>
      <c r="I316" s="1" t="s">
        <v>1873</v>
      </c>
      <c r="J316" s="1" t="s">
        <v>816</v>
      </c>
      <c r="K316" s="1" t="s">
        <v>1873</v>
      </c>
      <c r="L316" s="1" t="s">
        <v>1873</v>
      </c>
      <c r="M316" s="1" t="s">
        <v>817</v>
      </c>
      <c r="N316" s="1" t="s">
        <v>817</v>
      </c>
      <c r="O316" s="1" t="s">
        <v>818</v>
      </c>
      <c r="P316" s="1" t="s">
        <v>819</v>
      </c>
      <c r="Q316" s="1" t="s">
        <v>1874</v>
      </c>
      <c r="R316" s="1" t="s">
        <v>821</v>
      </c>
      <c r="S316" s="1" t="s">
        <v>822</v>
      </c>
      <c r="T316" s="1" t="s">
        <v>823</v>
      </c>
    </row>
    <row r="317" s="1" customFormat="1" spans="1:20">
      <c r="A317" s="3">
        <v>15023677625</v>
      </c>
      <c r="B317" s="1" t="s">
        <v>813</v>
      </c>
      <c r="C317" s="1" t="s">
        <v>1875</v>
      </c>
      <c r="D317" s="1" t="s">
        <v>1876</v>
      </c>
      <c r="E317" s="1" t="s">
        <v>623</v>
      </c>
      <c r="F317" s="1" t="s">
        <v>813</v>
      </c>
      <c r="G317" s="1" t="s">
        <v>826</v>
      </c>
      <c r="H317" s="1" t="s">
        <v>814</v>
      </c>
      <c r="I317" s="1" t="s">
        <v>1877</v>
      </c>
      <c r="J317" s="1" t="s">
        <v>816</v>
      </c>
      <c r="K317" s="1" t="s">
        <v>1877</v>
      </c>
      <c r="L317" s="1" t="s">
        <v>1877</v>
      </c>
      <c r="M317" s="1" t="s">
        <v>817</v>
      </c>
      <c r="N317" s="1" t="s">
        <v>817</v>
      </c>
      <c r="O317" s="1" t="s">
        <v>818</v>
      </c>
      <c r="P317" s="1" t="s">
        <v>819</v>
      </c>
      <c r="Q317" s="1" t="s">
        <v>1878</v>
      </c>
      <c r="R317" s="1" t="s">
        <v>821</v>
      </c>
      <c r="S317" s="1" t="s">
        <v>822</v>
      </c>
      <c r="T317" s="1" t="s">
        <v>823</v>
      </c>
    </row>
    <row r="318" s="1" customFormat="1" spans="1:20">
      <c r="A318" s="3">
        <v>15023797077</v>
      </c>
      <c r="B318" s="1" t="s">
        <v>813</v>
      </c>
      <c r="C318" s="1" t="s">
        <v>1879</v>
      </c>
      <c r="D318" s="1" t="s">
        <v>1258</v>
      </c>
      <c r="E318" s="1" t="s">
        <v>625</v>
      </c>
      <c r="F318" s="1" t="s">
        <v>813</v>
      </c>
      <c r="G318" s="1" t="s">
        <v>826</v>
      </c>
      <c r="H318" s="1" t="s">
        <v>814</v>
      </c>
      <c r="I318" s="1" t="s">
        <v>1653</v>
      </c>
      <c r="J318" s="1" t="s">
        <v>816</v>
      </c>
      <c r="K318" s="1" t="s">
        <v>1653</v>
      </c>
      <c r="L318" s="1" t="s">
        <v>1653</v>
      </c>
      <c r="M318" s="1" t="s">
        <v>817</v>
      </c>
      <c r="N318" s="1" t="s">
        <v>817</v>
      </c>
      <c r="O318" s="1" t="s">
        <v>818</v>
      </c>
      <c r="P318" s="1" t="s">
        <v>819</v>
      </c>
      <c r="Q318" s="1" t="s">
        <v>1880</v>
      </c>
      <c r="R318" s="1" t="s">
        <v>821</v>
      </c>
      <c r="S318" s="1" t="s">
        <v>822</v>
      </c>
      <c r="T318" s="1" t="s">
        <v>823</v>
      </c>
    </row>
    <row r="319" s="1" customFormat="1" spans="1:20">
      <c r="A319" s="3">
        <v>15024087529</v>
      </c>
      <c r="B319" s="1" t="s">
        <v>813</v>
      </c>
      <c r="C319" s="1" t="s">
        <v>1881</v>
      </c>
      <c r="D319" s="1" t="s">
        <v>1258</v>
      </c>
      <c r="E319" s="1" t="s">
        <v>634</v>
      </c>
      <c r="F319" s="1" t="s">
        <v>813</v>
      </c>
      <c r="G319" s="1" t="s">
        <v>826</v>
      </c>
      <c r="H319" s="1" t="s">
        <v>814</v>
      </c>
      <c r="I319" s="1" t="s">
        <v>1653</v>
      </c>
      <c r="J319" s="1" t="s">
        <v>816</v>
      </c>
      <c r="K319" s="1" t="s">
        <v>1653</v>
      </c>
      <c r="L319" s="1" t="s">
        <v>1653</v>
      </c>
      <c r="M319" s="1" t="s">
        <v>817</v>
      </c>
      <c r="N319" s="1" t="s">
        <v>817</v>
      </c>
      <c r="O319" s="1" t="s">
        <v>818</v>
      </c>
      <c r="P319" s="1" t="s">
        <v>819</v>
      </c>
      <c r="Q319" s="1" t="s">
        <v>1882</v>
      </c>
      <c r="R319" s="1" t="s">
        <v>821</v>
      </c>
      <c r="S319" s="1" t="s">
        <v>822</v>
      </c>
      <c r="T319" s="1" t="s">
        <v>823</v>
      </c>
    </row>
    <row r="320" s="1" customFormat="1" spans="1:20">
      <c r="A320" s="3">
        <v>15024197027</v>
      </c>
      <c r="B320" s="1" t="s">
        <v>813</v>
      </c>
      <c r="C320" s="1" t="s">
        <v>1883</v>
      </c>
      <c r="D320" s="1" t="s">
        <v>1720</v>
      </c>
      <c r="E320" s="1" t="s">
        <v>626</v>
      </c>
      <c r="F320" s="1" t="s">
        <v>813</v>
      </c>
      <c r="G320" s="1" t="s">
        <v>826</v>
      </c>
      <c r="H320" s="1" t="s">
        <v>814</v>
      </c>
      <c r="I320" s="1" t="s">
        <v>1884</v>
      </c>
      <c r="J320" s="1" t="s">
        <v>816</v>
      </c>
      <c r="K320" s="1" t="s">
        <v>1884</v>
      </c>
      <c r="L320" s="1" t="s">
        <v>1884</v>
      </c>
      <c r="M320" s="1" t="s">
        <v>817</v>
      </c>
      <c r="N320" s="1" t="s">
        <v>817</v>
      </c>
      <c r="O320" s="1" t="s">
        <v>818</v>
      </c>
      <c r="P320" s="1" t="s">
        <v>819</v>
      </c>
      <c r="Q320" s="1" t="s">
        <v>1885</v>
      </c>
      <c r="R320" s="1" t="s">
        <v>821</v>
      </c>
      <c r="S320" s="1" t="s">
        <v>822</v>
      </c>
      <c r="T320" s="1" t="s">
        <v>823</v>
      </c>
    </row>
    <row r="321" s="1" customFormat="1" spans="1:20">
      <c r="A321" s="3">
        <v>15024253753</v>
      </c>
      <c r="B321" s="1" t="s">
        <v>813</v>
      </c>
      <c r="C321" s="1" t="s">
        <v>1886</v>
      </c>
      <c r="D321" s="1" t="s">
        <v>1887</v>
      </c>
      <c r="E321" s="1" t="s">
        <v>628</v>
      </c>
      <c r="F321" s="1" t="s">
        <v>813</v>
      </c>
      <c r="G321" s="1" t="s">
        <v>826</v>
      </c>
      <c r="H321" s="1" t="s">
        <v>814</v>
      </c>
      <c r="I321" s="1" t="s">
        <v>1148</v>
      </c>
      <c r="J321" s="1" t="s">
        <v>816</v>
      </c>
      <c r="K321" s="1" t="s">
        <v>1148</v>
      </c>
      <c r="L321" s="1" t="s">
        <v>1148</v>
      </c>
      <c r="M321" s="1" t="s">
        <v>817</v>
      </c>
      <c r="N321" s="1" t="s">
        <v>817</v>
      </c>
      <c r="O321" s="1" t="s">
        <v>818</v>
      </c>
      <c r="P321" s="1" t="s">
        <v>819</v>
      </c>
      <c r="Q321" s="1" t="s">
        <v>1888</v>
      </c>
      <c r="R321" s="1" t="s">
        <v>821</v>
      </c>
      <c r="S321" s="1" t="s">
        <v>822</v>
      </c>
      <c r="T321" s="1" t="s">
        <v>823</v>
      </c>
    </row>
    <row r="322" s="1" customFormat="1" spans="1:20">
      <c r="A322" s="3">
        <v>15024186768</v>
      </c>
      <c r="B322" s="1" t="s">
        <v>813</v>
      </c>
      <c r="C322" s="1" t="s">
        <v>1889</v>
      </c>
      <c r="D322" s="1" t="s">
        <v>1890</v>
      </c>
      <c r="E322" s="1" t="s">
        <v>630</v>
      </c>
      <c r="F322" s="1" t="s">
        <v>813</v>
      </c>
      <c r="G322" s="1" t="s">
        <v>826</v>
      </c>
      <c r="H322" s="1" t="s">
        <v>814</v>
      </c>
      <c r="I322" s="1" t="s">
        <v>1891</v>
      </c>
      <c r="J322" s="1" t="s">
        <v>816</v>
      </c>
      <c r="K322" s="1" t="s">
        <v>1891</v>
      </c>
      <c r="L322" s="1" t="s">
        <v>1891</v>
      </c>
      <c r="M322" s="1" t="s">
        <v>817</v>
      </c>
      <c r="N322" s="1" t="s">
        <v>817</v>
      </c>
      <c r="O322" s="1" t="s">
        <v>818</v>
      </c>
      <c r="P322" s="1" t="s">
        <v>819</v>
      </c>
      <c r="Q322" s="1" t="s">
        <v>1892</v>
      </c>
      <c r="R322" s="1" t="s">
        <v>821</v>
      </c>
      <c r="S322" s="1" t="s">
        <v>822</v>
      </c>
      <c r="T322" s="1" t="s">
        <v>823</v>
      </c>
    </row>
    <row r="323" s="1" customFormat="1" spans="1:20">
      <c r="A323" s="3">
        <v>15026205299</v>
      </c>
      <c r="B323" s="1" t="s">
        <v>813</v>
      </c>
      <c r="C323" s="1" t="s">
        <v>1893</v>
      </c>
      <c r="D323" s="1" t="s">
        <v>1894</v>
      </c>
      <c r="E323" s="1" t="s">
        <v>633</v>
      </c>
      <c r="F323" s="1" t="s">
        <v>813</v>
      </c>
      <c r="G323" s="1" t="s">
        <v>826</v>
      </c>
      <c r="H323" s="1" t="s">
        <v>814</v>
      </c>
      <c r="I323" s="1" t="s">
        <v>1895</v>
      </c>
      <c r="J323" s="1" t="s">
        <v>816</v>
      </c>
      <c r="K323" s="1" t="s">
        <v>1895</v>
      </c>
      <c r="L323" s="1" t="s">
        <v>1895</v>
      </c>
      <c r="M323" s="1" t="s">
        <v>817</v>
      </c>
      <c r="N323" s="1" t="s">
        <v>817</v>
      </c>
      <c r="O323" s="1" t="s">
        <v>818</v>
      </c>
      <c r="P323" s="1" t="s">
        <v>819</v>
      </c>
      <c r="Q323" s="1" t="s">
        <v>1896</v>
      </c>
      <c r="R323" s="1" t="s">
        <v>821</v>
      </c>
      <c r="S323" s="1" t="s">
        <v>822</v>
      </c>
      <c r="T323" s="1" t="s">
        <v>823</v>
      </c>
    </row>
    <row r="324" s="1" customFormat="1" spans="1:20">
      <c r="A324" s="3">
        <v>15026538778</v>
      </c>
      <c r="B324" s="1" t="s">
        <v>813</v>
      </c>
      <c r="C324" s="1" t="s">
        <v>1897</v>
      </c>
      <c r="D324" s="1" t="s">
        <v>1288</v>
      </c>
      <c r="E324" s="1" t="s">
        <v>446</v>
      </c>
      <c r="F324" s="1" t="s">
        <v>813</v>
      </c>
      <c r="G324" s="1" t="s">
        <v>826</v>
      </c>
      <c r="H324" s="1" t="s">
        <v>814</v>
      </c>
      <c r="I324" s="1" t="s">
        <v>1666</v>
      </c>
      <c r="J324" s="1" t="s">
        <v>816</v>
      </c>
      <c r="K324" s="1" t="s">
        <v>1666</v>
      </c>
      <c r="L324" s="1" t="s">
        <v>1666</v>
      </c>
      <c r="M324" s="1" t="s">
        <v>817</v>
      </c>
      <c r="N324" s="1" t="s">
        <v>817</v>
      </c>
      <c r="O324" s="1" t="s">
        <v>818</v>
      </c>
      <c r="P324" s="1" t="s">
        <v>819</v>
      </c>
      <c r="Q324" s="1" t="s">
        <v>1898</v>
      </c>
      <c r="R324" s="1" t="s">
        <v>821</v>
      </c>
      <c r="S324" s="1" t="s">
        <v>822</v>
      </c>
      <c r="T324" s="1" t="s">
        <v>823</v>
      </c>
    </row>
    <row r="325" s="1" customFormat="1" spans="1:20">
      <c r="A325" s="3">
        <v>15026655579</v>
      </c>
      <c r="B325" s="1" t="s">
        <v>813</v>
      </c>
      <c r="C325" s="1" t="s">
        <v>1899</v>
      </c>
      <c r="D325" s="1" t="s">
        <v>1900</v>
      </c>
      <c r="E325" s="1" t="s">
        <v>636</v>
      </c>
      <c r="F325" s="1" t="s">
        <v>813</v>
      </c>
      <c r="G325" s="1" t="s">
        <v>826</v>
      </c>
      <c r="H325" s="1" t="s">
        <v>814</v>
      </c>
      <c r="I325" s="1" t="s">
        <v>1179</v>
      </c>
      <c r="J325" s="1" t="s">
        <v>816</v>
      </c>
      <c r="K325" s="1" t="s">
        <v>1179</v>
      </c>
      <c r="L325" s="1" t="s">
        <v>1179</v>
      </c>
      <c r="M325" s="1" t="s">
        <v>817</v>
      </c>
      <c r="N325" s="1" t="s">
        <v>817</v>
      </c>
      <c r="O325" s="1" t="s">
        <v>818</v>
      </c>
      <c r="P325" s="1" t="s">
        <v>819</v>
      </c>
      <c r="Q325" s="1" t="s">
        <v>1901</v>
      </c>
      <c r="R325" s="1" t="s">
        <v>821</v>
      </c>
      <c r="S325" s="1" t="s">
        <v>822</v>
      </c>
      <c r="T325" s="1" t="s">
        <v>823</v>
      </c>
    </row>
    <row r="326" s="1" customFormat="1" spans="1:20">
      <c r="A326" s="3">
        <v>15026828827</v>
      </c>
      <c r="B326" s="1" t="s">
        <v>813</v>
      </c>
      <c r="C326" s="1" t="s">
        <v>1902</v>
      </c>
      <c r="D326" s="1" t="s">
        <v>1903</v>
      </c>
      <c r="E326" s="1" t="s">
        <v>638</v>
      </c>
      <c r="F326" s="1" t="s">
        <v>813</v>
      </c>
      <c r="G326" s="1" t="s">
        <v>826</v>
      </c>
      <c r="H326" s="1" t="s">
        <v>814</v>
      </c>
      <c r="I326" s="1" t="s">
        <v>1904</v>
      </c>
      <c r="J326" s="1" t="s">
        <v>816</v>
      </c>
      <c r="K326" s="1" t="s">
        <v>1904</v>
      </c>
      <c r="L326" s="1" t="s">
        <v>1904</v>
      </c>
      <c r="M326" s="1" t="s">
        <v>817</v>
      </c>
      <c r="N326" s="1" t="s">
        <v>817</v>
      </c>
      <c r="O326" s="1" t="s">
        <v>818</v>
      </c>
      <c r="P326" s="1" t="s">
        <v>819</v>
      </c>
      <c r="Q326" s="1" t="s">
        <v>1905</v>
      </c>
      <c r="R326" s="1" t="s">
        <v>821</v>
      </c>
      <c r="S326" s="1" t="s">
        <v>822</v>
      </c>
      <c r="T326" s="1" t="s">
        <v>823</v>
      </c>
    </row>
    <row r="327" s="1" customFormat="1" spans="1:20">
      <c r="A327" s="3">
        <v>15026886771</v>
      </c>
      <c r="B327" s="1" t="s">
        <v>813</v>
      </c>
      <c r="C327" s="1" t="s">
        <v>1906</v>
      </c>
      <c r="D327" s="1" t="s">
        <v>1907</v>
      </c>
      <c r="E327" s="1" t="s">
        <v>640</v>
      </c>
      <c r="F327" s="1" t="s">
        <v>813</v>
      </c>
      <c r="G327" s="1" t="s">
        <v>826</v>
      </c>
      <c r="H327" s="1" t="s">
        <v>814</v>
      </c>
      <c r="I327" s="1" t="s">
        <v>1908</v>
      </c>
      <c r="J327" s="1" t="s">
        <v>816</v>
      </c>
      <c r="K327" s="1" t="s">
        <v>1908</v>
      </c>
      <c r="L327" s="1" t="s">
        <v>1908</v>
      </c>
      <c r="M327" s="1" t="s">
        <v>817</v>
      </c>
      <c r="N327" s="1" t="s">
        <v>817</v>
      </c>
      <c r="O327" s="1" t="s">
        <v>818</v>
      </c>
      <c r="P327" s="1" t="s">
        <v>819</v>
      </c>
      <c r="Q327" s="1" t="s">
        <v>1909</v>
      </c>
      <c r="R327" s="1" t="s">
        <v>821</v>
      </c>
      <c r="S327" s="1" t="s">
        <v>822</v>
      </c>
      <c r="T327" s="1" t="s">
        <v>823</v>
      </c>
    </row>
    <row r="328" s="1" customFormat="1" spans="1:20">
      <c r="A328" s="3">
        <v>15026936572</v>
      </c>
      <c r="B328" s="1" t="s">
        <v>813</v>
      </c>
      <c r="C328" s="1" t="s">
        <v>1910</v>
      </c>
      <c r="D328" s="1" t="s">
        <v>1911</v>
      </c>
      <c r="E328" s="1" t="s">
        <v>643</v>
      </c>
      <c r="F328" s="1" t="s">
        <v>813</v>
      </c>
      <c r="G328" s="1" t="s">
        <v>826</v>
      </c>
      <c r="H328" s="1" t="s">
        <v>814</v>
      </c>
      <c r="I328" s="1" t="s">
        <v>1912</v>
      </c>
      <c r="J328" s="1" t="s">
        <v>816</v>
      </c>
      <c r="K328" s="1" t="s">
        <v>1912</v>
      </c>
      <c r="L328" s="1" t="s">
        <v>1912</v>
      </c>
      <c r="M328" s="1" t="s">
        <v>817</v>
      </c>
      <c r="N328" s="1" t="s">
        <v>817</v>
      </c>
      <c r="O328" s="1" t="s">
        <v>818</v>
      </c>
      <c r="P328" s="1" t="s">
        <v>819</v>
      </c>
      <c r="Q328" s="1" t="s">
        <v>1913</v>
      </c>
      <c r="R328" s="1" t="s">
        <v>821</v>
      </c>
      <c r="S328" s="1" t="s">
        <v>822</v>
      </c>
      <c r="T328" s="1" t="s">
        <v>823</v>
      </c>
    </row>
    <row r="329" s="1" customFormat="1" spans="1:20">
      <c r="A329" s="3">
        <v>15027091757</v>
      </c>
      <c r="B329" s="1" t="s">
        <v>813</v>
      </c>
      <c r="C329" s="1" t="s">
        <v>1914</v>
      </c>
      <c r="D329" s="1" t="s">
        <v>1915</v>
      </c>
      <c r="E329" s="1" t="s">
        <v>645</v>
      </c>
      <c r="F329" s="1" t="s">
        <v>813</v>
      </c>
      <c r="G329" s="1" t="s">
        <v>826</v>
      </c>
      <c r="H329" s="1" t="s">
        <v>814</v>
      </c>
      <c r="I329" s="1" t="s">
        <v>1171</v>
      </c>
      <c r="J329" s="1" t="s">
        <v>816</v>
      </c>
      <c r="K329" s="1" t="s">
        <v>1171</v>
      </c>
      <c r="L329" s="1" t="s">
        <v>1171</v>
      </c>
      <c r="M329" s="1" t="s">
        <v>817</v>
      </c>
      <c r="N329" s="1" t="s">
        <v>817</v>
      </c>
      <c r="O329" s="1" t="s">
        <v>818</v>
      </c>
      <c r="P329" s="1" t="s">
        <v>819</v>
      </c>
      <c r="Q329" s="1" t="s">
        <v>1916</v>
      </c>
      <c r="R329" s="1" t="s">
        <v>821</v>
      </c>
      <c r="S329" s="1" t="s">
        <v>822</v>
      </c>
      <c r="T329" s="1" t="s">
        <v>823</v>
      </c>
    </row>
    <row r="330" s="1" customFormat="1" spans="1:20">
      <c r="A330" s="3">
        <v>15027298968</v>
      </c>
      <c r="B330" s="1" t="s">
        <v>813</v>
      </c>
      <c r="C330" s="1" t="s">
        <v>1917</v>
      </c>
      <c r="D330" s="1" t="s">
        <v>1918</v>
      </c>
      <c r="E330" s="1" t="s">
        <v>647</v>
      </c>
      <c r="F330" s="1" t="s">
        <v>813</v>
      </c>
      <c r="G330" s="1" t="s">
        <v>826</v>
      </c>
      <c r="H330" s="1" t="s">
        <v>814</v>
      </c>
      <c r="I330" s="1" t="s">
        <v>1919</v>
      </c>
      <c r="J330" s="1" t="s">
        <v>816</v>
      </c>
      <c r="K330" s="1" t="s">
        <v>1919</v>
      </c>
      <c r="L330" s="1" t="s">
        <v>1919</v>
      </c>
      <c r="M330" s="1" t="s">
        <v>817</v>
      </c>
      <c r="N330" s="1" t="s">
        <v>817</v>
      </c>
      <c r="O330" s="1" t="s">
        <v>818</v>
      </c>
      <c r="P330" s="1" t="s">
        <v>819</v>
      </c>
      <c r="Q330" s="1" t="s">
        <v>1920</v>
      </c>
      <c r="R330" s="1" t="s">
        <v>821</v>
      </c>
      <c r="S330" s="1" t="s">
        <v>822</v>
      </c>
      <c r="T330" s="1" t="s">
        <v>823</v>
      </c>
    </row>
    <row r="331" s="1" customFormat="1" spans="1:20">
      <c r="A331" s="3">
        <v>15027307662</v>
      </c>
      <c r="B331" s="1" t="s">
        <v>813</v>
      </c>
      <c r="C331" s="1" t="s">
        <v>1921</v>
      </c>
      <c r="D331" s="1" t="s">
        <v>1903</v>
      </c>
      <c r="E331" s="1" t="s">
        <v>648</v>
      </c>
      <c r="F331" s="1" t="s">
        <v>813</v>
      </c>
      <c r="G331" s="1" t="s">
        <v>826</v>
      </c>
      <c r="H331" s="1" t="s">
        <v>814</v>
      </c>
      <c r="I331" s="1" t="s">
        <v>818</v>
      </c>
      <c r="J331" s="1" t="s">
        <v>816</v>
      </c>
      <c r="K331" s="1" t="s">
        <v>818</v>
      </c>
      <c r="L331" s="1" t="s">
        <v>818</v>
      </c>
      <c r="M331" s="1" t="s">
        <v>817</v>
      </c>
      <c r="N331" s="1" t="s">
        <v>817</v>
      </c>
      <c r="O331" s="1" t="s">
        <v>818</v>
      </c>
      <c r="P331" s="1" t="s">
        <v>819</v>
      </c>
      <c r="Q331" s="1" t="s">
        <v>1922</v>
      </c>
      <c r="R331" s="1" t="s">
        <v>821</v>
      </c>
      <c r="S331" s="1" t="s">
        <v>822</v>
      </c>
      <c r="T331" s="1" t="s">
        <v>823</v>
      </c>
    </row>
    <row r="332" s="1" customFormat="1" spans="1:20">
      <c r="A332" s="3">
        <v>15027368649</v>
      </c>
      <c r="B332" s="1" t="s">
        <v>813</v>
      </c>
      <c r="C332" s="1" t="s">
        <v>1923</v>
      </c>
      <c r="D332" s="1" t="s">
        <v>1082</v>
      </c>
      <c r="E332" s="1" t="s">
        <v>649</v>
      </c>
      <c r="F332" s="1" t="s">
        <v>813</v>
      </c>
      <c r="G332" s="1" t="s">
        <v>826</v>
      </c>
      <c r="H332" s="1" t="s">
        <v>814</v>
      </c>
      <c r="I332" s="1" t="s">
        <v>1179</v>
      </c>
      <c r="J332" s="1" t="s">
        <v>816</v>
      </c>
      <c r="K332" s="1" t="s">
        <v>1179</v>
      </c>
      <c r="L332" s="1" t="s">
        <v>1179</v>
      </c>
      <c r="M332" s="1" t="s">
        <v>817</v>
      </c>
      <c r="N332" s="1" t="s">
        <v>817</v>
      </c>
      <c r="O332" s="1" t="s">
        <v>818</v>
      </c>
      <c r="P332" s="1" t="s">
        <v>819</v>
      </c>
      <c r="Q332" s="1" t="s">
        <v>1924</v>
      </c>
      <c r="R332" s="1" t="s">
        <v>821</v>
      </c>
      <c r="S332" s="1" t="s">
        <v>822</v>
      </c>
      <c r="T332" s="1" t="s">
        <v>823</v>
      </c>
    </row>
    <row r="333" s="1" customFormat="1" spans="1:20">
      <c r="A333" s="3">
        <v>15027374958</v>
      </c>
      <c r="B333" s="1" t="s">
        <v>813</v>
      </c>
      <c r="C333" s="1" t="s">
        <v>1925</v>
      </c>
      <c r="D333" s="1" t="s">
        <v>1926</v>
      </c>
      <c r="E333" s="1" t="s">
        <v>651</v>
      </c>
      <c r="F333" s="1" t="s">
        <v>813</v>
      </c>
      <c r="G333" s="1" t="s">
        <v>826</v>
      </c>
      <c r="H333" s="1" t="s">
        <v>814</v>
      </c>
      <c r="I333" s="1" t="s">
        <v>1927</v>
      </c>
      <c r="J333" s="1" t="s">
        <v>816</v>
      </c>
      <c r="K333" s="1" t="s">
        <v>1927</v>
      </c>
      <c r="L333" s="1" t="s">
        <v>1927</v>
      </c>
      <c r="M333" s="1" t="s">
        <v>817</v>
      </c>
      <c r="N333" s="1" t="s">
        <v>817</v>
      </c>
      <c r="O333" s="1" t="s">
        <v>818</v>
      </c>
      <c r="P333" s="1" t="s">
        <v>819</v>
      </c>
      <c r="Q333" s="1" t="s">
        <v>1928</v>
      </c>
      <c r="R333" s="1" t="s">
        <v>821</v>
      </c>
      <c r="S333" s="1" t="s">
        <v>822</v>
      </c>
      <c r="T333" s="1" t="s">
        <v>823</v>
      </c>
    </row>
    <row r="334" s="1" customFormat="1" spans="1:20">
      <c r="A334" s="3">
        <v>15027379095</v>
      </c>
      <c r="B334" s="1" t="s">
        <v>813</v>
      </c>
      <c r="C334" s="1" t="s">
        <v>1929</v>
      </c>
      <c r="D334" s="1" t="s">
        <v>1082</v>
      </c>
      <c r="E334" s="1" t="s">
        <v>657</v>
      </c>
      <c r="F334" s="1" t="s">
        <v>813</v>
      </c>
      <c r="G334" s="1" t="s">
        <v>826</v>
      </c>
      <c r="H334" s="1" t="s">
        <v>814</v>
      </c>
      <c r="I334" s="1" t="s">
        <v>1179</v>
      </c>
      <c r="J334" s="1" t="s">
        <v>816</v>
      </c>
      <c r="K334" s="1" t="s">
        <v>1179</v>
      </c>
      <c r="L334" s="1" t="s">
        <v>1179</v>
      </c>
      <c r="M334" s="1" t="s">
        <v>817</v>
      </c>
      <c r="N334" s="1" t="s">
        <v>817</v>
      </c>
      <c r="O334" s="1" t="s">
        <v>818</v>
      </c>
      <c r="P334" s="1" t="s">
        <v>819</v>
      </c>
      <c r="Q334" s="1" t="s">
        <v>1930</v>
      </c>
      <c r="R334" s="1" t="s">
        <v>821</v>
      </c>
      <c r="S334" s="1" t="s">
        <v>822</v>
      </c>
      <c r="T334" s="1" t="s">
        <v>823</v>
      </c>
    </row>
    <row r="335" s="1" customFormat="1" spans="1:20">
      <c r="A335" s="3">
        <v>15027414161</v>
      </c>
      <c r="B335" s="1" t="s">
        <v>813</v>
      </c>
      <c r="C335" s="1" t="s">
        <v>1931</v>
      </c>
      <c r="D335" s="1" t="s">
        <v>1932</v>
      </c>
      <c r="E335" s="1" t="s">
        <v>654</v>
      </c>
      <c r="F335" s="1" t="s">
        <v>813</v>
      </c>
      <c r="G335" s="1" t="s">
        <v>826</v>
      </c>
      <c r="H335" s="1" t="s">
        <v>814</v>
      </c>
      <c r="I335" s="1" t="s">
        <v>1347</v>
      </c>
      <c r="J335" s="1" t="s">
        <v>816</v>
      </c>
      <c r="K335" s="1" t="s">
        <v>1347</v>
      </c>
      <c r="L335" s="1" t="s">
        <v>1347</v>
      </c>
      <c r="M335" s="1" t="s">
        <v>817</v>
      </c>
      <c r="N335" s="1" t="s">
        <v>817</v>
      </c>
      <c r="O335" s="1" t="s">
        <v>818</v>
      </c>
      <c r="P335" s="1" t="s">
        <v>819</v>
      </c>
      <c r="Q335" s="1" t="s">
        <v>1933</v>
      </c>
      <c r="R335" s="1" t="s">
        <v>821</v>
      </c>
      <c r="S335" s="1" t="s">
        <v>822</v>
      </c>
      <c r="T335" s="1" t="s">
        <v>823</v>
      </c>
    </row>
    <row r="336" s="1" customFormat="1" spans="1:20">
      <c r="A336" s="3">
        <v>15027416554</v>
      </c>
      <c r="B336" s="1" t="s">
        <v>813</v>
      </c>
      <c r="C336" s="1" t="s">
        <v>1934</v>
      </c>
      <c r="D336" s="1" t="s">
        <v>1932</v>
      </c>
      <c r="E336" s="1" t="s">
        <v>655</v>
      </c>
      <c r="F336" s="1" t="s">
        <v>813</v>
      </c>
      <c r="G336" s="1" t="s">
        <v>826</v>
      </c>
      <c r="H336" s="1" t="s">
        <v>814</v>
      </c>
      <c r="I336" s="1" t="s">
        <v>1347</v>
      </c>
      <c r="J336" s="1" t="s">
        <v>816</v>
      </c>
      <c r="K336" s="1" t="s">
        <v>1347</v>
      </c>
      <c r="L336" s="1" t="s">
        <v>1347</v>
      </c>
      <c r="M336" s="1" t="s">
        <v>817</v>
      </c>
      <c r="N336" s="1" t="s">
        <v>817</v>
      </c>
      <c r="O336" s="1" t="s">
        <v>818</v>
      </c>
      <c r="P336" s="1" t="s">
        <v>819</v>
      </c>
      <c r="Q336" s="1" t="s">
        <v>1935</v>
      </c>
      <c r="R336" s="1" t="s">
        <v>821</v>
      </c>
      <c r="S336" s="1" t="s">
        <v>822</v>
      </c>
      <c r="T336" s="1" t="s">
        <v>823</v>
      </c>
    </row>
    <row r="337" s="1" customFormat="1" spans="1:20">
      <c r="A337" s="3">
        <v>15027511020</v>
      </c>
      <c r="B337" s="1" t="s">
        <v>813</v>
      </c>
      <c r="C337" s="1" t="s">
        <v>1936</v>
      </c>
      <c r="D337" s="1" t="s">
        <v>1406</v>
      </c>
      <c r="E337" s="1" t="s">
        <v>656</v>
      </c>
      <c r="F337" s="1" t="s">
        <v>813</v>
      </c>
      <c r="G337" s="1" t="s">
        <v>826</v>
      </c>
      <c r="H337" s="1" t="s">
        <v>814</v>
      </c>
      <c r="I337" s="1" t="s">
        <v>1407</v>
      </c>
      <c r="J337" s="1" t="s">
        <v>816</v>
      </c>
      <c r="K337" s="1" t="s">
        <v>1407</v>
      </c>
      <c r="L337" s="1" t="s">
        <v>1407</v>
      </c>
      <c r="M337" s="1" t="s">
        <v>817</v>
      </c>
      <c r="N337" s="1" t="s">
        <v>817</v>
      </c>
      <c r="O337" s="1" t="s">
        <v>818</v>
      </c>
      <c r="P337" s="1" t="s">
        <v>819</v>
      </c>
      <c r="Q337" s="1" t="s">
        <v>1937</v>
      </c>
      <c r="R337" s="1" t="s">
        <v>821</v>
      </c>
      <c r="S337" s="1" t="s">
        <v>822</v>
      </c>
      <c r="T337" s="1" t="s">
        <v>823</v>
      </c>
    </row>
    <row r="338" s="1" customFormat="1" spans="1:20">
      <c r="A338" s="3">
        <v>15027538097</v>
      </c>
      <c r="B338" s="1" t="s">
        <v>813</v>
      </c>
      <c r="C338" s="1" t="s">
        <v>1938</v>
      </c>
      <c r="D338" s="1" t="s">
        <v>1288</v>
      </c>
      <c r="E338" s="1" t="s">
        <v>433</v>
      </c>
      <c r="F338" s="1" t="s">
        <v>813</v>
      </c>
      <c r="G338" s="1" t="s">
        <v>826</v>
      </c>
      <c r="H338" s="1" t="s">
        <v>814</v>
      </c>
      <c r="I338" s="1" t="s">
        <v>1289</v>
      </c>
      <c r="J338" s="1" t="s">
        <v>816</v>
      </c>
      <c r="K338" s="1" t="s">
        <v>1289</v>
      </c>
      <c r="L338" s="1" t="s">
        <v>1289</v>
      </c>
      <c r="M338" s="1" t="s">
        <v>817</v>
      </c>
      <c r="N338" s="1" t="s">
        <v>817</v>
      </c>
      <c r="O338" s="1" t="s">
        <v>818</v>
      </c>
      <c r="P338" s="1" t="s">
        <v>819</v>
      </c>
      <c r="Q338" s="1" t="s">
        <v>1939</v>
      </c>
      <c r="R338" s="1" t="s">
        <v>821</v>
      </c>
      <c r="S338" s="1" t="s">
        <v>822</v>
      </c>
      <c r="T338" s="1" t="s">
        <v>823</v>
      </c>
    </row>
    <row r="339" s="1" customFormat="1" spans="1:20">
      <c r="A339" s="3">
        <v>15027631173</v>
      </c>
      <c r="B339" s="1" t="s">
        <v>813</v>
      </c>
      <c r="C339" s="1" t="s">
        <v>1940</v>
      </c>
      <c r="D339" s="1" t="s">
        <v>1941</v>
      </c>
      <c r="E339" s="1" t="s">
        <v>773</v>
      </c>
      <c r="F339" s="1" t="s">
        <v>826</v>
      </c>
      <c r="G339" s="1" t="s">
        <v>926</v>
      </c>
      <c r="H339" s="1" t="s">
        <v>814</v>
      </c>
      <c r="I339" s="1" t="s">
        <v>1942</v>
      </c>
      <c r="J339" s="1" t="s">
        <v>816</v>
      </c>
      <c r="K339" s="1" t="s">
        <v>1942</v>
      </c>
      <c r="L339" s="1" t="s">
        <v>1942</v>
      </c>
      <c r="M339" s="1" t="s">
        <v>817</v>
      </c>
      <c r="N339" s="1" t="s">
        <v>817</v>
      </c>
      <c r="O339" s="1" t="s">
        <v>818</v>
      </c>
      <c r="P339" s="1" t="s">
        <v>819</v>
      </c>
      <c r="Q339" s="1" t="s">
        <v>1943</v>
      </c>
      <c r="R339" s="1" t="s">
        <v>821</v>
      </c>
      <c r="S339" s="1" t="s">
        <v>822</v>
      </c>
      <c r="T339" s="1" t="s">
        <v>823</v>
      </c>
    </row>
    <row r="340" s="1" customFormat="1" spans="1:20">
      <c r="A340" s="3">
        <v>15027632391</v>
      </c>
      <c r="B340" s="1" t="s">
        <v>813</v>
      </c>
      <c r="C340" s="1" t="s">
        <v>1944</v>
      </c>
      <c r="D340" s="1" t="s">
        <v>1945</v>
      </c>
      <c r="E340" s="1" t="s">
        <v>660</v>
      </c>
      <c r="F340" s="1" t="s">
        <v>813</v>
      </c>
      <c r="G340" s="1" t="s">
        <v>826</v>
      </c>
      <c r="H340" s="1" t="s">
        <v>814</v>
      </c>
      <c r="I340" s="1" t="s">
        <v>1946</v>
      </c>
      <c r="J340" s="1" t="s">
        <v>816</v>
      </c>
      <c r="K340" s="1" t="s">
        <v>1946</v>
      </c>
      <c r="L340" s="1" t="s">
        <v>1946</v>
      </c>
      <c r="M340" s="1" t="s">
        <v>817</v>
      </c>
      <c r="N340" s="1" t="s">
        <v>817</v>
      </c>
      <c r="O340" s="1" t="s">
        <v>818</v>
      </c>
      <c r="P340" s="1" t="s">
        <v>819</v>
      </c>
      <c r="Q340" s="1" t="s">
        <v>1947</v>
      </c>
      <c r="R340" s="1" t="s">
        <v>821</v>
      </c>
      <c r="S340" s="1" t="s">
        <v>822</v>
      </c>
      <c r="T340" s="1" t="s">
        <v>823</v>
      </c>
    </row>
    <row r="341" s="1" customFormat="1" spans="1:20">
      <c r="A341" s="3">
        <v>15027636914</v>
      </c>
      <c r="B341" s="1" t="s">
        <v>813</v>
      </c>
      <c r="C341" s="1" t="s">
        <v>1948</v>
      </c>
      <c r="D341" s="1" t="s">
        <v>1247</v>
      </c>
      <c r="E341" s="1" t="s">
        <v>661</v>
      </c>
      <c r="F341" s="1" t="s">
        <v>813</v>
      </c>
      <c r="G341" s="1" t="s">
        <v>826</v>
      </c>
      <c r="H341" s="1" t="s">
        <v>814</v>
      </c>
      <c r="I341" s="1" t="s">
        <v>1802</v>
      </c>
      <c r="J341" s="1" t="s">
        <v>816</v>
      </c>
      <c r="K341" s="1" t="s">
        <v>1802</v>
      </c>
      <c r="L341" s="1" t="s">
        <v>1802</v>
      </c>
      <c r="M341" s="1" t="s">
        <v>817</v>
      </c>
      <c r="N341" s="1" t="s">
        <v>817</v>
      </c>
      <c r="O341" s="1" t="s">
        <v>818</v>
      </c>
      <c r="P341" s="1" t="s">
        <v>819</v>
      </c>
      <c r="Q341" s="1" t="s">
        <v>1949</v>
      </c>
      <c r="R341" s="1" t="s">
        <v>821</v>
      </c>
      <c r="S341" s="1" t="s">
        <v>822</v>
      </c>
      <c r="T341" s="1" t="s">
        <v>823</v>
      </c>
    </row>
    <row r="342" s="1" customFormat="1" spans="1:20">
      <c r="A342" s="3">
        <v>15027679529</v>
      </c>
      <c r="B342" s="1" t="s">
        <v>813</v>
      </c>
      <c r="C342" s="1" t="s">
        <v>1950</v>
      </c>
      <c r="D342" s="1" t="s">
        <v>1951</v>
      </c>
      <c r="E342" s="1" t="s">
        <v>663</v>
      </c>
      <c r="F342" s="1" t="s">
        <v>813</v>
      </c>
      <c r="G342" s="1" t="s">
        <v>826</v>
      </c>
      <c r="H342" s="1" t="s">
        <v>814</v>
      </c>
      <c r="I342" s="1" t="s">
        <v>1952</v>
      </c>
      <c r="J342" s="1" t="s">
        <v>816</v>
      </c>
      <c r="K342" s="1" t="s">
        <v>1952</v>
      </c>
      <c r="L342" s="1" t="s">
        <v>1952</v>
      </c>
      <c r="M342" s="1" t="s">
        <v>817</v>
      </c>
      <c r="N342" s="1" t="s">
        <v>817</v>
      </c>
      <c r="O342" s="1" t="s">
        <v>818</v>
      </c>
      <c r="P342" s="1" t="s">
        <v>819</v>
      </c>
      <c r="Q342" s="1" t="s">
        <v>1953</v>
      </c>
      <c r="R342" s="1" t="s">
        <v>821</v>
      </c>
      <c r="S342" s="1" t="s">
        <v>822</v>
      </c>
      <c r="T342" s="1" t="s">
        <v>823</v>
      </c>
    </row>
    <row r="343" s="1" customFormat="1" spans="1:20">
      <c r="A343" s="3">
        <v>15027698552</v>
      </c>
      <c r="B343" s="1" t="s">
        <v>813</v>
      </c>
      <c r="C343" s="1" t="s">
        <v>1954</v>
      </c>
      <c r="D343" s="1" t="s">
        <v>1406</v>
      </c>
      <c r="E343" s="1" t="s">
        <v>664</v>
      </c>
      <c r="F343" s="1" t="s">
        <v>813</v>
      </c>
      <c r="G343" s="1" t="s">
        <v>826</v>
      </c>
      <c r="H343" s="1" t="s">
        <v>814</v>
      </c>
      <c r="I343" s="1" t="s">
        <v>1407</v>
      </c>
      <c r="J343" s="1" t="s">
        <v>816</v>
      </c>
      <c r="K343" s="1" t="s">
        <v>1407</v>
      </c>
      <c r="L343" s="1" t="s">
        <v>1407</v>
      </c>
      <c r="M343" s="1" t="s">
        <v>817</v>
      </c>
      <c r="N343" s="1" t="s">
        <v>817</v>
      </c>
      <c r="O343" s="1" t="s">
        <v>818</v>
      </c>
      <c r="P343" s="1" t="s">
        <v>819</v>
      </c>
      <c r="Q343" s="1" t="s">
        <v>1955</v>
      </c>
      <c r="R343" s="1" t="s">
        <v>821</v>
      </c>
      <c r="S343" s="1" t="s">
        <v>822</v>
      </c>
      <c r="T343" s="1" t="s">
        <v>823</v>
      </c>
    </row>
    <row r="344" s="1" customFormat="1" spans="1:20">
      <c r="A344" s="3">
        <v>15027833150</v>
      </c>
      <c r="B344" s="1" t="s">
        <v>813</v>
      </c>
      <c r="C344" s="1" t="s">
        <v>1956</v>
      </c>
      <c r="D344" s="1" t="s">
        <v>1473</v>
      </c>
      <c r="E344" s="1" t="s">
        <v>501</v>
      </c>
      <c r="F344" s="1" t="s">
        <v>813</v>
      </c>
      <c r="G344" s="1" t="s">
        <v>826</v>
      </c>
      <c r="H344" s="1" t="s">
        <v>814</v>
      </c>
      <c r="I344" s="1" t="s">
        <v>818</v>
      </c>
      <c r="J344" s="1" t="s">
        <v>816</v>
      </c>
      <c r="K344" s="1" t="s">
        <v>818</v>
      </c>
      <c r="L344" s="1" t="s">
        <v>818</v>
      </c>
      <c r="M344" s="1" t="s">
        <v>817</v>
      </c>
      <c r="N344" s="1" t="s">
        <v>817</v>
      </c>
      <c r="O344" s="1" t="s">
        <v>818</v>
      </c>
      <c r="P344" s="1" t="s">
        <v>819</v>
      </c>
      <c r="Q344" s="1" t="s">
        <v>1957</v>
      </c>
      <c r="R344" s="1" t="s">
        <v>821</v>
      </c>
      <c r="S344" s="1" t="s">
        <v>822</v>
      </c>
      <c r="T344" s="1" t="s">
        <v>823</v>
      </c>
    </row>
    <row r="345" s="1" customFormat="1" spans="1:20">
      <c r="A345" s="3">
        <v>15028031463</v>
      </c>
      <c r="B345" s="1" t="s">
        <v>813</v>
      </c>
      <c r="C345" s="1" t="s">
        <v>1958</v>
      </c>
      <c r="D345" s="1" t="s">
        <v>1959</v>
      </c>
      <c r="E345" s="1" t="s">
        <v>666</v>
      </c>
      <c r="F345" s="1" t="s">
        <v>813</v>
      </c>
      <c r="G345" s="1" t="s">
        <v>826</v>
      </c>
      <c r="H345" s="1" t="s">
        <v>814</v>
      </c>
      <c r="I345" s="1" t="s">
        <v>1164</v>
      </c>
      <c r="J345" s="1" t="s">
        <v>816</v>
      </c>
      <c r="K345" s="1" t="s">
        <v>1164</v>
      </c>
      <c r="L345" s="1" t="s">
        <v>1164</v>
      </c>
      <c r="M345" s="1" t="s">
        <v>817</v>
      </c>
      <c r="N345" s="1" t="s">
        <v>817</v>
      </c>
      <c r="O345" s="1" t="s">
        <v>818</v>
      </c>
      <c r="P345" s="1" t="s">
        <v>819</v>
      </c>
      <c r="Q345" s="1" t="s">
        <v>1960</v>
      </c>
      <c r="R345" s="1" t="s">
        <v>821</v>
      </c>
      <c r="S345" s="1" t="s">
        <v>822</v>
      </c>
      <c r="T345" s="1" t="s">
        <v>823</v>
      </c>
    </row>
    <row r="346" s="1" customFormat="1" spans="1:20">
      <c r="A346" s="3">
        <v>15028109998</v>
      </c>
      <c r="B346" s="1" t="s">
        <v>813</v>
      </c>
      <c r="C346" s="1" t="s">
        <v>1961</v>
      </c>
      <c r="D346" s="1" t="s">
        <v>1962</v>
      </c>
      <c r="E346" s="1" t="s">
        <v>668</v>
      </c>
      <c r="F346" s="1" t="s">
        <v>813</v>
      </c>
      <c r="G346" s="1" t="s">
        <v>826</v>
      </c>
      <c r="H346" s="1" t="s">
        <v>814</v>
      </c>
      <c r="I346" s="1" t="s">
        <v>1015</v>
      </c>
      <c r="J346" s="1" t="s">
        <v>816</v>
      </c>
      <c r="K346" s="1" t="s">
        <v>1015</v>
      </c>
      <c r="L346" s="1" t="s">
        <v>1015</v>
      </c>
      <c r="M346" s="1" t="s">
        <v>817</v>
      </c>
      <c r="N346" s="1" t="s">
        <v>817</v>
      </c>
      <c r="O346" s="1" t="s">
        <v>818</v>
      </c>
      <c r="P346" s="1" t="s">
        <v>819</v>
      </c>
      <c r="Q346" s="1" t="s">
        <v>1963</v>
      </c>
      <c r="R346" s="1" t="s">
        <v>821</v>
      </c>
      <c r="S346" s="1" t="s">
        <v>822</v>
      </c>
      <c r="T346" s="1" t="s">
        <v>823</v>
      </c>
    </row>
    <row r="347" s="1" customFormat="1" spans="1:20">
      <c r="A347" s="3">
        <v>15028165369</v>
      </c>
      <c r="B347" s="1" t="s">
        <v>813</v>
      </c>
      <c r="C347" s="1" t="s">
        <v>1964</v>
      </c>
      <c r="D347" s="1" t="s">
        <v>1965</v>
      </c>
      <c r="E347" s="1" t="s">
        <v>670</v>
      </c>
      <c r="F347" s="1" t="s">
        <v>813</v>
      </c>
      <c r="G347" s="1" t="s">
        <v>826</v>
      </c>
      <c r="H347" s="1" t="s">
        <v>814</v>
      </c>
      <c r="I347" s="1" t="s">
        <v>1263</v>
      </c>
      <c r="J347" s="1" t="s">
        <v>816</v>
      </c>
      <c r="K347" s="1" t="s">
        <v>1263</v>
      </c>
      <c r="L347" s="1" t="s">
        <v>1263</v>
      </c>
      <c r="M347" s="1" t="s">
        <v>817</v>
      </c>
      <c r="N347" s="1" t="s">
        <v>817</v>
      </c>
      <c r="O347" s="1" t="s">
        <v>818</v>
      </c>
      <c r="P347" s="1" t="s">
        <v>819</v>
      </c>
      <c r="Q347" s="1" t="s">
        <v>1966</v>
      </c>
      <c r="R347" s="1" t="s">
        <v>821</v>
      </c>
      <c r="S347" s="1" t="s">
        <v>822</v>
      </c>
      <c r="T347" s="1" t="s">
        <v>823</v>
      </c>
    </row>
    <row r="348" s="1" customFormat="1" spans="1:20">
      <c r="A348" s="3">
        <v>15028294317</v>
      </c>
      <c r="B348" s="1" t="s">
        <v>813</v>
      </c>
      <c r="C348" s="1" t="s">
        <v>1967</v>
      </c>
      <c r="D348" s="1" t="s">
        <v>1406</v>
      </c>
      <c r="E348" s="1" t="s">
        <v>213</v>
      </c>
      <c r="F348" s="1" t="s">
        <v>813</v>
      </c>
      <c r="G348" s="1" t="s">
        <v>826</v>
      </c>
      <c r="H348" s="1" t="s">
        <v>814</v>
      </c>
      <c r="I348" s="1" t="s">
        <v>1407</v>
      </c>
      <c r="J348" s="1" t="s">
        <v>816</v>
      </c>
      <c r="K348" s="1" t="s">
        <v>1407</v>
      </c>
      <c r="L348" s="1" t="s">
        <v>1407</v>
      </c>
      <c r="M348" s="1" t="s">
        <v>817</v>
      </c>
      <c r="N348" s="1" t="s">
        <v>817</v>
      </c>
      <c r="O348" s="1" t="s">
        <v>818</v>
      </c>
      <c r="P348" s="1" t="s">
        <v>819</v>
      </c>
      <c r="Q348" s="1" t="s">
        <v>1968</v>
      </c>
      <c r="R348" s="1" t="s">
        <v>821</v>
      </c>
      <c r="S348" s="1" t="s">
        <v>822</v>
      </c>
      <c r="T348" s="1" t="s">
        <v>823</v>
      </c>
    </row>
    <row r="349" s="1" customFormat="1" spans="1:20">
      <c r="A349" s="3">
        <v>15028592109</v>
      </c>
      <c r="B349" s="1" t="s">
        <v>813</v>
      </c>
      <c r="C349" s="1" t="s">
        <v>1969</v>
      </c>
      <c r="D349" s="1" t="s">
        <v>1247</v>
      </c>
      <c r="E349" s="1" t="s">
        <v>774</v>
      </c>
      <c r="F349" s="1" t="s">
        <v>826</v>
      </c>
      <c r="G349" s="1" t="s">
        <v>926</v>
      </c>
      <c r="H349" s="1" t="s">
        <v>814</v>
      </c>
      <c r="I349" s="1" t="s">
        <v>1129</v>
      </c>
      <c r="J349" s="1" t="s">
        <v>816</v>
      </c>
      <c r="K349" s="1" t="s">
        <v>1129</v>
      </c>
      <c r="L349" s="1" t="s">
        <v>1129</v>
      </c>
      <c r="M349" s="1" t="s">
        <v>817</v>
      </c>
      <c r="N349" s="1" t="s">
        <v>817</v>
      </c>
      <c r="O349" s="1" t="s">
        <v>818</v>
      </c>
      <c r="P349" s="1" t="s">
        <v>819</v>
      </c>
      <c r="Q349" s="1" t="s">
        <v>1970</v>
      </c>
      <c r="R349" s="1" t="s">
        <v>821</v>
      </c>
      <c r="S349" s="1" t="s">
        <v>822</v>
      </c>
      <c r="T349" s="1" t="s">
        <v>823</v>
      </c>
    </row>
    <row r="350" s="1" customFormat="1" spans="1:20">
      <c r="A350" s="3">
        <v>15028900744</v>
      </c>
      <c r="B350" s="1" t="s">
        <v>826</v>
      </c>
      <c r="C350" s="1" t="s">
        <v>1971</v>
      </c>
      <c r="D350" s="1" t="s">
        <v>1972</v>
      </c>
      <c r="E350" s="1" t="s">
        <v>776</v>
      </c>
      <c r="F350" s="1" t="s">
        <v>826</v>
      </c>
      <c r="G350" s="1" t="s">
        <v>926</v>
      </c>
      <c r="H350" s="1" t="s">
        <v>814</v>
      </c>
      <c r="I350" s="1" t="s">
        <v>1267</v>
      </c>
      <c r="J350" s="1" t="s">
        <v>816</v>
      </c>
      <c r="K350" s="1" t="s">
        <v>1267</v>
      </c>
      <c r="L350" s="1" t="s">
        <v>1267</v>
      </c>
      <c r="M350" s="1" t="s">
        <v>817</v>
      </c>
      <c r="N350" s="1" t="s">
        <v>817</v>
      </c>
      <c r="O350" s="1" t="s">
        <v>818</v>
      </c>
      <c r="P350" s="1" t="s">
        <v>819</v>
      </c>
      <c r="Q350" s="1" t="s">
        <v>1973</v>
      </c>
      <c r="R350" s="1" t="s">
        <v>821</v>
      </c>
      <c r="S350" s="1" t="s">
        <v>822</v>
      </c>
      <c r="T350" s="1" t="s">
        <v>823</v>
      </c>
    </row>
    <row r="351" s="1" customFormat="1" spans="1:20">
      <c r="A351" s="3">
        <v>15029401500</v>
      </c>
      <c r="B351" s="1" t="s">
        <v>826</v>
      </c>
      <c r="C351" s="1" t="s">
        <v>1974</v>
      </c>
      <c r="D351" s="1" t="s">
        <v>1219</v>
      </c>
      <c r="E351" s="1" t="s">
        <v>777</v>
      </c>
      <c r="F351" s="1" t="s">
        <v>826</v>
      </c>
      <c r="G351" s="1" t="s">
        <v>926</v>
      </c>
      <c r="H351" s="1" t="s">
        <v>814</v>
      </c>
      <c r="I351" s="1" t="s">
        <v>1810</v>
      </c>
      <c r="J351" s="1" t="s">
        <v>816</v>
      </c>
      <c r="K351" s="1" t="s">
        <v>1810</v>
      </c>
      <c r="L351" s="1" t="s">
        <v>1810</v>
      </c>
      <c r="M351" s="1" t="s">
        <v>817</v>
      </c>
      <c r="N351" s="1" t="s">
        <v>817</v>
      </c>
      <c r="O351" s="1" t="s">
        <v>818</v>
      </c>
      <c r="P351" s="1" t="s">
        <v>819</v>
      </c>
      <c r="Q351" s="1" t="s">
        <v>1975</v>
      </c>
      <c r="R351" s="1" t="s">
        <v>821</v>
      </c>
      <c r="S351" s="1" t="s">
        <v>822</v>
      </c>
      <c r="T351" s="1" t="s">
        <v>823</v>
      </c>
    </row>
    <row r="352" s="1" customFormat="1" spans="1:20">
      <c r="A352" s="3">
        <v>15029451858</v>
      </c>
      <c r="B352" s="1" t="s">
        <v>826</v>
      </c>
      <c r="C352" s="1" t="s">
        <v>1976</v>
      </c>
      <c r="D352" s="1" t="s">
        <v>1209</v>
      </c>
      <c r="E352" s="1" t="s">
        <v>356</v>
      </c>
      <c r="F352" s="1" t="s">
        <v>826</v>
      </c>
      <c r="G352" s="1" t="s">
        <v>926</v>
      </c>
      <c r="H352" s="1" t="s">
        <v>814</v>
      </c>
      <c r="I352" s="1" t="s">
        <v>1106</v>
      </c>
      <c r="J352" s="1" t="s">
        <v>816</v>
      </c>
      <c r="K352" s="1" t="s">
        <v>1106</v>
      </c>
      <c r="L352" s="1" t="s">
        <v>1106</v>
      </c>
      <c r="M352" s="1" t="s">
        <v>817</v>
      </c>
      <c r="N352" s="1" t="s">
        <v>817</v>
      </c>
      <c r="O352" s="1" t="s">
        <v>818</v>
      </c>
      <c r="P352" s="1" t="s">
        <v>819</v>
      </c>
      <c r="Q352" s="1" t="s">
        <v>1977</v>
      </c>
      <c r="R352" s="1" t="s">
        <v>821</v>
      </c>
      <c r="S352" s="1" t="s">
        <v>822</v>
      </c>
      <c r="T352" s="1" t="s">
        <v>823</v>
      </c>
    </row>
    <row r="353" s="1" customFormat="1" spans="1:20">
      <c r="A353" s="3">
        <v>15029737584</v>
      </c>
      <c r="B353" s="1" t="s">
        <v>826</v>
      </c>
      <c r="C353" s="1" t="s">
        <v>1978</v>
      </c>
      <c r="D353" s="1" t="s">
        <v>1979</v>
      </c>
      <c r="E353" s="1" t="s">
        <v>781</v>
      </c>
      <c r="F353" s="1" t="s">
        <v>826</v>
      </c>
      <c r="G353" s="1" t="s">
        <v>926</v>
      </c>
      <c r="H353" s="1" t="s">
        <v>814</v>
      </c>
      <c r="I353" s="1" t="s">
        <v>818</v>
      </c>
      <c r="J353" s="1" t="s">
        <v>816</v>
      </c>
      <c r="K353" s="1" t="s">
        <v>818</v>
      </c>
      <c r="L353" s="1" t="s">
        <v>818</v>
      </c>
      <c r="M353" s="1" t="s">
        <v>817</v>
      </c>
      <c r="N353" s="1" t="s">
        <v>817</v>
      </c>
      <c r="O353" s="1" t="s">
        <v>818</v>
      </c>
      <c r="P353" s="1" t="s">
        <v>819</v>
      </c>
      <c r="Q353" s="1" t="s">
        <v>1980</v>
      </c>
      <c r="R353" s="1" t="s">
        <v>821</v>
      </c>
      <c r="S353" s="1" t="s">
        <v>822</v>
      </c>
      <c r="T353" s="1" t="s">
        <v>823</v>
      </c>
    </row>
    <row r="354" s="1" customFormat="1" spans="1:20">
      <c r="A354" s="3">
        <v>15030272499</v>
      </c>
      <c r="B354" s="1" t="s">
        <v>826</v>
      </c>
      <c r="C354" s="1" t="s">
        <v>1981</v>
      </c>
      <c r="D354" s="1" t="s">
        <v>1576</v>
      </c>
      <c r="E354" s="1" t="s">
        <v>674</v>
      </c>
      <c r="F354" s="1" t="s">
        <v>826</v>
      </c>
      <c r="G354" s="1" t="s">
        <v>926</v>
      </c>
      <c r="H354" s="1" t="s">
        <v>814</v>
      </c>
      <c r="I354" s="1" t="s">
        <v>1577</v>
      </c>
      <c r="J354" s="1" t="s">
        <v>816</v>
      </c>
      <c r="K354" s="1" t="s">
        <v>1577</v>
      </c>
      <c r="L354" s="1" t="s">
        <v>1577</v>
      </c>
      <c r="M354" s="1" t="s">
        <v>817</v>
      </c>
      <c r="N354" s="1" t="s">
        <v>817</v>
      </c>
      <c r="O354" s="1" t="s">
        <v>818</v>
      </c>
      <c r="P354" s="1" t="s">
        <v>819</v>
      </c>
      <c r="Q354" s="1" t="s">
        <v>1982</v>
      </c>
      <c r="R354" s="1" t="s">
        <v>821</v>
      </c>
      <c r="S354" s="1" t="s">
        <v>822</v>
      </c>
      <c r="T354" s="1" t="s">
        <v>823</v>
      </c>
    </row>
    <row r="355" s="1" customFormat="1" spans="1:20">
      <c r="A355" s="3">
        <v>15031031608</v>
      </c>
      <c r="B355" s="1" t="s">
        <v>826</v>
      </c>
      <c r="C355" s="1" t="s">
        <v>1983</v>
      </c>
      <c r="D355" s="1" t="s">
        <v>1197</v>
      </c>
      <c r="E355" s="1" t="s">
        <v>160</v>
      </c>
      <c r="F355" s="1" t="s">
        <v>826</v>
      </c>
      <c r="G355" s="1" t="s">
        <v>926</v>
      </c>
      <c r="H355" s="1" t="s">
        <v>814</v>
      </c>
      <c r="I355" s="1" t="s">
        <v>1840</v>
      </c>
      <c r="J355" s="1" t="s">
        <v>816</v>
      </c>
      <c r="K355" s="1" t="s">
        <v>1840</v>
      </c>
      <c r="L355" s="1" t="s">
        <v>1840</v>
      </c>
      <c r="M355" s="1" t="s">
        <v>817</v>
      </c>
      <c r="N355" s="1" t="s">
        <v>817</v>
      </c>
      <c r="O355" s="1" t="s">
        <v>818</v>
      </c>
      <c r="P355" s="1" t="s">
        <v>819</v>
      </c>
      <c r="Q355" s="1" t="s">
        <v>1984</v>
      </c>
      <c r="R355" s="1" t="s">
        <v>821</v>
      </c>
      <c r="S355" s="1" t="s">
        <v>822</v>
      </c>
      <c r="T355" s="1" t="s">
        <v>823</v>
      </c>
    </row>
    <row r="356" s="1" customFormat="1" spans="1:20">
      <c r="A356" s="3">
        <v>15031272400</v>
      </c>
      <c r="B356" s="1" t="s">
        <v>826</v>
      </c>
      <c r="C356" s="1" t="s">
        <v>1985</v>
      </c>
      <c r="D356" s="1" t="s">
        <v>1744</v>
      </c>
      <c r="E356" s="1" t="s">
        <v>676</v>
      </c>
      <c r="F356" s="1" t="s">
        <v>826</v>
      </c>
      <c r="G356" s="1" t="s">
        <v>926</v>
      </c>
      <c r="H356" s="1" t="s">
        <v>814</v>
      </c>
      <c r="I356" s="1" t="s">
        <v>1986</v>
      </c>
      <c r="J356" s="1" t="s">
        <v>816</v>
      </c>
      <c r="K356" s="1" t="s">
        <v>1986</v>
      </c>
      <c r="L356" s="1" t="s">
        <v>1986</v>
      </c>
      <c r="M356" s="1" t="s">
        <v>817</v>
      </c>
      <c r="N356" s="1" t="s">
        <v>817</v>
      </c>
      <c r="O356" s="1" t="s">
        <v>818</v>
      </c>
      <c r="P356" s="1" t="s">
        <v>819</v>
      </c>
      <c r="Q356" s="1" t="s">
        <v>1987</v>
      </c>
      <c r="R356" s="1" t="s">
        <v>821</v>
      </c>
      <c r="S356" s="1" t="s">
        <v>822</v>
      </c>
      <c r="T356" s="1" t="s">
        <v>823</v>
      </c>
    </row>
    <row r="357" s="1" customFormat="1" spans="1:20">
      <c r="A357" s="3">
        <v>15031463213</v>
      </c>
      <c r="B357" s="1" t="s">
        <v>826</v>
      </c>
      <c r="C357" s="1" t="s">
        <v>1988</v>
      </c>
      <c r="D357" s="1" t="s">
        <v>1989</v>
      </c>
      <c r="E357" s="1" t="s">
        <v>678</v>
      </c>
      <c r="F357" s="1" t="s">
        <v>826</v>
      </c>
      <c r="G357" s="1" t="s">
        <v>926</v>
      </c>
      <c r="H357" s="1" t="s">
        <v>814</v>
      </c>
      <c r="I357" s="1" t="s">
        <v>1990</v>
      </c>
      <c r="J357" s="1" t="s">
        <v>816</v>
      </c>
      <c r="K357" s="1" t="s">
        <v>1990</v>
      </c>
      <c r="L357" s="1" t="s">
        <v>1990</v>
      </c>
      <c r="M357" s="1" t="s">
        <v>817</v>
      </c>
      <c r="N357" s="1" t="s">
        <v>817</v>
      </c>
      <c r="O357" s="1" t="s">
        <v>818</v>
      </c>
      <c r="P357" s="1" t="s">
        <v>819</v>
      </c>
      <c r="Q357" s="1" t="s">
        <v>1991</v>
      </c>
      <c r="R357" s="1" t="s">
        <v>821</v>
      </c>
      <c r="S357" s="1" t="s">
        <v>822</v>
      </c>
      <c r="T357" s="1" t="s">
        <v>823</v>
      </c>
    </row>
    <row r="358" s="1" customFormat="1" spans="1:20">
      <c r="A358" s="3">
        <v>15031560184</v>
      </c>
      <c r="B358" s="1" t="s">
        <v>826</v>
      </c>
      <c r="C358" s="1" t="s">
        <v>1992</v>
      </c>
      <c r="D358" s="1" t="s">
        <v>1993</v>
      </c>
      <c r="E358" s="1" t="s">
        <v>680</v>
      </c>
      <c r="F358" s="1" t="s">
        <v>826</v>
      </c>
      <c r="G358" s="1" t="s">
        <v>926</v>
      </c>
      <c r="H358" s="1" t="s">
        <v>814</v>
      </c>
      <c r="I358" s="1" t="s">
        <v>1994</v>
      </c>
      <c r="J358" s="1" t="s">
        <v>816</v>
      </c>
      <c r="K358" s="1" t="s">
        <v>1994</v>
      </c>
      <c r="L358" s="1" t="s">
        <v>1994</v>
      </c>
      <c r="M358" s="1" t="s">
        <v>817</v>
      </c>
      <c r="N358" s="1" t="s">
        <v>817</v>
      </c>
      <c r="O358" s="1" t="s">
        <v>818</v>
      </c>
      <c r="P358" s="1" t="s">
        <v>819</v>
      </c>
      <c r="Q358" s="1" t="s">
        <v>1995</v>
      </c>
      <c r="R358" s="1" t="s">
        <v>821</v>
      </c>
      <c r="S358" s="1" t="s">
        <v>822</v>
      </c>
      <c r="T358" s="1" t="s">
        <v>823</v>
      </c>
    </row>
    <row r="359" s="1" customFormat="1" spans="1:20">
      <c r="A359" s="3">
        <v>15031688151</v>
      </c>
      <c r="B359" s="1" t="s">
        <v>826</v>
      </c>
      <c r="C359" s="1" t="s">
        <v>1996</v>
      </c>
      <c r="D359" s="1" t="s">
        <v>1997</v>
      </c>
      <c r="E359" s="1" t="s">
        <v>682</v>
      </c>
      <c r="F359" s="1" t="s">
        <v>826</v>
      </c>
      <c r="G359" s="1" t="s">
        <v>926</v>
      </c>
      <c r="H359" s="1" t="s">
        <v>814</v>
      </c>
      <c r="I359" s="1" t="s">
        <v>1840</v>
      </c>
      <c r="J359" s="1" t="s">
        <v>816</v>
      </c>
      <c r="K359" s="1" t="s">
        <v>1840</v>
      </c>
      <c r="L359" s="1" t="s">
        <v>1840</v>
      </c>
      <c r="M359" s="1" t="s">
        <v>817</v>
      </c>
      <c r="N359" s="1" t="s">
        <v>817</v>
      </c>
      <c r="O359" s="1" t="s">
        <v>818</v>
      </c>
      <c r="P359" s="1" t="s">
        <v>819</v>
      </c>
      <c r="Q359" s="1" t="s">
        <v>1998</v>
      </c>
      <c r="R359" s="1" t="s">
        <v>821</v>
      </c>
      <c r="S359" s="1" t="s">
        <v>822</v>
      </c>
      <c r="T359" s="1" t="s">
        <v>823</v>
      </c>
    </row>
    <row r="360" s="1" customFormat="1" spans="1:20">
      <c r="A360" s="3">
        <v>15031783278</v>
      </c>
      <c r="B360" s="1" t="s">
        <v>826</v>
      </c>
      <c r="C360" s="1" t="s">
        <v>1999</v>
      </c>
      <c r="D360" s="1" t="s">
        <v>1350</v>
      </c>
      <c r="E360" s="1" t="s">
        <v>683</v>
      </c>
      <c r="F360" s="1" t="s">
        <v>826</v>
      </c>
      <c r="G360" s="1" t="s">
        <v>926</v>
      </c>
      <c r="H360" s="1" t="s">
        <v>814</v>
      </c>
      <c r="I360" s="1" t="s">
        <v>1869</v>
      </c>
      <c r="J360" s="1" t="s">
        <v>816</v>
      </c>
      <c r="K360" s="1" t="s">
        <v>1869</v>
      </c>
      <c r="L360" s="1" t="s">
        <v>1869</v>
      </c>
      <c r="M360" s="1" t="s">
        <v>817</v>
      </c>
      <c r="N360" s="1" t="s">
        <v>817</v>
      </c>
      <c r="O360" s="1" t="s">
        <v>818</v>
      </c>
      <c r="P360" s="1" t="s">
        <v>819</v>
      </c>
      <c r="Q360" s="1" t="s">
        <v>2000</v>
      </c>
      <c r="R360" s="1" t="s">
        <v>821</v>
      </c>
      <c r="S360" s="1" t="s">
        <v>822</v>
      </c>
      <c r="T360" s="1" t="s">
        <v>823</v>
      </c>
    </row>
    <row r="361" s="1" customFormat="1" spans="1:20">
      <c r="A361" s="3">
        <v>15031879817</v>
      </c>
      <c r="B361" s="1" t="s">
        <v>826</v>
      </c>
      <c r="C361" s="1" t="s">
        <v>2001</v>
      </c>
      <c r="D361" s="1" t="s">
        <v>1223</v>
      </c>
      <c r="E361" s="1" t="s">
        <v>684</v>
      </c>
      <c r="F361" s="1" t="s">
        <v>826</v>
      </c>
      <c r="G361" s="1" t="s">
        <v>926</v>
      </c>
      <c r="H361" s="1" t="s">
        <v>814</v>
      </c>
      <c r="I361" s="1" t="s">
        <v>1380</v>
      </c>
      <c r="J361" s="1" t="s">
        <v>816</v>
      </c>
      <c r="K361" s="1" t="s">
        <v>1380</v>
      </c>
      <c r="L361" s="1" t="s">
        <v>1380</v>
      </c>
      <c r="M361" s="1" t="s">
        <v>817</v>
      </c>
      <c r="N361" s="1" t="s">
        <v>817</v>
      </c>
      <c r="O361" s="1" t="s">
        <v>818</v>
      </c>
      <c r="P361" s="1" t="s">
        <v>819</v>
      </c>
      <c r="Q361" s="1" t="s">
        <v>2002</v>
      </c>
      <c r="R361" s="1" t="s">
        <v>821</v>
      </c>
      <c r="S361" s="1" t="s">
        <v>822</v>
      </c>
      <c r="T361" s="1" t="s">
        <v>823</v>
      </c>
    </row>
    <row r="362" s="1" customFormat="1" spans="1:20">
      <c r="A362" s="3">
        <v>15031952544</v>
      </c>
      <c r="B362" s="1" t="s">
        <v>826</v>
      </c>
      <c r="C362" s="1" t="s">
        <v>2003</v>
      </c>
      <c r="D362" s="1" t="s">
        <v>2004</v>
      </c>
      <c r="E362" s="1" t="s">
        <v>686</v>
      </c>
      <c r="F362" s="1" t="s">
        <v>826</v>
      </c>
      <c r="G362" s="1" t="s">
        <v>926</v>
      </c>
      <c r="H362" s="1" t="s">
        <v>814</v>
      </c>
      <c r="I362" s="1" t="s">
        <v>818</v>
      </c>
      <c r="J362" s="1" t="s">
        <v>816</v>
      </c>
      <c r="K362" s="1" t="s">
        <v>818</v>
      </c>
      <c r="L362" s="1" t="s">
        <v>818</v>
      </c>
      <c r="M362" s="1" t="s">
        <v>817</v>
      </c>
      <c r="N362" s="1" t="s">
        <v>817</v>
      </c>
      <c r="O362" s="1" t="s">
        <v>818</v>
      </c>
      <c r="P362" s="1" t="s">
        <v>819</v>
      </c>
      <c r="Q362" s="1" t="s">
        <v>2005</v>
      </c>
      <c r="R362" s="1" t="s">
        <v>821</v>
      </c>
      <c r="S362" s="1" t="s">
        <v>822</v>
      </c>
      <c r="T362" s="1" t="s">
        <v>823</v>
      </c>
    </row>
    <row r="363" s="1" customFormat="1" spans="1:20">
      <c r="A363" s="3">
        <v>15032033536</v>
      </c>
      <c r="B363" s="1" t="s">
        <v>826</v>
      </c>
      <c r="C363" s="1" t="s">
        <v>2006</v>
      </c>
      <c r="D363" s="1" t="s">
        <v>1713</v>
      </c>
      <c r="E363" s="1" t="s">
        <v>687</v>
      </c>
      <c r="F363" s="1" t="s">
        <v>826</v>
      </c>
      <c r="G363" s="1" t="s">
        <v>926</v>
      </c>
      <c r="H363" s="1" t="s">
        <v>814</v>
      </c>
      <c r="I363" s="1" t="s">
        <v>1015</v>
      </c>
      <c r="J363" s="1" t="s">
        <v>816</v>
      </c>
      <c r="K363" s="1" t="s">
        <v>1015</v>
      </c>
      <c r="L363" s="1" t="s">
        <v>1015</v>
      </c>
      <c r="M363" s="1" t="s">
        <v>817</v>
      </c>
      <c r="N363" s="1" t="s">
        <v>817</v>
      </c>
      <c r="O363" s="1" t="s">
        <v>818</v>
      </c>
      <c r="P363" s="1" t="s">
        <v>819</v>
      </c>
      <c r="Q363" s="1" t="s">
        <v>2007</v>
      </c>
      <c r="R363" s="1" t="s">
        <v>821</v>
      </c>
      <c r="S363" s="1" t="s">
        <v>822</v>
      </c>
      <c r="T363" s="1" t="s">
        <v>823</v>
      </c>
    </row>
    <row r="364" s="1" customFormat="1" spans="1:20">
      <c r="A364" s="3">
        <v>15032063525</v>
      </c>
      <c r="B364" s="1" t="s">
        <v>826</v>
      </c>
      <c r="C364" s="1" t="s">
        <v>2008</v>
      </c>
      <c r="D364" s="1" t="s">
        <v>1525</v>
      </c>
      <c r="E364" s="1" t="s">
        <v>368</v>
      </c>
      <c r="F364" s="1" t="s">
        <v>826</v>
      </c>
      <c r="G364" s="1" t="s">
        <v>926</v>
      </c>
      <c r="H364" s="1" t="s">
        <v>814</v>
      </c>
      <c r="I364" s="1" t="s">
        <v>1526</v>
      </c>
      <c r="J364" s="1" t="s">
        <v>816</v>
      </c>
      <c r="K364" s="1" t="s">
        <v>1526</v>
      </c>
      <c r="L364" s="1" t="s">
        <v>1526</v>
      </c>
      <c r="M364" s="1" t="s">
        <v>817</v>
      </c>
      <c r="N364" s="1" t="s">
        <v>817</v>
      </c>
      <c r="O364" s="1" t="s">
        <v>818</v>
      </c>
      <c r="P364" s="1" t="s">
        <v>819</v>
      </c>
      <c r="Q364" s="1" t="s">
        <v>2009</v>
      </c>
      <c r="R364" s="1" t="s">
        <v>821</v>
      </c>
      <c r="S364" s="1" t="s">
        <v>822</v>
      </c>
      <c r="T364" s="1" t="s">
        <v>823</v>
      </c>
    </row>
    <row r="365" s="1" customFormat="1" spans="1:20">
      <c r="A365" s="3">
        <v>15034494371</v>
      </c>
      <c r="B365" s="1" t="s">
        <v>826</v>
      </c>
      <c r="C365" s="1" t="s">
        <v>2010</v>
      </c>
      <c r="D365" s="1" t="s">
        <v>2011</v>
      </c>
      <c r="E365" s="1" t="s">
        <v>688</v>
      </c>
      <c r="F365" s="1" t="s">
        <v>826</v>
      </c>
      <c r="G365" s="1" t="s">
        <v>926</v>
      </c>
      <c r="H365" s="1" t="s">
        <v>814</v>
      </c>
      <c r="I365" s="1" t="s">
        <v>1007</v>
      </c>
      <c r="J365" s="1" t="s">
        <v>816</v>
      </c>
      <c r="K365" s="1" t="s">
        <v>1007</v>
      </c>
      <c r="L365" s="1" t="s">
        <v>1007</v>
      </c>
      <c r="M365" s="1" t="s">
        <v>817</v>
      </c>
      <c r="N365" s="1" t="s">
        <v>817</v>
      </c>
      <c r="O365" s="1" t="s">
        <v>818</v>
      </c>
      <c r="P365" s="1" t="s">
        <v>819</v>
      </c>
      <c r="Q365" s="1" t="s">
        <v>2012</v>
      </c>
      <c r="R365" s="1" t="s">
        <v>821</v>
      </c>
      <c r="S365" s="1" t="s">
        <v>822</v>
      </c>
      <c r="T365" s="1" t="s">
        <v>823</v>
      </c>
    </row>
    <row r="366" s="1" customFormat="1" spans="1:20">
      <c r="A366" s="3">
        <v>15034501402</v>
      </c>
      <c r="B366" s="1" t="s">
        <v>826</v>
      </c>
      <c r="C366" s="1" t="s">
        <v>2013</v>
      </c>
      <c r="D366" s="1" t="s">
        <v>2011</v>
      </c>
      <c r="E366" s="1" t="s">
        <v>689</v>
      </c>
      <c r="F366" s="1" t="s">
        <v>826</v>
      </c>
      <c r="G366" s="1" t="s">
        <v>926</v>
      </c>
      <c r="H366" s="1" t="s">
        <v>814</v>
      </c>
      <c r="I366" s="1" t="s">
        <v>1007</v>
      </c>
      <c r="J366" s="1" t="s">
        <v>816</v>
      </c>
      <c r="K366" s="1" t="s">
        <v>1007</v>
      </c>
      <c r="L366" s="1" t="s">
        <v>1007</v>
      </c>
      <c r="M366" s="1" t="s">
        <v>817</v>
      </c>
      <c r="N366" s="1" t="s">
        <v>817</v>
      </c>
      <c r="O366" s="1" t="s">
        <v>818</v>
      </c>
      <c r="P366" s="1" t="s">
        <v>819</v>
      </c>
      <c r="Q366" s="1" t="s">
        <v>2014</v>
      </c>
      <c r="R366" s="1" t="s">
        <v>821</v>
      </c>
      <c r="S366" s="1" t="s">
        <v>822</v>
      </c>
      <c r="T366" s="1" t="s">
        <v>823</v>
      </c>
    </row>
    <row r="367" s="1" customFormat="1" spans="1:20">
      <c r="A367" s="3">
        <v>15034733499</v>
      </c>
      <c r="B367" s="1" t="s">
        <v>826</v>
      </c>
      <c r="C367" s="1" t="s">
        <v>2015</v>
      </c>
      <c r="D367" s="1" t="s">
        <v>2016</v>
      </c>
      <c r="E367" s="1" t="s">
        <v>691</v>
      </c>
      <c r="F367" s="1" t="s">
        <v>826</v>
      </c>
      <c r="G367" s="1" t="s">
        <v>926</v>
      </c>
      <c r="H367" s="1" t="s">
        <v>814</v>
      </c>
      <c r="I367" s="1" t="s">
        <v>2017</v>
      </c>
      <c r="J367" s="1" t="s">
        <v>816</v>
      </c>
      <c r="K367" s="1" t="s">
        <v>2017</v>
      </c>
      <c r="L367" s="1" t="s">
        <v>2017</v>
      </c>
      <c r="M367" s="1" t="s">
        <v>817</v>
      </c>
      <c r="N367" s="1" t="s">
        <v>817</v>
      </c>
      <c r="O367" s="1" t="s">
        <v>818</v>
      </c>
      <c r="P367" s="1" t="s">
        <v>819</v>
      </c>
      <c r="Q367" s="1" t="s">
        <v>2018</v>
      </c>
      <c r="R367" s="1" t="s">
        <v>821</v>
      </c>
      <c r="S367" s="1" t="s">
        <v>822</v>
      </c>
      <c r="T367" s="1" t="s">
        <v>823</v>
      </c>
    </row>
    <row r="368" s="1" customFormat="1" spans="1:20">
      <c r="A368" s="3">
        <v>15034788387</v>
      </c>
      <c r="B368" s="1" t="s">
        <v>826</v>
      </c>
      <c r="C368" s="1" t="s">
        <v>2019</v>
      </c>
      <c r="D368" s="1" t="s">
        <v>2020</v>
      </c>
      <c r="E368" s="1" t="s">
        <v>693</v>
      </c>
      <c r="F368" s="1" t="s">
        <v>826</v>
      </c>
      <c r="G368" s="1" t="s">
        <v>926</v>
      </c>
      <c r="H368" s="1" t="s">
        <v>814</v>
      </c>
      <c r="I368" s="1" t="s">
        <v>2021</v>
      </c>
      <c r="J368" s="1" t="s">
        <v>816</v>
      </c>
      <c r="K368" s="1" t="s">
        <v>2021</v>
      </c>
      <c r="L368" s="1" t="s">
        <v>2021</v>
      </c>
      <c r="M368" s="1" t="s">
        <v>817</v>
      </c>
      <c r="N368" s="1" t="s">
        <v>817</v>
      </c>
      <c r="O368" s="1" t="s">
        <v>818</v>
      </c>
      <c r="P368" s="1" t="s">
        <v>819</v>
      </c>
      <c r="Q368" s="1" t="s">
        <v>2022</v>
      </c>
      <c r="R368" s="1" t="s">
        <v>821</v>
      </c>
      <c r="S368" s="1" t="s">
        <v>822</v>
      </c>
      <c r="T368" s="1" t="s">
        <v>823</v>
      </c>
    </row>
    <row r="369" s="1" customFormat="1" spans="1:20">
      <c r="A369" s="3">
        <v>15035253598</v>
      </c>
      <c r="B369" s="1" t="s">
        <v>826</v>
      </c>
      <c r="C369" s="1" t="s">
        <v>2023</v>
      </c>
      <c r="D369" s="1" t="s">
        <v>2024</v>
      </c>
      <c r="E369" s="1" t="s">
        <v>695</v>
      </c>
      <c r="F369" s="1" t="s">
        <v>826</v>
      </c>
      <c r="G369" s="1" t="s">
        <v>926</v>
      </c>
      <c r="H369" s="1" t="s">
        <v>814</v>
      </c>
      <c r="I369" s="1" t="s">
        <v>1694</v>
      </c>
      <c r="J369" s="1" t="s">
        <v>816</v>
      </c>
      <c r="K369" s="1" t="s">
        <v>1694</v>
      </c>
      <c r="L369" s="1" t="s">
        <v>1694</v>
      </c>
      <c r="M369" s="1" t="s">
        <v>817</v>
      </c>
      <c r="N369" s="1" t="s">
        <v>817</v>
      </c>
      <c r="O369" s="1" t="s">
        <v>818</v>
      </c>
      <c r="P369" s="1" t="s">
        <v>819</v>
      </c>
      <c r="Q369" s="1" t="s">
        <v>2025</v>
      </c>
      <c r="R369" s="1" t="s">
        <v>821</v>
      </c>
      <c r="S369" s="1" t="s">
        <v>822</v>
      </c>
      <c r="T369" s="1" t="s">
        <v>823</v>
      </c>
    </row>
    <row r="370" s="1" customFormat="1" spans="1:20">
      <c r="A370" s="3">
        <v>15035318753</v>
      </c>
      <c r="B370" s="1" t="s">
        <v>826</v>
      </c>
      <c r="C370" s="1" t="s">
        <v>2026</v>
      </c>
      <c r="D370" s="1" t="s">
        <v>2027</v>
      </c>
      <c r="E370" s="1" t="s">
        <v>697</v>
      </c>
      <c r="F370" s="1" t="s">
        <v>826</v>
      </c>
      <c r="G370" s="1" t="s">
        <v>926</v>
      </c>
      <c r="H370" s="1" t="s">
        <v>814</v>
      </c>
      <c r="I370" s="1" t="s">
        <v>1087</v>
      </c>
      <c r="J370" s="1" t="s">
        <v>816</v>
      </c>
      <c r="K370" s="1" t="s">
        <v>1087</v>
      </c>
      <c r="L370" s="1" t="s">
        <v>1087</v>
      </c>
      <c r="M370" s="1" t="s">
        <v>817</v>
      </c>
      <c r="N370" s="1" t="s">
        <v>817</v>
      </c>
      <c r="O370" s="1" t="s">
        <v>818</v>
      </c>
      <c r="P370" s="1" t="s">
        <v>819</v>
      </c>
      <c r="Q370" s="1" t="s">
        <v>2028</v>
      </c>
      <c r="R370" s="1" t="s">
        <v>821</v>
      </c>
      <c r="S370" s="1" t="s">
        <v>822</v>
      </c>
      <c r="T370" s="1" t="s">
        <v>823</v>
      </c>
    </row>
    <row r="371" s="1" customFormat="1" spans="1:20">
      <c r="A371" s="3">
        <v>15035415878</v>
      </c>
      <c r="B371" s="1" t="s">
        <v>826</v>
      </c>
      <c r="C371" s="1" t="s">
        <v>2029</v>
      </c>
      <c r="D371" s="1" t="s">
        <v>2030</v>
      </c>
      <c r="E371" s="1" t="s">
        <v>699</v>
      </c>
      <c r="F371" s="1" t="s">
        <v>826</v>
      </c>
      <c r="G371" s="1" t="s">
        <v>926</v>
      </c>
      <c r="H371" s="1" t="s">
        <v>814</v>
      </c>
      <c r="I371" s="1" t="s">
        <v>1526</v>
      </c>
      <c r="J371" s="1" t="s">
        <v>816</v>
      </c>
      <c r="K371" s="1" t="s">
        <v>1526</v>
      </c>
      <c r="L371" s="1" t="s">
        <v>1526</v>
      </c>
      <c r="M371" s="1" t="s">
        <v>817</v>
      </c>
      <c r="N371" s="1" t="s">
        <v>817</v>
      </c>
      <c r="O371" s="1" t="s">
        <v>818</v>
      </c>
      <c r="P371" s="1" t="s">
        <v>819</v>
      </c>
      <c r="Q371" s="1" t="s">
        <v>2031</v>
      </c>
      <c r="R371" s="1" t="s">
        <v>821</v>
      </c>
      <c r="S371" s="1" t="s">
        <v>822</v>
      </c>
      <c r="T371" s="1" t="s">
        <v>823</v>
      </c>
    </row>
    <row r="372" s="1" customFormat="1" spans="1:20">
      <c r="A372" s="3">
        <v>15035808590</v>
      </c>
      <c r="B372" s="1" t="s">
        <v>826</v>
      </c>
      <c r="C372" s="1" t="s">
        <v>2032</v>
      </c>
      <c r="D372" s="1" t="s">
        <v>1903</v>
      </c>
      <c r="E372" s="1" t="s">
        <v>700</v>
      </c>
      <c r="F372" s="1" t="s">
        <v>826</v>
      </c>
      <c r="G372" s="1" t="s">
        <v>926</v>
      </c>
      <c r="H372" s="1" t="s">
        <v>814</v>
      </c>
      <c r="I372" s="1" t="s">
        <v>1904</v>
      </c>
      <c r="J372" s="1" t="s">
        <v>816</v>
      </c>
      <c r="K372" s="1" t="s">
        <v>1904</v>
      </c>
      <c r="L372" s="1" t="s">
        <v>1904</v>
      </c>
      <c r="M372" s="1" t="s">
        <v>817</v>
      </c>
      <c r="N372" s="1" t="s">
        <v>817</v>
      </c>
      <c r="O372" s="1" t="s">
        <v>818</v>
      </c>
      <c r="P372" s="1" t="s">
        <v>819</v>
      </c>
      <c r="Q372" s="1" t="s">
        <v>2033</v>
      </c>
      <c r="R372" s="1" t="s">
        <v>821</v>
      </c>
      <c r="S372" s="1" t="s">
        <v>822</v>
      </c>
      <c r="T372" s="1" t="s">
        <v>823</v>
      </c>
    </row>
    <row r="373" s="1" customFormat="1" spans="1:20">
      <c r="A373" s="3">
        <v>15035874790</v>
      </c>
      <c r="B373" s="1" t="s">
        <v>826</v>
      </c>
      <c r="C373" s="1" t="s">
        <v>2034</v>
      </c>
      <c r="D373" s="1" t="s">
        <v>2035</v>
      </c>
      <c r="E373" s="1" t="s">
        <v>702</v>
      </c>
      <c r="F373" s="1" t="s">
        <v>826</v>
      </c>
      <c r="G373" s="1" t="s">
        <v>926</v>
      </c>
      <c r="H373" s="1" t="s">
        <v>814</v>
      </c>
      <c r="I373" s="1" t="s">
        <v>1357</v>
      </c>
      <c r="J373" s="1" t="s">
        <v>816</v>
      </c>
      <c r="K373" s="1" t="s">
        <v>1357</v>
      </c>
      <c r="L373" s="1" t="s">
        <v>1357</v>
      </c>
      <c r="M373" s="1" t="s">
        <v>817</v>
      </c>
      <c r="N373" s="1" t="s">
        <v>817</v>
      </c>
      <c r="O373" s="1" t="s">
        <v>818</v>
      </c>
      <c r="P373" s="1" t="s">
        <v>819</v>
      </c>
      <c r="Q373" s="1" t="s">
        <v>2036</v>
      </c>
      <c r="R373" s="1" t="s">
        <v>821</v>
      </c>
      <c r="S373" s="1" t="s">
        <v>822</v>
      </c>
      <c r="T373" s="1" t="s">
        <v>823</v>
      </c>
    </row>
    <row r="374" s="1" customFormat="1" spans="1:20">
      <c r="A374" s="3">
        <v>15035905477</v>
      </c>
      <c r="B374" s="1" t="s">
        <v>826</v>
      </c>
      <c r="C374" s="1" t="s">
        <v>2037</v>
      </c>
      <c r="D374" s="1" t="s">
        <v>1258</v>
      </c>
      <c r="E374" s="1" t="s">
        <v>703</v>
      </c>
      <c r="F374" s="1" t="s">
        <v>826</v>
      </c>
      <c r="G374" s="1" t="s">
        <v>926</v>
      </c>
      <c r="H374" s="1" t="s">
        <v>814</v>
      </c>
      <c r="I374" s="1" t="s">
        <v>1653</v>
      </c>
      <c r="J374" s="1" t="s">
        <v>816</v>
      </c>
      <c r="K374" s="1" t="s">
        <v>1653</v>
      </c>
      <c r="L374" s="1" t="s">
        <v>1653</v>
      </c>
      <c r="M374" s="1" t="s">
        <v>817</v>
      </c>
      <c r="N374" s="1" t="s">
        <v>817</v>
      </c>
      <c r="O374" s="1" t="s">
        <v>818</v>
      </c>
      <c r="P374" s="1" t="s">
        <v>819</v>
      </c>
      <c r="Q374" s="1" t="s">
        <v>2038</v>
      </c>
      <c r="R374" s="1" t="s">
        <v>821</v>
      </c>
      <c r="S374" s="1" t="s">
        <v>822</v>
      </c>
      <c r="T374" s="1" t="s">
        <v>823</v>
      </c>
    </row>
    <row r="375" s="1" customFormat="1" spans="1:20">
      <c r="A375" s="3">
        <v>15036021456</v>
      </c>
      <c r="B375" s="1" t="s">
        <v>826</v>
      </c>
      <c r="C375" s="1" t="s">
        <v>2039</v>
      </c>
      <c r="D375" s="1" t="s">
        <v>1687</v>
      </c>
      <c r="E375" s="1" t="s">
        <v>706</v>
      </c>
      <c r="F375" s="1" t="s">
        <v>826</v>
      </c>
      <c r="G375" s="1" t="s">
        <v>926</v>
      </c>
      <c r="H375" s="1" t="s">
        <v>814</v>
      </c>
      <c r="I375" s="1" t="s">
        <v>1321</v>
      </c>
      <c r="J375" s="1" t="s">
        <v>816</v>
      </c>
      <c r="K375" s="1" t="s">
        <v>1321</v>
      </c>
      <c r="L375" s="1" t="s">
        <v>1321</v>
      </c>
      <c r="M375" s="1" t="s">
        <v>817</v>
      </c>
      <c r="N375" s="1" t="s">
        <v>817</v>
      </c>
      <c r="O375" s="1" t="s">
        <v>818</v>
      </c>
      <c r="P375" s="1" t="s">
        <v>819</v>
      </c>
      <c r="Q375" s="1" t="s">
        <v>2040</v>
      </c>
      <c r="R375" s="1" t="s">
        <v>821</v>
      </c>
      <c r="S375" s="1" t="s">
        <v>822</v>
      </c>
      <c r="T375" s="1" t="s">
        <v>823</v>
      </c>
    </row>
    <row r="376" s="1" customFormat="1" spans="1:20">
      <c r="A376" s="3">
        <v>15036021399</v>
      </c>
      <c r="B376" s="1" t="s">
        <v>826</v>
      </c>
      <c r="C376" s="1" t="s">
        <v>2041</v>
      </c>
      <c r="D376" s="1" t="s">
        <v>2042</v>
      </c>
      <c r="E376" s="1" t="s">
        <v>705</v>
      </c>
      <c r="F376" s="1" t="s">
        <v>826</v>
      </c>
      <c r="G376" s="1" t="s">
        <v>926</v>
      </c>
      <c r="H376" s="1" t="s">
        <v>814</v>
      </c>
      <c r="I376" s="1" t="s">
        <v>2043</v>
      </c>
      <c r="J376" s="1" t="s">
        <v>816</v>
      </c>
      <c r="K376" s="1" t="s">
        <v>2043</v>
      </c>
      <c r="L376" s="1" t="s">
        <v>2043</v>
      </c>
      <c r="M376" s="1" t="s">
        <v>817</v>
      </c>
      <c r="N376" s="1" t="s">
        <v>817</v>
      </c>
      <c r="O376" s="1" t="s">
        <v>818</v>
      </c>
      <c r="P376" s="1" t="s">
        <v>819</v>
      </c>
      <c r="Q376" s="1" t="s">
        <v>2044</v>
      </c>
      <c r="R376" s="1" t="s">
        <v>821</v>
      </c>
      <c r="S376" s="1" t="s">
        <v>822</v>
      </c>
      <c r="T376" s="1" t="s">
        <v>823</v>
      </c>
    </row>
    <row r="377" s="1" customFormat="1" spans="1:20">
      <c r="A377" s="3">
        <v>15036080088</v>
      </c>
      <c r="B377" s="1" t="s">
        <v>826</v>
      </c>
      <c r="C377" s="1" t="s">
        <v>2045</v>
      </c>
      <c r="D377" s="1" t="s">
        <v>2046</v>
      </c>
      <c r="E377" s="1" t="s">
        <v>708</v>
      </c>
      <c r="F377" s="1" t="s">
        <v>826</v>
      </c>
      <c r="G377" s="1" t="s">
        <v>926</v>
      </c>
      <c r="H377" s="1" t="s">
        <v>814</v>
      </c>
      <c r="I377" s="1" t="s">
        <v>1094</v>
      </c>
      <c r="J377" s="1" t="s">
        <v>816</v>
      </c>
      <c r="K377" s="1" t="s">
        <v>1094</v>
      </c>
      <c r="L377" s="1" t="s">
        <v>1094</v>
      </c>
      <c r="M377" s="1" t="s">
        <v>817</v>
      </c>
      <c r="N377" s="1" t="s">
        <v>817</v>
      </c>
      <c r="O377" s="1" t="s">
        <v>818</v>
      </c>
      <c r="P377" s="1" t="s">
        <v>819</v>
      </c>
      <c r="Q377" s="1" t="s">
        <v>2047</v>
      </c>
      <c r="R377" s="1" t="s">
        <v>821</v>
      </c>
      <c r="S377" s="1" t="s">
        <v>822</v>
      </c>
      <c r="T377" s="1" t="s">
        <v>823</v>
      </c>
    </row>
    <row r="378" s="1" customFormat="1" spans="1:20">
      <c r="A378" s="3">
        <v>15036320833</v>
      </c>
      <c r="B378" s="1" t="s">
        <v>826</v>
      </c>
      <c r="C378" s="1" t="s">
        <v>2048</v>
      </c>
      <c r="D378" s="1" t="s">
        <v>2049</v>
      </c>
      <c r="E378" s="1" t="s">
        <v>710</v>
      </c>
      <c r="F378" s="1" t="s">
        <v>826</v>
      </c>
      <c r="G378" s="1" t="s">
        <v>926</v>
      </c>
      <c r="H378" s="1" t="s">
        <v>814</v>
      </c>
      <c r="I378" s="1" t="s">
        <v>2050</v>
      </c>
      <c r="J378" s="1" t="s">
        <v>816</v>
      </c>
      <c r="K378" s="1" t="s">
        <v>2050</v>
      </c>
      <c r="L378" s="1" t="s">
        <v>2050</v>
      </c>
      <c r="M378" s="1" t="s">
        <v>817</v>
      </c>
      <c r="N378" s="1" t="s">
        <v>817</v>
      </c>
      <c r="O378" s="1" t="s">
        <v>818</v>
      </c>
      <c r="P378" s="1" t="s">
        <v>819</v>
      </c>
      <c r="Q378" s="1" t="s">
        <v>2051</v>
      </c>
      <c r="R378" s="1" t="s">
        <v>821</v>
      </c>
      <c r="S378" s="1" t="s">
        <v>822</v>
      </c>
      <c r="T378" s="1" t="s">
        <v>823</v>
      </c>
    </row>
    <row r="379" s="1" customFormat="1" spans="1:20">
      <c r="A379" s="3">
        <v>15036399374</v>
      </c>
      <c r="B379" s="1" t="s">
        <v>826</v>
      </c>
      <c r="C379" s="1" t="s">
        <v>2052</v>
      </c>
      <c r="D379" s="1" t="s">
        <v>2053</v>
      </c>
      <c r="E379" s="1" t="s">
        <v>712</v>
      </c>
      <c r="F379" s="1" t="s">
        <v>826</v>
      </c>
      <c r="G379" s="1" t="s">
        <v>926</v>
      </c>
      <c r="H379" s="1" t="s">
        <v>814</v>
      </c>
      <c r="I379" s="1" t="s">
        <v>1777</v>
      </c>
      <c r="J379" s="1" t="s">
        <v>816</v>
      </c>
      <c r="K379" s="1" t="s">
        <v>1777</v>
      </c>
      <c r="L379" s="1" t="s">
        <v>1777</v>
      </c>
      <c r="M379" s="1" t="s">
        <v>817</v>
      </c>
      <c r="N379" s="1" t="s">
        <v>817</v>
      </c>
      <c r="O379" s="1" t="s">
        <v>818</v>
      </c>
      <c r="P379" s="1" t="s">
        <v>819</v>
      </c>
      <c r="Q379" s="1" t="s">
        <v>2054</v>
      </c>
      <c r="R379" s="1" t="s">
        <v>821</v>
      </c>
      <c r="S379" s="1" t="s">
        <v>822</v>
      </c>
      <c r="T379" s="1" t="s">
        <v>823</v>
      </c>
    </row>
    <row r="380" s="1" customFormat="1" spans="1:20">
      <c r="A380" s="3">
        <v>15036422228</v>
      </c>
      <c r="B380" s="1" t="s">
        <v>826</v>
      </c>
      <c r="C380" s="1" t="s">
        <v>2055</v>
      </c>
      <c r="D380" s="1" t="s">
        <v>1687</v>
      </c>
      <c r="E380" s="1" t="s">
        <v>713</v>
      </c>
      <c r="F380" s="1" t="s">
        <v>826</v>
      </c>
      <c r="G380" s="1" t="s">
        <v>926</v>
      </c>
      <c r="H380" s="1" t="s">
        <v>814</v>
      </c>
      <c r="I380" s="1" t="s">
        <v>1354</v>
      </c>
      <c r="J380" s="1" t="s">
        <v>816</v>
      </c>
      <c r="K380" s="1" t="s">
        <v>1354</v>
      </c>
      <c r="L380" s="1" t="s">
        <v>1354</v>
      </c>
      <c r="M380" s="1" t="s">
        <v>817</v>
      </c>
      <c r="N380" s="1" t="s">
        <v>817</v>
      </c>
      <c r="O380" s="1" t="s">
        <v>818</v>
      </c>
      <c r="P380" s="1" t="s">
        <v>819</v>
      </c>
      <c r="Q380" s="1" t="s">
        <v>2056</v>
      </c>
      <c r="R380" s="1" t="s">
        <v>821</v>
      </c>
      <c r="S380" s="1" t="s">
        <v>822</v>
      </c>
      <c r="T380" s="1" t="s">
        <v>823</v>
      </c>
    </row>
    <row r="381" s="1" customFormat="1" spans="1:20">
      <c r="A381" s="3">
        <v>15036575963</v>
      </c>
      <c r="B381" s="1" t="s">
        <v>826</v>
      </c>
      <c r="C381" s="1" t="s">
        <v>2057</v>
      </c>
      <c r="D381" s="1" t="s">
        <v>1316</v>
      </c>
      <c r="E381" s="1" t="s">
        <v>714</v>
      </c>
      <c r="F381" s="1" t="s">
        <v>826</v>
      </c>
      <c r="G381" s="1" t="s">
        <v>926</v>
      </c>
      <c r="H381" s="1" t="s">
        <v>814</v>
      </c>
      <c r="I381" s="1" t="s">
        <v>1317</v>
      </c>
      <c r="J381" s="1" t="s">
        <v>816</v>
      </c>
      <c r="K381" s="1" t="s">
        <v>1317</v>
      </c>
      <c r="L381" s="1" t="s">
        <v>1317</v>
      </c>
      <c r="M381" s="1" t="s">
        <v>817</v>
      </c>
      <c r="N381" s="1" t="s">
        <v>817</v>
      </c>
      <c r="O381" s="1" t="s">
        <v>818</v>
      </c>
      <c r="P381" s="1" t="s">
        <v>819</v>
      </c>
      <c r="Q381" s="1" t="s">
        <v>2058</v>
      </c>
      <c r="R381" s="1" t="s">
        <v>821</v>
      </c>
      <c r="S381" s="1" t="s">
        <v>822</v>
      </c>
      <c r="T381" s="1" t="s">
        <v>823</v>
      </c>
    </row>
    <row r="382" s="1" customFormat="1" spans="1:20">
      <c r="A382" s="3">
        <v>15036599291</v>
      </c>
      <c r="B382" s="1" t="s">
        <v>826</v>
      </c>
      <c r="C382" s="1" t="s">
        <v>2059</v>
      </c>
      <c r="D382" s="1" t="s">
        <v>2060</v>
      </c>
      <c r="E382" s="1" t="s">
        <v>716</v>
      </c>
      <c r="F382" s="1" t="s">
        <v>826</v>
      </c>
      <c r="G382" s="1" t="s">
        <v>926</v>
      </c>
      <c r="H382" s="1" t="s">
        <v>814</v>
      </c>
      <c r="I382" s="1" t="s">
        <v>894</v>
      </c>
      <c r="J382" s="1" t="s">
        <v>816</v>
      </c>
      <c r="K382" s="1" t="s">
        <v>894</v>
      </c>
      <c r="L382" s="1" t="s">
        <v>894</v>
      </c>
      <c r="M382" s="1" t="s">
        <v>817</v>
      </c>
      <c r="N382" s="1" t="s">
        <v>817</v>
      </c>
      <c r="O382" s="1" t="s">
        <v>818</v>
      </c>
      <c r="P382" s="1" t="s">
        <v>819</v>
      </c>
      <c r="Q382" s="1" t="s">
        <v>2061</v>
      </c>
      <c r="R382" s="1" t="s">
        <v>821</v>
      </c>
      <c r="S382" s="1" t="s">
        <v>822</v>
      </c>
      <c r="T382" s="1" t="s">
        <v>823</v>
      </c>
    </row>
    <row r="383" s="1" customFormat="1" spans="1:20">
      <c r="A383" s="3">
        <v>15036627718</v>
      </c>
      <c r="B383" s="1" t="s">
        <v>826</v>
      </c>
      <c r="C383" s="1" t="s">
        <v>2062</v>
      </c>
      <c r="D383" s="1" t="s">
        <v>2063</v>
      </c>
      <c r="E383" s="1" t="s">
        <v>718</v>
      </c>
      <c r="F383" s="1" t="s">
        <v>826</v>
      </c>
      <c r="G383" s="1" t="s">
        <v>926</v>
      </c>
      <c r="H383" s="1" t="s">
        <v>814</v>
      </c>
      <c r="I383" s="1" t="s">
        <v>1354</v>
      </c>
      <c r="J383" s="1" t="s">
        <v>816</v>
      </c>
      <c r="K383" s="1" t="s">
        <v>1354</v>
      </c>
      <c r="L383" s="1" t="s">
        <v>1354</v>
      </c>
      <c r="M383" s="1" t="s">
        <v>817</v>
      </c>
      <c r="N383" s="1" t="s">
        <v>817</v>
      </c>
      <c r="O383" s="1" t="s">
        <v>818</v>
      </c>
      <c r="P383" s="1" t="s">
        <v>819</v>
      </c>
      <c r="Q383" s="1" t="s">
        <v>2064</v>
      </c>
      <c r="R383" s="1" t="s">
        <v>821</v>
      </c>
      <c r="S383" s="1" t="s">
        <v>822</v>
      </c>
      <c r="T383" s="1" t="s">
        <v>823</v>
      </c>
    </row>
    <row r="384" s="1" customFormat="1" spans="1:20">
      <c r="A384" s="3">
        <v>15036988190</v>
      </c>
      <c r="B384" s="1" t="s">
        <v>826</v>
      </c>
      <c r="C384" s="1" t="s">
        <v>2065</v>
      </c>
      <c r="D384" s="1" t="s">
        <v>2066</v>
      </c>
      <c r="E384" s="1" t="s">
        <v>720</v>
      </c>
      <c r="F384" s="1" t="s">
        <v>826</v>
      </c>
      <c r="G384" s="1" t="s">
        <v>926</v>
      </c>
      <c r="H384" s="1" t="s">
        <v>814</v>
      </c>
      <c r="I384" s="1" t="s">
        <v>2067</v>
      </c>
      <c r="J384" s="1" t="s">
        <v>816</v>
      </c>
      <c r="K384" s="1" t="s">
        <v>2067</v>
      </c>
      <c r="L384" s="1" t="s">
        <v>2067</v>
      </c>
      <c r="M384" s="1" t="s">
        <v>817</v>
      </c>
      <c r="N384" s="1" t="s">
        <v>817</v>
      </c>
      <c r="O384" s="1" t="s">
        <v>818</v>
      </c>
      <c r="P384" s="1" t="s">
        <v>819</v>
      </c>
      <c r="Q384" s="1" t="s">
        <v>2068</v>
      </c>
      <c r="R384" s="1" t="s">
        <v>821</v>
      </c>
      <c r="S384" s="1" t="s">
        <v>822</v>
      </c>
      <c r="T384" s="1" t="s">
        <v>823</v>
      </c>
    </row>
    <row r="385" s="1" customFormat="1" spans="1:20">
      <c r="A385" s="3">
        <v>15037127265</v>
      </c>
      <c r="B385" s="1" t="s">
        <v>826</v>
      </c>
      <c r="C385" s="1" t="s">
        <v>2069</v>
      </c>
      <c r="D385" s="1" t="s">
        <v>2070</v>
      </c>
      <c r="E385" s="1" t="s">
        <v>723</v>
      </c>
      <c r="F385" s="1" t="s">
        <v>826</v>
      </c>
      <c r="G385" s="1" t="s">
        <v>926</v>
      </c>
      <c r="H385" s="1" t="s">
        <v>814</v>
      </c>
      <c r="I385" s="1" t="s">
        <v>818</v>
      </c>
      <c r="J385" s="1" t="s">
        <v>816</v>
      </c>
      <c r="K385" s="1" t="s">
        <v>818</v>
      </c>
      <c r="L385" s="1" t="s">
        <v>818</v>
      </c>
      <c r="M385" s="1" t="s">
        <v>817</v>
      </c>
      <c r="N385" s="1" t="s">
        <v>817</v>
      </c>
      <c r="O385" s="1" t="s">
        <v>818</v>
      </c>
      <c r="P385" s="1" t="s">
        <v>819</v>
      </c>
      <c r="Q385" s="1" t="s">
        <v>2071</v>
      </c>
      <c r="R385" s="1" t="s">
        <v>821</v>
      </c>
      <c r="S385" s="1" t="s">
        <v>822</v>
      </c>
      <c r="T385" s="1" t="s">
        <v>823</v>
      </c>
    </row>
    <row r="386" s="1" customFormat="1" spans="1:20">
      <c r="A386" s="3">
        <v>15037162804</v>
      </c>
      <c r="B386" s="1" t="s">
        <v>826</v>
      </c>
      <c r="C386" s="1" t="s">
        <v>2072</v>
      </c>
      <c r="D386" s="1" t="s">
        <v>2073</v>
      </c>
      <c r="E386" s="1" t="s">
        <v>726</v>
      </c>
      <c r="F386" s="1" t="s">
        <v>826</v>
      </c>
      <c r="G386" s="1" t="s">
        <v>926</v>
      </c>
      <c r="H386" s="1" t="s">
        <v>814</v>
      </c>
      <c r="I386" s="1" t="s">
        <v>2074</v>
      </c>
      <c r="J386" s="1" t="s">
        <v>816</v>
      </c>
      <c r="K386" s="1" t="s">
        <v>2074</v>
      </c>
      <c r="L386" s="1" t="s">
        <v>2074</v>
      </c>
      <c r="M386" s="1" t="s">
        <v>817</v>
      </c>
      <c r="N386" s="1" t="s">
        <v>817</v>
      </c>
      <c r="O386" s="1" t="s">
        <v>818</v>
      </c>
      <c r="P386" s="1" t="s">
        <v>819</v>
      </c>
      <c r="Q386" s="1" t="s">
        <v>2075</v>
      </c>
      <c r="R386" s="1" t="s">
        <v>821</v>
      </c>
      <c r="S386" s="1" t="s">
        <v>822</v>
      </c>
      <c r="T386" s="1" t="s">
        <v>823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2021-05-14T08:39:42Z</dcterms:created>
  <dcterms:modified xsi:type="dcterms:W3CDTF">2021-05-14T09:08:48Z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06C9AF5D7AD44335B566136260054CE1</vt:lpwstr>
  </property>
  <property fmtid="{D5CDD505-2E9C-101B-9397-08002B2CF9AE}" pid="3" name="KSOProductBuildVer">
    <vt:lpwstr>2052-11.1.0.10495</vt:lpwstr>
  </property>
</Properties>
</file>