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对账!$A$1:$AF$218</definedName>
  </definedNames>
  <calcPr calcId="144525"/>
</workbook>
</file>

<file path=xl/sharedStrings.xml><?xml version="1.0" encoding="utf-8"?>
<sst xmlns="http://schemas.openxmlformats.org/spreadsheetml/2006/main" count="12685" uniqueCount="2266">
  <si>
    <t>去哪儿网酒店预付对账单</t>
  </si>
  <si>
    <t>供应商名称：</t>
  </si>
  <si>
    <t>汇趣住</t>
  </si>
  <si>
    <t>结算周期：</t>
  </si>
  <si>
    <t>2021-05-21至2021-05-22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</si>
  <si>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</si>
  <si>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</si>
  <si>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</si>
  <si>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</si>
  <si>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</si>
  <si>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</si>
  <si>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</si>
  <si>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</si>
  <si>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</si>
  <si>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</si>
  <si>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</si>
  <si>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</si>
  <si>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</si>
  <si>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</si>
  <si>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</si>
  <si>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¥48,736.00</t>
  </si>
  <si>
    <t>¥6,383.00</t>
  </si>
  <si>
    <t>¥42,353.00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</si>
  <si>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</si>
  <si>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</si>
  <si>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</si>
  <si>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</si>
  <si>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</si>
  <si>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</si>
  <si>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</si>
  <si>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</si>
  <si>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</si>
  <si>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</si>
  <si>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</si>
  <si>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</si>
  <si>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</si>
  <si>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</si>
  <si>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</si>
  <si>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</si>
  <si>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</si>
  <si>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</si>
  <si>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</si>
  <si>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</si>
  <si>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</si>
  <si>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</si>
  <si>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</si>
  <si>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</si>
  <si>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</si>
  <si>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</si>
  <si>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</si>
  <si>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</si>
  <si>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</si>
  <si>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</si>
  <si>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</si>
  <si>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</si>
  <si>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</si>
  <si>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</si>
  <si>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</si>
  <si>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</si>
  <si>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</si>
  <si>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</si>
  <si>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</si>
  <si>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</si>
  <si>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</si>
  <si>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</si>
  <si>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</si>
  <si>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</si>
  <si>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</si>
  <si>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</si>
  <si>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</si>
  <si>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102638890411</t>
  </si>
  <si>
    <t>酒店预付</t>
  </si>
  <si>
    <t>否</t>
  </si>
  <si>
    <t>普通</t>
  </si>
  <si>
    <t>312886636</t>
  </si>
  <si>
    <t>深圳柠檬heart复式公寓</t>
  </si>
  <si>
    <t>1639468</t>
  </si>
  <si>
    <t>黄胜华</t>
  </si>
  <si>
    <t>2021-05-20</t>
  </si>
  <si>
    <t>2021-05-21</t>
  </si>
  <si>
    <t>¥256.00</t>
  </si>
  <si>
    <t>¥34.00</t>
  </si>
  <si>
    <t>¥222.00</t>
  </si>
  <si>
    <t>LOFT城景套房</t>
  </si>
  <si>
    <t>WEBSITE</t>
  </si>
  <si>
    <t>102636125121</t>
  </si>
  <si>
    <t>311550952</t>
  </si>
  <si>
    <t>威海威龙假日酒店</t>
  </si>
  <si>
    <t>岳小同</t>
  </si>
  <si>
    <t>2021-05-18</t>
  </si>
  <si>
    <t>2021-05-19</t>
  </si>
  <si>
    <t>¥264.00</t>
  </si>
  <si>
    <t>¥36.00</t>
  </si>
  <si>
    <t>¥228.00</t>
  </si>
  <si>
    <t>特惠大床房</t>
  </si>
  <si>
    <t>102636989382</t>
  </si>
  <si>
    <t>321286720</t>
  </si>
  <si>
    <t>厦门欣万亨酒店</t>
  </si>
  <si>
    <t>彭思涛</t>
  </si>
  <si>
    <t>¥209.00</t>
  </si>
  <si>
    <t>¥28.00</t>
  </si>
  <si>
    <t>¥181.00</t>
  </si>
  <si>
    <t>优选大床房</t>
  </si>
  <si>
    <t>102637763970</t>
  </si>
  <si>
    <t>312502747</t>
  </si>
  <si>
    <t>保山永昌大酒店</t>
  </si>
  <si>
    <t>田漾晖</t>
  </si>
  <si>
    <t>¥428.00</t>
  </si>
  <si>
    <t>¥58.00</t>
  </si>
  <si>
    <t>¥370.00</t>
  </si>
  <si>
    <t>儿童主题标间</t>
  </si>
  <si>
    <t>102638713868</t>
  </si>
  <si>
    <t>313387216</t>
  </si>
  <si>
    <t>龙门加莱宾馆</t>
  </si>
  <si>
    <t>李时阳</t>
  </si>
  <si>
    <t>¥118.00</t>
  </si>
  <si>
    <t>¥16.00</t>
  </si>
  <si>
    <t>¥102.00</t>
  </si>
  <si>
    <t>标准大床房</t>
  </si>
  <si>
    <t>102638578252</t>
  </si>
  <si>
    <t>315425818</t>
  </si>
  <si>
    <t>南京华丰精品酒店</t>
  </si>
  <si>
    <t>景春龙</t>
  </si>
  <si>
    <t>¥166.00</t>
  </si>
  <si>
    <t>¥22.00</t>
  </si>
  <si>
    <t>¥144.00</t>
  </si>
  <si>
    <t>豪华大床房</t>
  </si>
  <si>
    <t>102638263536</t>
  </si>
  <si>
    <t>321289075</t>
  </si>
  <si>
    <t>格林豪泰(通辽火车站建国路店)</t>
  </si>
  <si>
    <t>赵晨晨</t>
  </si>
  <si>
    <t>¥190.00</t>
  </si>
  <si>
    <t>¥25.00</t>
  </si>
  <si>
    <t>¥165.00</t>
  </si>
  <si>
    <t>家庭房</t>
  </si>
  <si>
    <t>102638691715</t>
  </si>
  <si>
    <t>315418516</t>
  </si>
  <si>
    <t>成都陌岸MOAN高清巨幕电影公寓</t>
  </si>
  <si>
    <t>寇斌</t>
  </si>
  <si>
    <t>¥172.00</t>
  </si>
  <si>
    <t>¥23.00</t>
  </si>
  <si>
    <t>¥149.00</t>
  </si>
  <si>
    <t>优选投影大床房</t>
  </si>
  <si>
    <t>102638017813</t>
  </si>
  <si>
    <t>321952048</t>
  </si>
  <si>
    <t>三亚在海一边精品客栈</t>
  </si>
  <si>
    <t>孙博</t>
  </si>
  <si>
    <t>¥134.00</t>
  </si>
  <si>
    <t>¥18.00</t>
  </si>
  <si>
    <t>¥116.00</t>
  </si>
  <si>
    <t>简约风双床房</t>
  </si>
  <si>
    <t>102637753697</t>
  </si>
  <si>
    <t>313401394</t>
  </si>
  <si>
    <t>长沙崀湘便捷家庭旅馆</t>
  </si>
  <si>
    <t>黄嘉妮</t>
  </si>
  <si>
    <t>¥147.00</t>
  </si>
  <si>
    <t>¥20.00</t>
  </si>
  <si>
    <t>¥127.00</t>
  </si>
  <si>
    <t>102638775058</t>
  </si>
  <si>
    <t>321302665</t>
  </si>
  <si>
    <t>亿家酒店(武汉光谷会展中心店)</t>
  </si>
  <si>
    <t>王猛</t>
  </si>
  <si>
    <t>¥167.00</t>
  </si>
  <si>
    <t>¥145.00</t>
  </si>
  <si>
    <t>高级大床房</t>
  </si>
  <si>
    <t>102638603481</t>
  </si>
  <si>
    <t>311537788</t>
  </si>
  <si>
    <t>菏泽柏丽酒店</t>
  </si>
  <si>
    <t>杜红光</t>
  </si>
  <si>
    <t>¥112.00</t>
  </si>
  <si>
    <t>¥11.00</t>
  </si>
  <si>
    <t>¥101.00</t>
  </si>
  <si>
    <t>大床房</t>
  </si>
  <si>
    <t>102638179322</t>
  </si>
  <si>
    <t>321288760</t>
  </si>
  <si>
    <t>佳捷精品酒店(昌江县政府店)</t>
  </si>
  <si>
    <t>王丹丹</t>
  </si>
  <si>
    <t>¥197.00</t>
  </si>
  <si>
    <t>¥26.00</t>
  </si>
  <si>
    <t>¥171.00</t>
  </si>
  <si>
    <t>温馨大床房</t>
  </si>
  <si>
    <t>102638862841</t>
  </si>
  <si>
    <t>312887146</t>
  </si>
  <si>
    <t>同舟宾馆(上海五角场复旦大学店)</t>
  </si>
  <si>
    <t>聂印财</t>
  </si>
  <si>
    <t>¥337.00</t>
  </si>
  <si>
    <t>¥44.00</t>
  </si>
  <si>
    <t>¥293.00</t>
  </si>
  <si>
    <t>标准双床房</t>
  </si>
  <si>
    <t>102638508697</t>
  </si>
  <si>
    <t>313760407</t>
  </si>
  <si>
    <t>7天优品酒店(重庆龙头寺火车北站店)</t>
  </si>
  <si>
    <t>汪大维</t>
  </si>
  <si>
    <t>轻享大床房</t>
  </si>
  <si>
    <t>102638348491</t>
  </si>
  <si>
    <t>312488044</t>
  </si>
  <si>
    <t>尚客优快捷酒店(沂水新汽车站店)</t>
  </si>
  <si>
    <t>刘欢</t>
  </si>
  <si>
    <t>标准房</t>
  </si>
  <si>
    <t>102638409980</t>
  </si>
  <si>
    <t>312505750</t>
  </si>
  <si>
    <t>亳州药都睿柏·云酒店</t>
  </si>
  <si>
    <t>葛黎明</t>
  </si>
  <si>
    <t>¥141.00</t>
  </si>
  <si>
    <t>¥19.00</t>
  </si>
  <si>
    <t>¥122.00</t>
  </si>
  <si>
    <t>102638317546</t>
  </si>
  <si>
    <t>311545957</t>
  </si>
  <si>
    <t>长春格桑时尚宾馆</t>
  </si>
  <si>
    <t>王楠</t>
  </si>
  <si>
    <t>¥86.00</t>
  </si>
  <si>
    <t>¥12.00</t>
  </si>
  <si>
    <t>¥74.00</t>
  </si>
  <si>
    <t>102638996495</t>
  </si>
  <si>
    <t>321283009</t>
  </si>
  <si>
    <t>游牧虎帆船酒店</t>
  </si>
  <si>
    <t>杨芳芳</t>
  </si>
  <si>
    <t>¥420.00</t>
  </si>
  <si>
    <t>¥55.00</t>
  </si>
  <si>
    <t>¥365.00</t>
  </si>
  <si>
    <t>温馨特惠房</t>
  </si>
  <si>
    <t>102638899732</t>
  </si>
  <si>
    <t>321969496</t>
  </si>
  <si>
    <t>共青城青城宾馆</t>
  </si>
  <si>
    <t>曹桐烔</t>
  </si>
  <si>
    <t>102638856212</t>
  </si>
  <si>
    <t>318731410</t>
  </si>
  <si>
    <t>九十九块酒店(哈尔滨哈西万达店)</t>
  </si>
  <si>
    <t>金波</t>
  </si>
  <si>
    <t>¥157.00</t>
  </si>
  <si>
    <t>¥21.00</t>
  </si>
  <si>
    <t>¥136.00</t>
  </si>
  <si>
    <t>豪华尊享双床房</t>
  </si>
  <si>
    <t>102635499502</t>
  </si>
  <si>
    <t>321705238</t>
  </si>
  <si>
    <t>景洪唯美酒店</t>
  </si>
  <si>
    <t>张景棠</t>
  </si>
  <si>
    <t>2021-05-17</t>
  </si>
  <si>
    <t>2021-05-22</t>
  </si>
  <si>
    <t>精品双床房</t>
  </si>
  <si>
    <t>102635124677</t>
  </si>
  <si>
    <t>316601182</t>
  </si>
  <si>
    <t>芒市梦缘宾馆</t>
  </si>
  <si>
    <t>张帆</t>
  </si>
  <si>
    <t>¥180.00</t>
  </si>
  <si>
    <t>¥164.00</t>
  </si>
  <si>
    <t>豪华标间</t>
  </si>
  <si>
    <t>102636132484</t>
  </si>
  <si>
    <t>318744439</t>
  </si>
  <si>
    <t>榆中众旺宾馆</t>
  </si>
  <si>
    <t>张忠焘</t>
  </si>
  <si>
    <t>¥158.00</t>
  </si>
  <si>
    <t>¥137.00</t>
  </si>
  <si>
    <t>眠馨圆床房(无窗)</t>
  </si>
  <si>
    <t>102636622866</t>
  </si>
  <si>
    <t>321708334</t>
  </si>
  <si>
    <t>清远潘多拉美宿</t>
  </si>
  <si>
    <t>张显锟</t>
  </si>
  <si>
    <t>激荡年华吊床房</t>
  </si>
  <si>
    <t>102637438268</t>
  </si>
  <si>
    <t>312892195</t>
  </si>
  <si>
    <t>途寓度假公寓(广州花都融创文旅城店)</t>
  </si>
  <si>
    <t>朱榕轩</t>
  </si>
  <si>
    <t>¥175.00</t>
  </si>
  <si>
    <t>¥152.00</t>
  </si>
  <si>
    <t>北欧简约大床房</t>
  </si>
  <si>
    <t>102638419881</t>
  </si>
  <si>
    <t>321954502</t>
  </si>
  <si>
    <t>如家酒店(海口骑楼老街人民公园东湖路店)</t>
  </si>
  <si>
    <t>吴博</t>
  </si>
  <si>
    <t>102638183461</t>
  </si>
  <si>
    <t>321705745</t>
  </si>
  <si>
    <t>如家酒店(石家庄万象城解放广场自强路店)</t>
  </si>
  <si>
    <t>李炳陈</t>
  </si>
  <si>
    <t>标准双床房B</t>
  </si>
  <si>
    <t>102638928697</t>
  </si>
  <si>
    <t>321725101</t>
  </si>
  <si>
    <t>IU酒店·重庆合川步行街店</t>
  </si>
  <si>
    <t>谭博文</t>
  </si>
  <si>
    <t>¥161.00</t>
  </si>
  <si>
    <t>¥140.00</t>
  </si>
  <si>
    <t>小U·超级大床房</t>
  </si>
  <si>
    <t>102639485819</t>
  </si>
  <si>
    <t>321709150</t>
  </si>
  <si>
    <t>圣佳快捷商务宾馆(长春绿园店)</t>
  </si>
  <si>
    <t>刘加宇</t>
  </si>
  <si>
    <t>普通大床房</t>
  </si>
  <si>
    <t>102639804054</t>
  </si>
  <si>
    <t>323995609</t>
  </si>
  <si>
    <t>果儿文创民宿(成都东方天地店)</t>
  </si>
  <si>
    <t>汪开雄|谢涛</t>
  </si>
  <si>
    <t>¥432.00</t>
  </si>
  <si>
    <t>¥414.00</t>
  </si>
  <si>
    <t>小时代之自在a型</t>
  </si>
  <si>
    <t>102639544367</t>
  </si>
  <si>
    <t>318753139</t>
  </si>
  <si>
    <t>八方精选酒店(雷州汽车总站店)</t>
  </si>
  <si>
    <t>林子榆</t>
  </si>
  <si>
    <t>精选大床房</t>
  </si>
  <si>
    <t>102639646131</t>
  </si>
  <si>
    <t>316592551</t>
  </si>
  <si>
    <t>巴马西海梦便捷酒店</t>
  </si>
  <si>
    <t>白金刚</t>
  </si>
  <si>
    <t>¥81.00</t>
  </si>
  <si>
    <t>¥70.00</t>
  </si>
  <si>
    <t>102639123114</t>
  </si>
  <si>
    <t>318744274</t>
  </si>
  <si>
    <t>海纳万家酒店(吉水客运店)</t>
  </si>
  <si>
    <t>陈斌华</t>
  </si>
  <si>
    <t>¥128.00</t>
  </si>
  <si>
    <t>¥17.00</t>
  </si>
  <si>
    <t>¥111.00</t>
  </si>
  <si>
    <t>情侣圆床房</t>
  </si>
  <si>
    <t>102636059755</t>
  </si>
  <si>
    <t>321305581</t>
  </si>
  <si>
    <t>如家酒店·neo(西安胡家庙地铁站长缨东路店)</t>
  </si>
  <si>
    <t>张学森</t>
  </si>
  <si>
    <t>¥159.00</t>
  </si>
  <si>
    <t>¥138.00</t>
  </si>
  <si>
    <t>102638685260</t>
  </si>
  <si>
    <t>312490510</t>
  </si>
  <si>
    <t>尚客优连锁酒店(高碑店白沟五一路店)</t>
  </si>
  <si>
    <t>张坤</t>
  </si>
  <si>
    <t>¥244.00</t>
  </si>
  <si>
    <t>¥32.00</t>
  </si>
  <si>
    <t>¥212.00</t>
  </si>
  <si>
    <t>102639697316</t>
  </si>
  <si>
    <t>321728149</t>
  </si>
  <si>
    <t>麗枫酒店(宜春鼓楼步行街店)</t>
  </si>
  <si>
    <t>刘坤</t>
  </si>
  <si>
    <t>¥265.00</t>
  </si>
  <si>
    <t>¥35.00</t>
  </si>
  <si>
    <t>¥230.00</t>
  </si>
  <si>
    <t>商务双床房</t>
  </si>
  <si>
    <t>102639772658</t>
  </si>
  <si>
    <t>323988760</t>
  </si>
  <si>
    <t>通化县天鸿时尚商务宾馆</t>
  </si>
  <si>
    <t>李杨</t>
  </si>
  <si>
    <t>102639772053</t>
  </si>
  <si>
    <t>313155931</t>
  </si>
  <si>
    <t>如家酒店·neo(青岛火车站栈桥海底隧道店)</t>
  </si>
  <si>
    <t>马子程</t>
  </si>
  <si>
    <t>¥324.00</t>
  </si>
  <si>
    <t>¥43.00</t>
  </si>
  <si>
    <t>¥281.00</t>
  </si>
  <si>
    <t>全新家庭房</t>
  </si>
  <si>
    <t>102636813125</t>
  </si>
  <si>
    <t>312493423</t>
  </si>
  <si>
    <t>如家·neo酒店(肥城上海路店)</t>
  </si>
  <si>
    <t>孙沁心|孙占宇</t>
  </si>
  <si>
    <t>¥336.00</t>
  </si>
  <si>
    <t>¥292.00</t>
  </si>
  <si>
    <t>102636001385</t>
  </si>
  <si>
    <t>321725347</t>
  </si>
  <si>
    <t>如家酒店·neo(长治八一广场太行东街店)</t>
  </si>
  <si>
    <t>贺立中</t>
  </si>
  <si>
    <t>全新大床房B(无窗)</t>
  </si>
  <si>
    <t>102637165692</t>
  </si>
  <si>
    <t>321281905</t>
  </si>
  <si>
    <t>如家酒店·neo(杭州体育场路丝绸城店)</t>
  </si>
  <si>
    <t>王如燚</t>
  </si>
  <si>
    <t>¥240.00</t>
  </si>
  <si>
    <t>¥33.00</t>
  </si>
  <si>
    <t>¥207.00</t>
  </si>
  <si>
    <t>全新双床房B</t>
  </si>
  <si>
    <t>102627892037</t>
  </si>
  <si>
    <t>318734626</t>
  </si>
  <si>
    <t>兰州朗思特酒店</t>
  </si>
  <si>
    <t>郭莹</t>
  </si>
  <si>
    <t>2021-05-09</t>
  </si>
  <si>
    <t>¥183.00</t>
  </si>
  <si>
    <t>¥24.00</t>
  </si>
  <si>
    <t>悦享精致智能大床房</t>
  </si>
  <si>
    <t>102631893691</t>
  </si>
  <si>
    <t>311483185</t>
  </si>
  <si>
    <t>潮漫酒店(北京天安门广场店)</t>
  </si>
  <si>
    <t>龙晓梅|刘树全</t>
  </si>
  <si>
    <t>2021-05-13</t>
  </si>
  <si>
    <t>2021-05-16</t>
  </si>
  <si>
    <t>¥5,232.00</t>
  </si>
  <si>
    <t>¥688.00</t>
  </si>
  <si>
    <t>¥4,544.00</t>
  </si>
  <si>
    <t>品质严选双床房</t>
  </si>
  <si>
    <t>102636426046</t>
  </si>
  <si>
    <t>321957397</t>
  </si>
  <si>
    <t>如家酒店(威海高铁北站世昌大道大润发店)</t>
  </si>
  <si>
    <t>林鲁云</t>
  </si>
  <si>
    <t>¥110.00</t>
  </si>
  <si>
    <t>标准双人房</t>
  </si>
  <si>
    <t>102634668745</t>
  </si>
  <si>
    <t>321297589</t>
  </si>
  <si>
    <t>西宁通力商务宾馆</t>
  </si>
  <si>
    <t>刘洪婧</t>
  </si>
  <si>
    <t>¥121.00</t>
  </si>
  <si>
    <t>¥105.00</t>
  </si>
  <si>
    <t>102635812386</t>
  </si>
  <si>
    <t>313397971</t>
  </si>
  <si>
    <t>昆明暖鑫酒店</t>
  </si>
  <si>
    <t>方懿颖</t>
  </si>
  <si>
    <t>¥195.00</t>
  </si>
  <si>
    <t>¥169.00</t>
  </si>
  <si>
    <t>经济双床房</t>
  </si>
  <si>
    <t>102638997946</t>
  </si>
  <si>
    <t>王璟</t>
  </si>
  <si>
    <t>¥241.00</t>
  </si>
  <si>
    <t>全新双床房</t>
  </si>
  <si>
    <t>102638128196</t>
  </si>
  <si>
    <t>318082264</t>
  </si>
  <si>
    <t>金华虹霞自由花园宾馆</t>
  </si>
  <si>
    <t>陈晓婧</t>
  </si>
  <si>
    <t>¥284.00</t>
  </si>
  <si>
    <t>¥39.00</t>
  </si>
  <si>
    <t>¥245.00</t>
  </si>
  <si>
    <t>浪漫情侣房</t>
  </si>
  <si>
    <t>102635864553</t>
  </si>
  <si>
    <t>318078796</t>
  </si>
  <si>
    <t>如家酒店(建水古城迎恩路店)</t>
  </si>
  <si>
    <t>潘旭娇</t>
  </si>
  <si>
    <t>商务大床房B</t>
  </si>
  <si>
    <t>102635320541</t>
  </si>
  <si>
    <t>321722794</t>
  </si>
  <si>
    <t>谷舍公寓(永德永通花园店)</t>
  </si>
  <si>
    <t>康昱</t>
  </si>
  <si>
    <t>¥156.00</t>
  </si>
  <si>
    <t>粉红法棍loft双床房</t>
  </si>
  <si>
    <t>102639037910</t>
  </si>
  <si>
    <t>321967243</t>
  </si>
  <si>
    <t>冕宁广场宾馆</t>
  </si>
  <si>
    <t>余明珠</t>
  </si>
  <si>
    <t>¥82.00</t>
  </si>
  <si>
    <t>¥71.00</t>
  </si>
  <si>
    <t>标间</t>
  </si>
  <si>
    <t>102635088552</t>
  </si>
  <si>
    <t>321704197</t>
  </si>
  <si>
    <t>禄丰慧云宾馆</t>
  </si>
  <si>
    <t>李锦涛</t>
  </si>
  <si>
    <t>¥69.00</t>
  </si>
  <si>
    <t>¥9.00</t>
  </si>
  <si>
    <t>¥60.00</t>
  </si>
  <si>
    <t>102639760663</t>
  </si>
  <si>
    <t>318074845</t>
  </si>
  <si>
    <t>阳泉嘉丽精选酒店</t>
  </si>
  <si>
    <t>戚瀚中</t>
  </si>
  <si>
    <t>¥168.00</t>
  </si>
  <si>
    <t>¥146.00</t>
  </si>
  <si>
    <t>轻奢双床房</t>
  </si>
  <si>
    <t>102639776288</t>
  </si>
  <si>
    <t>312495721</t>
  </si>
  <si>
    <t>格林联盟酒店(嘉兴南湖梅湾街南湖景区店)</t>
  </si>
  <si>
    <t>沈雷加</t>
  </si>
  <si>
    <t>¥202.00</t>
  </si>
  <si>
    <t>¥27.00</t>
  </si>
  <si>
    <t>高级双床房</t>
  </si>
  <si>
    <t>102639676319</t>
  </si>
  <si>
    <t>318096352</t>
  </si>
  <si>
    <t>杭州中星宾馆</t>
  </si>
  <si>
    <t>丁昱</t>
  </si>
  <si>
    <t>¥91.00</t>
  </si>
  <si>
    <t>¥79.00</t>
  </si>
  <si>
    <t>102639797836</t>
  </si>
  <si>
    <t>313153744</t>
  </si>
  <si>
    <t>重庆懒起公寓</t>
  </si>
  <si>
    <t>刘又军</t>
  </si>
  <si>
    <t>懒起经典大床房</t>
  </si>
  <si>
    <t>102639901630</t>
  </si>
  <si>
    <t>316595014</t>
  </si>
  <si>
    <t>余姚唐氏宾馆</t>
  </si>
  <si>
    <t>艾青莲</t>
  </si>
  <si>
    <t>¥114.00</t>
  </si>
  <si>
    <t>¥15.00</t>
  </si>
  <si>
    <t>¥99.00</t>
  </si>
  <si>
    <t>江景房</t>
  </si>
  <si>
    <t>102639861915</t>
  </si>
  <si>
    <t>符生</t>
  </si>
  <si>
    <t>¥182.00</t>
  </si>
  <si>
    <t>102639411459</t>
  </si>
  <si>
    <t>321953833</t>
  </si>
  <si>
    <t>霍城紫都商务酒店</t>
  </si>
  <si>
    <t>邓凯</t>
  </si>
  <si>
    <t>标准间</t>
  </si>
  <si>
    <t>102639828107</t>
  </si>
  <si>
    <t>313162351</t>
  </si>
  <si>
    <t>COCO海景设计民宿(三亚湾椰梦长廊店)</t>
  </si>
  <si>
    <t>张琳琳</t>
  </si>
  <si>
    <t>¥129.00</t>
  </si>
  <si>
    <t>放空享海·双床房</t>
  </si>
  <si>
    <t>102639811663</t>
  </si>
  <si>
    <t>321296212</t>
  </si>
  <si>
    <t>尚客优快捷酒店(淄博明清街店)</t>
  </si>
  <si>
    <t>孙玮翎</t>
  </si>
  <si>
    <t>¥14.00</t>
  </si>
  <si>
    <t>特惠双床房(无窗)</t>
  </si>
  <si>
    <t>102639327093</t>
  </si>
  <si>
    <t>321291910</t>
  </si>
  <si>
    <t>武汉佳佳公寓</t>
  </si>
  <si>
    <t>陆禄</t>
  </si>
  <si>
    <t>¥97.00</t>
  </si>
  <si>
    <t>¥13.00</t>
  </si>
  <si>
    <t>¥84.00</t>
  </si>
  <si>
    <t>102639236102</t>
  </si>
  <si>
    <t>318725716</t>
  </si>
  <si>
    <t>仪陇南山印象民宿</t>
  </si>
  <si>
    <t>郑科</t>
  </si>
  <si>
    <t>¥95.00</t>
  </si>
  <si>
    <t>102639829981</t>
  </si>
  <si>
    <t>315404386</t>
  </si>
  <si>
    <t>尚客优连锁酒店(苏州吴江金家坝镇店)</t>
  </si>
  <si>
    <t>刘天</t>
  </si>
  <si>
    <t>¥205.00</t>
  </si>
  <si>
    <t>¥178.00</t>
  </si>
  <si>
    <t>102639130857</t>
  </si>
  <si>
    <t>唐莉</t>
  </si>
  <si>
    <t>102636478111</t>
  </si>
  <si>
    <t>313780303</t>
  </si>
  <si>
    <t>艾扉酒店(西安高铁北站科技大学店)</t>
  </si>
  <si>
    <t>苏珍</t>
  </si>
  <si>
    <t>¥154.00</t>
  </si>
  <si>
    <t>商务大床房</t>
  </si>
  <si>
    <t>102639901545</t>
  </si>
  <si>
    <t>318724996</t>
  </si>
  <si>
    <t>晋江安平禅茶文化酒店</t>
  </si>
  <si>
    <t>谭献忠</t>
  </si>
  <si>
    <t>¥155.00</t>
  </si>
  <si>
    <t>102639128876</t>
  </si>
  <si>
    <t>321721309</t>
  </si>
  <si>
    <t>昆明林深不知处宾馆</t>
  </si>
  <si>
    <t>和晓阳</t>
  </si>
  <si>
    <t>¥143.00</t>
  </si>
  <si>
    <t>102633878906</t>
  </si>
  <si>
    <t>311489938</t>
  </si>
  <si>
    <t>派柏·云酒店(上海交通大学定西路店)</t>
  </si>
  <si>
    <t>耿继平</t>
  </si>
  <si>
    <t>2021-05-15</t>
  </si>
  <si>
    <t>¥684.00</t>
  </si>
  <si>
    <t>¥90.00</t>
  </si>
  <si>
    <t>¥594.00</t>
  </si>
  <si>
    <t>102635417079</t>
  </si>
  <si>
    <t>318723535</t>
  </si>
  <si>
    <t>瓮安林豪大酒店</t>
  </si>
  <si>
    <t>卢涛</t>
  </si>
  <si>
    <t>¥224.00</t>
  </si>
  <si>
    <t>¥30.00</t>
  </si>
  <si>
    <t>¥194.00</t>
  </si>
  <si>
    <t>豪华双床房</t>
  </si>
  <si>
    <t>102635645545</t>
  </si>
  <si>
    <t>318073960</t>
  </si>
  <si>
    <t>玉林开心旅游宾馆</t>
  </si>
  <si>
    <t>梁秋荷</t>
  </si>
  <si>
    <t>¥98.00</t>
  </si>
  <si>
    <t>¥85.00</t>
  </si>
  <si>
    <t>102637076271</t>
  </si>
  <si>
    <t>311540779</t>
  </si>
  <si>
    <t>如家酒店(锦州火车站店)</t>
  </si>
  <si>
    <t>孙暖晴</t>
  </si>
  <si>
    <t>标准双床房b</t>
  </si>
  <si>
    <t>102637538646</t>
  </si>
  <si>
    <t>321726217</t>
  </si>
  <si>
    <t>方圆酒店(郑州沙门地铁站店)</t>
  </si>
  <si>
    <t>肖永涛</t>
  </si>
  <si>
    <t>102638179950</t>
  </si>
  <si>
    <t>321955540</t>
  </si>
  <si>
    <t>昆明蜜雪泊屋精品酒店</t>
  </si>
  <si>
    <t>侯彦芳</t>
  </si>
  <si>
    <t>精品大床房</t>
  </si>
  <si>
    <t>102638352632</t>
  </si>
  <si>
    <t>王威</t>
  </si>
  <si>
    <t>102638048500</t>
  </si>
  <si>
    <t>321730501</t>
  </si>
  <si>
    <t>如家酒店·neo(临夏中心广场店)</t>
  </si>
  <si>
    <t>张玉柱</t>
  </si>
  <si>
    <t>¥200.00</t>
  </si>
  <si>
    <t>全新商务房</t>
  </si>
  <si>
    <t>102638813232</t>
  </si>
  <si>
    <t>321961588</t>
  </si>
  <si>
    <t>栖悦里酒店(桂平西山店)</t>
  </si>
  <si>
    <t>周伟强</t>
  </si>
  <si>
    <t>¥142.00</t>
  </si>
  <si>
    <t>尊享大床房</t>
  </si>
  <si>
    <t>102639797586</t>
  </si>
  <si>
    <t>318746626</t>
  </si>
  <si>
    <t>骏怡连锁酒店(阳谷第二中学店)</t>
  </si>
  <si>
    <t>邓想林</t>
  </si>
  <si>
    <t>¥115.00</t>
  </si>
  <si>
    <t>¥100.00</t>
  </si>
  <si>
    <t>102639895252</t>
  </si>
  <si>
    <t>321288610</t>
  </si>
  <si>
    <t>峨眉山雷洞坪山庄</t>
  </si>
  <si>
    <t>高杨</t>
  </si>
  <si>
    <t>¥303.00</t>
  </si>
  <si>
    <t>¥40.00</t>
  </si>
  <si>
    <t>¥263.00</t>
  </si>
  <si>
    <t>豪华地暖大床套房</t>
  </si>
  <si>
    <t>102639774426</t>
  </si>
  <si>
    <t>318730114</t>
  </si>
  <si>
    <t>咸丰凯莱精品酒店</t>
  </si>
  <si>
    <t>詹军</t>
  </si>
  <si>
    <t>¥148.00</t>
  </si>
  <si>
    <t>豪华标准间</t>
  </si>
  <si>
    <t>102639735384</t>
  </si>
  <si>
    <t>315402874</t>
  </si>
  <si>
    <t>苏州高铁北站苏宁雅悦酒店</t>
  </si>
  <si>
    <t>郑玉杰</t>
  </si>
  <si>
    <t>¥355.00</t>
  </si>
  <si>
    <t>¥47.00</t>
  </si>
  <si>
    <t>¥308.00</t>
  </si>
  <si>
    <t>低敏大床房</t>
  </si>
  <si>
    <t>102639881524</t>
  </si>
  <si>
    <t>洪海枝</t>
  </si>
  <si>
    <t>102639001434</t>
  </si>
  <si>
    <t>321703723</t>
  </si>
  <si>
    <t>如家驿居酒店(恩施火车站店)</t>
  </si>
  <si>
    <t>庄天秀</t>
  </si>
  <si>
    <t>¥125.00</t>
  </si>
  <si>
    <t>驿居商务房</t>
  </si>
  <si>
    <t>102639817257</t>
  </si>
  <si>
    <t>312888766</t>
  </si>
  <si>
    <t>广州平安住宿</t>
  </si>
  <si>
    <t>王爽</t>
  </si>
  <si>
    <t>¥72.00</t>
  </si>
  <si>
    <t>¥3.00</t>
  </si>
  <si>
    <t>102639411537</t>
  </si>
  <si>
    <t>321306034</t>
  </si>
  <si>
    <t>如家·neo酒店(昆明北京路东风广场地铁站店)</t>
  </si>
  <si>
    <t>吕炎锋</t>
  </si>
  <si>
    <t>¥204.00</t>
  </si>
  <si>
    <t>¥177.00</t>
  </si>
  <si>
    <t>102639823613</t>
  </si>
  <si>
    <t>311553913</t>
  </si>
  <si>
    <t>如家派柏·云酒店(巴彦淖尔临河胜利路国泰购物广场恒鑫店)</t>
  </si>
  <si>
    <t>冯立</t>
  </si>
  <si>
    <t>¥117.00</t>
  </si>
  <si>
    <t>102639911269</t>
  </si>
  <si>
    <t>318085375</t>
  </si>
  <si>
    <t>石泉叶苑客栈</t>
  </si>
  <si>
    <t>王杨|张宏|刘晨</t>
  </si>
  <si>
    <t>¥381.00</t>
  </si>
  <si>
    <t>¥51.00</t>
  </si>
  <si>
    <t>¥330.00</t>
  </si>
  <si>
    <t>102639370556</t>
  </si>
  <si>
    <t>李志强</t>
  </si>
  <si>
    <t>102639455307</t>
  </si>
  <si>
    <t>321298357</t>
  </si>
  <si>
    <t>西昌健康之星酒店</t>
  </si>
  <si>
    <t>申秀英</t>
  </si>
  <si>
    <t>¥62.00</t>
  </si>
  <si>
    <t>特惠榻榻米房</t>
  </si>
  <si>
    <t>102639354079</t>
  </si>
  <si>
    <t>318076930</t>
  </si>
  <si>
    <t>渭南万悦快捷酒店</t>
  </si>
  <si>
    <t>樊挪利</t>
  </si>
  <si>
    <t>¥109.00</t>
  </si>
  <si>
    <t>¥94.00</t>
  </si>
  <si>
    <t>102639097683</t>
  </si>
  <si>
    <t>318737713</t>
  </si>
  <si>
    <t>通许陌雅精品酒店</t>
  </si>
  <si>
    <t>郭震宁</t>
  </si>
  <si>
    <t>标准中式双床房</t>
  </si>
  <si>
    <t>102632650006</t>
  </si>
  <si>
    <t>311493778</t>
  </si>
  <si>
    <t>7天优品酒店(上海大木桥店)</t>
  </si>
  <si>
    <t>陈枭</t>
  </si>
  <si>
    <t>2021-05-14</t>
  </si>
  <si>
    <t>¥243.00</t>
  </si>
  <si>
    <t>¥211.00</t>
  </si>
  <si>
    <t>优品大床房</t>
  </si>
  <si>
    <t>102633241317</t>
  </si>
  <si>
    <t>316577722</t>
  </si>
  <si>
    <t>7天优品酒店(吴忠万达广场店)</t>
  </si>
  <si>
    <t>贾钰琪</t>
  </si>
  <si>
    <t>¥258.00</t>
  </si>
  <si>
    <t>102635254911</t>
  </si>
  <si>
    <t>321718699</t>
  </si>
  <si>
    <t>唯品艺术酒店(曲靖万达店)</t>
  </si>
  <si>
    <t>陈江燕</t>
  </si>
  <si>
    <t>简约风香大床房</t>
  </si>
  <si>
    <t>102639738358</t>
  </si>
  <si>
    <t>311481820</t>
  </si>
  <si>
    <t>深圳旺荣华宾馆</t>
  </si>
  <si>
    <t>黎冰玲</t>
  </si>
  <si>
    <t>102638375291</t>
  </si>
  <si>
    <t>318746992</t>
  </si>
  <si>
    <t>朱家尖诗萱阁客栈</t>
  </si>
  <si>
    <t>陈妍</t>
  </si>
  <si>
    <t>¥254.00</t>
  </si>
  <si>
    <t>榻榻米阳台大床房</t>
  </si>
  <si>
    <t>102639680769</t>
  </si>
  <si>
    <t>316576222</t>
  </si>
  <si>
    <t>如家酒店(宁波奉化银泰城万达广场店)</t>
  </si>
  <si>
    <t>刘光磊</t>
  </si>
  <si>
    <t>102636522633</t>
  </si>
  <si>
    <t>316584520</t>
  </si>
  <si>
    <t>云上四季连锁酒店(昆明穿金店)</t>
  </si>
  <si>
    <t>王晖升</t>
  </si>
  <si>
    <t>¥173.00</t>
  </si>
  <si>
    <t>¥150.00</t>
  </si>
  <si>
    <t>标准双床</t>
  </si>
  <si>
    <t>102636748023</t>
  </si>
  <si>
    <t>318096625</t>
  </si>
  <si>
    <t>洪洞爱恋情侣主题公寓</t>
  </si>
  <si>
    <t>鹿强</t>
  </si>
  <si>
    <t>¥198.00</t>
  </si>
  <si>
    <t>豪华主题</t>
  </si>
  <si>
    <t>102637039266</t>
  </si>
  <si>
    <t>321303451</t>
  </si>
  <si>
    <t>如家酒店(杭州西湖南宋御街定安路地铁站店)</t>
  </si>
  <si>
    <t>夏和平</t>
  </si>
  <si>
    <t>¥219.00</t>
  </si>
  <si>
    <t>¥29.00</t>
  </si>
  <si>
    <t>102637331294</t>
  </si>
  <si>
    <t>318730435</t>
  </si>
  <si>
    <t>维也纳国际酒店(沛县沛公路科技创业园店)</t>
  </si>
  <si>
    <t>李梦甜</t>
  </si>
  <si>
    <t>¥349.00</t>
  </si>
  <si>
    <t>¥46.00</t>
  </si>
  <si>
    <t>数码景观大床房</t>
  </si>
  <si>
    <t>102639785477</t>
  </si>
  <si>
    <t>318748276</t>
  </si>
  <si>
    <t>怀宁尚美精品商务酒店</t>
  </si>
  <si>
    <t>汪全根</t>
  </si>
  <si>
    <t>¥133.00</t>
  </si>
  <si>
    <t>温馨单人间</t>
  </si>
  <si>
    <t>102632642415</t>
  </si>
  <si>
    <t>318088981</t>
  </si>
  <si>
    <t>汉庭酒店(朱家尖店)</t>
  </si>
  <si>
    <t>赵广林|于得水</t>
  </si>
  <si>
    <t>¥634.00</t>
  </si>
  <si>
    <t>¥550.00</t>
  </si>
  <si>
    <t>双床房</t>
  </si>
  <si>
    <t>102639730190</t>
  </si>
  <si>
    <t>321291991</t>
  </si>
  <si>
    <t>如家酒店(景洪客运南站店)</t>
  </si>
  <si>
    <t>施宇</t>
  </si>
  <si>
    <t>标准双床B</t>
  </si>
  <si>
    <t>102639082398</t>
  </si>
  <si>
    <t>318740731</t>
  </si>
  <si>
    <t>格林豪泰智选酒店(无锡梅村梅里古镇店)</t>
  </si>
  <si>
    <t>孟丽娜</t>
  </si>
  <si>
    <t>102639880780</t>
  </si>
  <si>
    <t>321308485</t>
  </si>
  <si>
    <t>东方正旺商务酒店</t>
  </si>
  <si>
    <t>刘亮</t>
  </si>
  <si>
    <t>¥78.00</t>
  </si>
  <si>
    <t>102639625334</t>
  </si>
  <si>
    <t>318081454</t>
  </si>
  <si>
    <t>昆明九龙福宾馆</t>
  </si>
  <si>
    <t>张如斌</t>
  </si>
  <si>
    <t>阳光标准双床房</t>
  </si>
  <si>
    <t>102636992822</t>
  </si>
  <si>
    <t>316595986</t>
  </si>
  <si>
    <t>如家酒店·neo(玉溪凤凰路聂耳公园店)</t>
  </si>
  <si>
    <t>蒙姿羽</t>
  </si>
  <si>
    <t>¥217.00</t>
  </si>
  <si>
    <t>¥188.00</t>
  </si>
  <si>
    <t>102638236376</t>
  </si>
  <si>
    <t>313395496</t>
  </si>
  <si>
    <t>大智亘星酒店(武汉大智路地铁站店)</t>
  </si>
  <si>
    <t>郭碧红|彭丹</t>
  </si>
  <si>
    <t>¥898.00</t>
  </si>
  <si>
    <t>¥780.00</t>
  </si>
  <si>
    <t>景致双床房</t>
  </si>
  <si>
    <t>102639485723</t>
  </si>
  <si>
    <t>312496564</t>
  </si>
  <si>
    <t>锦江之星(沂水县政府店)</t>
  </si>
  <si>
    <t>李从振</t>
  </si>
  <si>
    <t>¥187.00</t>
  </si>
  <si>
    <t>¥162.00</t>
  </si>
  <si>
    <t>零压商务房A</t>
  </si>
  <si>
    <t>102639121533</t>
  </si>
  <si>
    <t>318746707</t>
  </si>
  <si>
    <t>民丰丝路旅馆</t>
  </si>
  <si>
    <t>孔健锋</t>
  </si>
  <si>
    <t>102639031579</t>
  </si>
  <si>
    <t>318752518</t>
  </si>
  <si>
    <t>关岭永宁客栈</t>
  </si>
  <si>
    <t>刘宝榕</t>
  </si>
  <si>
    <t>102639276589</t>
  </si>
  <si>
    <t>318740329</t>
  </si>
  <si>
    <t>花筑·野三坡山水之栖民宿</t>
  </si>
  <si>
    <t>郝明</t>
  </si>
  <si>
    <t>¥306.00</t>
  </si>
  <si>
    <t>¥266.00</t>
  </si>
  <si>
    <t>102639982573</t>
  </si>
  <si>
    <t>312504643</t>
  </si>
  <si>
    <t>佳木斯喜百年宾馆</t>
  </si>
  <si>
    <t>董学飞</t>
  </si>
  <si>
    <t>¥80.00</t>
  </si>
  <si>
    <t>102639025514</t>
  </si>
  <si>
    <t>318734308</t>
  </si>
  <si>
    <t>贺州柏菲特酒店</t>
  </si>
  <si>
    <t>王宽成</t>
  </si>
  <si>
    <t>¥193.00</t>
  </si>
  <si>
    <t>102639835937</t>
  </si>
  <si>
    <t>318737446</t>
  </si>
  <si>
    <t>城市便捷酒店(嘉鱼发展大道店)</t>
  </si>
  <si>
    <t>潘涛</t>
  </si>
  <si>
    <t>102639533347</t>
  </si>
  <si>
    <t>312502930</t>
  </si>
  <si>
    <t>青皮树酒店(高平财富大厦店)</t>
  </si>
  <si>
    <t>张君捷</t>
  </si>
  <si>
    <t>景观双床房</t>
  </si>
  <si>
    <t>102638355241</t>
  </si>
  <si>
    <t>318736543</t>
  </si>
  <si>
    <t>格林豪泰智选酒店(汩罗客运总站店)</t>
  </si>
  <si>
    <t>彭力</t>
  </si>
  <si>
    <t>102632444359</t>
  </si>
  <si>
    <t>321289189</t>
  </si>
  <si>
    <t>7天连锁酒店(天津火车站店)</t>
  </si>
  <si>
    <t>李佩沛</t>
  </si>
  <si>
    <t>102638866293</t>
  </si>
  <si>
    <t>318078493</t>
  </si>
  <si>
    <t>攀枝花新悦公寓</t>
  </si>
  <si>
    <t>罗琦</t>
  </si>
  <si>
    <t>¥130.00</t>
  </si>
  <si>
    <t>¥113.00</t>
  </si>
  <si>
    <t>豪华单人间</t>
  </si>
  <si>
    <t>102638358604</t>
  </si>
  <si>
    <t>312492118</t>
  </si>
  <si>
    <t>HOYO虔宁商务酒店</t>
  </si>
  <si>
    <t>武和鑫</t>
  </si>
  <si>
    <t>¥106.00</t>
  </si>
  <si>
    <t>102639849989</t>
  </si>
  <si>
    <t>宓月山</t>
  </si>
  <si>
    <t>普通单间</t>
  </si>
  <si>
    <t>102637778076</t>
  </si>
  <si>
    <t>311497729</t>
  </si>
  <si>
    <t>如家酒店(北京国展燕莎三元东桥店)</t>
  </si>
  <si>
    <t>苏嗣哲</t>
  </si>
  <si>
    <t>¥301.00</t>
  </si>
  <si>
    <t>¥261.00</t>
  </si>
  <si>
    <t>商务大床房b(无窗)</t>
  </si>
  <si>
    <t>102637770623</t>
  </si>
  <si>
    <t>313402057</t>
  </si>
  <si>
    <t>尚客优品酒店(武汉森林公园店)</t>
  </si>
  <si>
    <t>李尹璟</t>
  </si>
  <si>
    <t>¥242.00</t>
  </si>
  <si>
    <t>¥210.00</t>
  </si>
  <si>
    <t>优馨大床房</t>
  </si>
  <si>
    <t>102636595812</t>
  </si>
  <si>
    <t>318090166</t>
  </si>
  <si>
    <t>7天连锁酒店(西安钟楼大差市张学良纪念馆店)</t>
  </si>
  <si>
    <t>赵素慧</t>
  </si>
  <si>
    <t>自主双床房</t>
  </si>
  <si>
    <t>102637501233</t>
  </si>
  <si>
    <t>318074278</t>
  </si>
  <si>
    <t>锦江之星(哈尔滨林业大学文昌街店)</t>
  </si>
  <si>
    <t>车欣怡</t>
  </si>
  <si>
    <t>标准间B</t>
  </si>
  <si>
    <t>102638181075</t>
  </si>
  <si>
    <t>321959074</t>
  </si>
  <si>
    <t>开封芙蓉居主题酒店</t>
  </si>
  <si>
    <t>曲延婷</t>
  </si>
  <si>
    <t>102637176760</t>
  </si>
  <si>
    <t>321702634</t>
  </si>
  <si>
    <t>如家酒店(晋城国贸广场泽州路店)</t>
  </si>
  <si>
    <t>寇超</t>
  </si>
  <si>
    <t>¥352.00</t>
  </si>
  <si>
    <t>102639726260</t>
  </si>
  <si>
    <t>318087028</t>
  </si>
  <si>
    <t>派酒店(青州国泰科技城店)</t>
  </si>
  <si>
    <t>欧阳洁</t>
  </si>
  <si>
    <t>102637617163</t>
  </si>
  <si>
    <t>321727480</t>
  </si>
  <si>
    <t>纽宾凯艾唯汀酒店(武汉湖北大学店)</t>
  </si>
  <si>
    <t>周敏</t>
  </si>
  <si>
    <t>¥259.00</t>
  </si>
  <si>
    <t>¥225.00</t>
  </si>
  <si>
    <t>102638362532</t>
  </si>
  <si>
    <t>312499069</t>
  </si>
  <si>
    <t>贝壳酒店(阜阳颍河东路店)</t>
  </si>
  <si>
    <t>蔡志文</t>
  </si>
  <si>
    <t>102635786255</t>
  </si>
  <si>
    <t>王丽娟</t>
  </si>
  <si>
    <t>102639320339</t>
  </si>
  <si>
    <t>313771486</t>
  </si>
  <si>
    <t>如家派柏·云酒店 (天津华北集团地铁站店)</t>
  </si>
  <si>
    <t>赵欣</t>
  </si>
  <si>
    <t>¥126.00</t>
  </si>
  <si>
    <t>大床房B(无窗)</t>
  </si>
  <si>
    <t>102639201550</t>
  </si>
  <si>
    <t>史家畅</t>
  </si>
  <si>
    <t>102639457492</t>
  </si>
  <si>
    <t>316590451</t>
  </si>
  <si>
    <t>宝鸡兰亭酒店</t>
  </si>
  <si>
    <t>尤梦</t>
  </si>
  <si>
    <t>主题圆床房</t>
  </si>
  <si>
    <t>102639258502</t>
  </si>
  <si>
    <t>318078250</t>
  </si>
  <si>
    <t>喆啡酒店(贵阳会展中心金融城店)</t>
  </si>
  <si>
    <t>何黎明</t>
  </si>
  <si>
    <t>醇享大床房</t>
  </si>
  <si>
    <t>102639048795</t>
  </si>
  <si>
    <t>321298942</t>
  </si>
  <si>
    <t>邳州世纪商务租房</t>
  </si>
  <si>
    <t>聂丽兵</t>
  </si>
  <si>
    <t>舒适双床房</t>
  </si>
  <si>
    <t>102639146841</t>
  </si>
  <si>
    <t>312885811</t>
  </si>
  <si>
    <t>常尚·北欧酒店(深圳海岸城店)</t>
  </si>
  <si>
    <t>刘涛</t>
  </si>
  <si>
    <t>¥229.00</t>
  </si>
  <si>
    <t>城景商务双床房</t>
  </si>
  <si>
    <t>102639437102</t>
  </si>
  <si>
    <t>318081019</t>
  </si>
  <si>
    <t>沙县闽旭大酒店</t>
  </si>
  <si>
    <t>廖金凤</t>
  </si>
  <si>
    <t>¥135.00</t>
  </si>
  <si>
    <t>标准商务大床房</t>
  </si>
  <si>
    <t>102639112716</t>
  </si>
  <si>
    <t>311558245</t>
  </si>
  <si>
    <t>如家酒店(阜新三一八公园店)</t>
  </si>
  <si>
    <t>曹璐</t>
  </si>
  <si>
    <t>102635213903</t>
  </si>
  <si>
    <t>王人钊</t>
  </si>
  <si>
    <t>102635289884</t>
  </si>
  <si>
    <t>318094828</t>
  </si>
  <si>
    <t>蒙自南湖酒店</t>
  </si>
  <si>
    <t>姚清元</t>
  </si>
  <si>
    <t>102635401443</t>
  </si>
  <si>
    <t>316593862</t>
  </si>
  <si>
    <t>钦州瑞亚思客栈</t>
  </si>
  <si>
    <t>李家健</t>
  </si>
  <si>
    <t>¥196.00</t>
  </si>
  <si>
    <t>¥170.00</t>
  </si>
  <si>
    <t>江景大床房</t>
  </si>
  <si>
    <t>102638799544</t>
  </si>
  <si>
    <t>312495007</t>
  </si>
  <si>
    <t>尚客优酒店(莒南隆山路店)</t>
  </si>
  <si>
    <t>王铮清</t>
  </si>
  <si>
    <t>地暖特惠大床房</t>
  </si>
  <si>
    <t>102638291268</t>
  </si>
  <si>
    <t>318743353</t>
  </si>
  <si>
    <t>如家酒店·neo(湖州新天地店)</t>
  </si>
  <si>
    <t>陈饶艳|朱晓蓉|徐慧芳</t>
  </si>
  <si>
    <t>¥711.00</t>
  </si>
  <si>
    <t>¥66.00</t>
  </si>
  <si>
    <t>¥645.00</t>
  </si>
  <si>
    <t>102638768085</t>
  </si>
  <si>
    <t>311526679</t>
  </si>
  <si>
    <t>健丰宾馆(呼和浩特供电局店)</t>
  </si>
  <si>
    <t>王文轩</t>
  </si>
  <si>
    <t>¥124.00</t>
  </si>
  <si>
    <t>¥107.00</t>
  </si>
  <si>
    <t>102638551640</t>
  </si>
  <si>
    <t>313391206</t>
  </si>
  <si>
    <t>宜尚酒店(武汉众圆广场店)</t>
  </si>
  <si>
    <t>高钰博</t>
  </si>
  <si>
    <t>¥478.00</t>
  </si>
  <si>
    <t>102637012235</t>
  </si>
  <si>
    <t>321702538</t>
  </si>
  <si>
    <t>儋州花岛海景公寓</t>
  </si>
  <si>
    <t>廖丽珍</t>
  </si>
  <si>
    <t>¥191.00</t>
  </si>
  <si>
    <t>无敌海景房</t>
  </si>
  <si>
    <t>102637091679</t>
  </si>
  <si>
    <t>315415765</t>
  </si>
  <si>
    <t>成都空港之星酒店</t>
  </si>
  <si>
    <t>王开东</t>
  </si>
  <si>
    <t>轻住舒适大床房</t>
  </si>
  <si>
    <t>102638049599</t>
  </si>
  <si>
    <t>321718675</t>
  </si>
  <si>
    <t>长沙亿峰酒店(汽车东站店)</t>
  </si>
  <si>
    <t>徐启辉</t>
  </si>
  <si>
    <t>102637876443</t>
  </si>
  <si>
    <t>321705367</t>
  </si>
  <si>
    <t>如家派柏·云酒店(上海制造局路第九人民医院店)</t>
  </si>
  <si>
    <t>小张|小杨|小李</t>
  </si>
  <si>
    <t>¥789.00</t>
  </si>
  <si>
    <t>102638940093</t>
  </si>
  <si>
    <t>318737452</t>
  </si>
  <si>
    <t>汉中盛世国际酒店</t>
  </si>
  <si>
    <t>韩愈|郭天虎</t>
  </si>
  <si>
    <t>¥616.00</t>
  </si>
  <si>
    <t>¥534.00</t>
  </si>
  <si>
    <t>102638810742</t>
  </si>
  <si>
    <t>321726010</t>
  </si>
  <si>
    <t>开远天利和大酒店</t>
  </si>
  <si>
    <t>常莹</t>
  </si>
  <si>
    <t>¥280.00</t>
  </si>
  <si>
    <t>经济单间</t>
  </si>
  <si>
    <t>102637232005</t>
  </si>
  <si>
    <t>312888955</t>
  </si>
  <si>
    <t>铂卡伦国际公寓(广州燕岗地铁站店)</t>
  </si>
  <si>
    <t>陈芳</t>
  </si>
  <si>
    <t>¥449.00</t>
  </si>
  <si>
    <t>¥59.00</t>
  </si>
  <si>
    <t>¥390.00</t>
  </si>
  <si>
    <t>悦享双床房</t>
  </si>
  <si>
    <t>102639916608</t>
  </si>
  <si>
    <t>321722704</t>
  </si>
  <si>
    <t>武平金都商务宾馆</t>
  </si>
  <si>
    <t>蓝芷玥</t>
  </si>
  <si>
    <t>单人房</t>
  </si>
  <si>
    <t>102638471132</t>
  </si>
  <si>
    <t>王栋斌</t>
  </si>
  <si>
    <t>舒适大床房(无窗)</t>
  </si>
  <si>
    <t>102639622353</t>
  </si>
  <si>
    <t>321303730</t>
  </si>
  <si>
    <t>水源华诚快捷酒店(双辽辽河路店)</t>
  </si>
  <si>
    <t>贺玲玲</t>
  </si>
  <si>
    <t>¥120.00</t>
  </si>
  <si>
    <t>¥104.00</t>
  </si>
  <si>
    <t>102639783877</t>
  </si>
  <si>
    <t>318726199</t>
  </si>
  <si>
    <t>老君山8氏小筑</t>
  </si>
  <si>
    <t>盖兆鹏</t>
  </si>
  <si>
    <t>102639886819</t>
  </si>
  <si>
    <t>311535913</t>
  </si>
  <si>
    <t>达拉特旗聚贤宾馆</t>
  </si>
  <si>
    <t>刘浩硕</t>
  </si>
  <si>
    <t>¥10.00</t>
  </si>
  <si>
    <t>¥61.00</t>
  </si>
  <si>
    <t>102639957931</t>
  </si>
  <si>
    <t>316586287</t>
  </si>
  <si>
    <t>闻喜锦程智慧大酒店</t>
  </si>
  <si>
    <t>刘兵</t>
  </si>
  <si>
    <t>102639841481</t>
  </si>
  <si>
    <t>苗伟</t>
  </si>
  <si>
    <t>商务房B</t>
  </si>
  <si>
    <t>102639325798</t>
  </si>
  <si>
    <t>321729511</t>
  </si>
  <si>
    <t>骏怡连锁酒店(科左后旗甘旗卡火车站店)</t>
  </si>
  <si>
    <t>袁小波</t>
  </si>
  <si>
    <t>经济大床房(无窗)</t>
  </si>
  <si>
    <t>102639375953</t>
  </si>
  <si>
    <t>318091816</t>
  </si>
  <si>
    <t>资阳东方假日酒店</t>
  </si>
  <si>
    <t>曾策</t>
  </si>
  <si>
    <t>豪华单间</t>
  </si>
  <si>
    <t>102639965454</t>
  </si>
  <si>
    <t>318078283</t>
  </si>
  <si>
    <t>仙居玉龙宾馆</t>
  </si>
  <si>
    <t>丁振彪</t>
  </si>
  <si>
    <t>102639969918</t>
  </si>
  <si>
    <t>318086416</t>
  </si>
  <si>
    <t>7天优品酒店(重庆开州区政府广场店)</t>
  </si>
  <si>
    <t>丁绍成</t>
  </si>
  <si>
    <t>优享双床房</t>
  </si>
  <si>
    <t>102629561783</t>
  </si>
  <si>
    <t>311479573</t>
  </si>
  <si>
    <t>派酒店(广州长隆地铁站店)</t>
  </si>
  <si>
    <t>黄一坚</t>
  </si>
  <si>
    <t>2021-05-11</t>
  </si>
  <si>
    <t>102635897495</t>
  </si>
  <si>
    <t>321707923</t>
  </si>
  <si>
    <t>孝感双子宾馆</t>
  </si>
  <si>
    <t>杜康</t>
  </si>
  <si>
    <t>¥89.00</t>
  </si>
  <si>
    <t>¥77.00</t>
  </si>
  <si>
    <t>102635794565</t>
  </si>
  <si>
    <t>311536300</t>
  </si>
  <si>
    <t>尚客优快捷酒店(吴忠市吴灵路店)</t>
  </si>
  <si>
    <t>顾小娟</t>
  </si>
  <si>
    <t>¥186.00</t>
  </si>
  <si>
    <t>102633021271</t>
  </si>
  <si>
    <t>318075760</t>
  </si>
  <si>
    <t>个旧王与后精品酒店</t>
  </si>
  <si>
    <t>陆秀</t>
  </si>
  <si>
    <t>¥56.00</t>
  </si>
  <si>
    <t>¥364.00</t>
  </si>
  <si>
    <t>102636916549</t>
  </si>
  <si>
    <t>318085321</t>
  </si>
  <si>
    <t>7天优品(珠海金湾机场店)</t>
  </si>
  <si>
    <t>刘苗</t>
  </si>
  <si>
    <t>¥233.00</t>
  </si>
  <si>
    <t>¥31.00</t>
  </si>
  <si>
    <t>优品双床房</t>
  </si>
  <si>
    <t>102635910252</t>
  </si>
  <si>
    <t>318742807</t>
  </si>
  <si>
    <t>维也纳国际酒店(楚雄瑞特店)</t>
  </si>
  <si>
    <t>矣扬雪霏</t>
  </si>
  <si>
    <t>¥287.00</t>
  </si>
  <si>
    <t>¥38.00</t>
  </si>
  <si>
    <t>¥249.00</t>
  </si>
  <si>
    <t>102636291971</t>
  </si>
  <si>
    <t>321716056</t>
  </si>
  <si>
    <t>维也纳酒店(聊城月季公园店)</t>
  </si>
  <si>
    <t>张惠欣</t>
  </si>
  <si>
    <t>¥570.00</t>
  </si>
  <si>
    <t>¥75.00</t>
  </si>
  <si>
    <t>¥495.00</t>
  </si>
  <si>
    <t>102638231334</t>
  </si>
  <si>
    <t>321306010</t>
  </si>
  <si>
    <t>如家酒店(西安科技三路高新一中高中部店)</t>
  </si>
  <si>
    <t>周亚楠</t>
  </si>
  <si>
    <t>¥176.00</t>
  </si>
  <si>
    <t>¥153.00</t>
  </si>
  <si>
    <t>102637525569</t>
  </si>
  <si>
    <t>321306049</t>
  </si>
  <si>
    <t>如家酒店·neo(桂林火车站店)</t>
  </si>
  <si>
    <t>林顺兴</t>
  </si>
  <si>
    <t>全新高级商务房</t>
  </si>
  <si>
    <t>102638958321</t>
  </si>
  <si>
    <t>321968830</t>
  </si>
  <si>
    <t>如家派柏·云酒店(合肥北城万达广场店)</t>
  </si>
  <si>
    <t>汪彬彬</t>
  </si>
  <si>
    <t>双床房B（无窗）</t>
  </si>
  <si>
    <t>102638707234</t>
  </si>
  <si>
    <t>318096460</t>
  </si>
  <si>
    <t>如家酒店(德阳上美广场岷江西路店)</t>
  </si>
  <si>
    <t>张阳</t>
  </si>
  <si>
    <t>商务大床房b</t>
  </si>
  <si>
    <t>102638985773</t>
  </si>
  <si>
    <t>318738742</t>
  </si>
  <si>
    <t>上海凤宅民宿</t>
  </si>
  <si>
    <t>卢慕洁</t>
  </si>
  <si>
    <t>¥413.00</t>
  </si>
  <si>
    <t>¥54.00</t>
  </si>
  <si>
    <t>¥359.00</t>
  </si>
  <si>
    <t>黄鹂·田园风大床房</t>
  </si>
  <si>
    <t>102638133279</t>
  </si>
  <si>
    <t>321734716</t>
  </si>
  <si>
    <t>睿柏·云酒店(宁波罗蒙环球城店)</t>
  </si>
  <si>
    <t>史丰豪</t>
  </si>
  <si>
    <t>¥239.00</t>
  </si>
  <si>
    <t>豪华商务房</t>
  </si>
  <si>
    <t>102638363061</t>
  </si>
  <si>
    <t>313388914</t>
  </si>
  <si>
    <t>凯里亚德酒店(博罗园洲店)</t>
  </si>
  <si>
    <t>李智威</t>
  </si>
  <si>
    <t>¥237.00</t>
  </si>
  <si>
    <t>¥206.00</t>
  </si>
  <si>
    <t>优享大床房</t>
  </si>
  <si>
    <t>102639730346</t>
  </si>
  <si>
    <t>侯凯</t>
  </si>
  <si>
    <t>102639639768</t>
  </si>
  <si>
    <t>杜越鑫|陈曦|许杨洋</t>
  </si>
  <si>
    <t>¥429.00</t>
  </si>
  <si>
    <t>¥57.00</t>
  </si>
  <si>
    <t>¥372.00</t>
  </si>
  <si>
    <t>102639514378</t>
  </si>
  <si>
    <t>321722899</t>
  </si>
  <si>
    <t>格尔木锦城山源宾馆</t>
  </si>
  <si>
    <t>程江</t>
  </si>
  <si>
    <t>¥119.00</t>
  </si>
  <si>
    <t>102639121175</t>
  </si>
  <si>
    <t>程科</t>
  </si>
  <si>
    <t>驿居双床房</t>
  </si>
  <si>
    <t>102639356309</t>
  </si>
  <si>
    <t>321297367</t>
  </si>
  <si>
    <t>骏怡连锁酒店(齐河迎宾广场店)</t>
  </si>
  <si>
    <t>孙吉平</t>
  </si>
  <si>
    <t>102639515567</t>
  </si>
  <si>
    <t>318745468</t>
  </si>
  <si>
    <t>维也纳国际酒店(兴义桔山大道店)</t>
  </si>
  <si>
    <t>王玉丹</t>
  </si>
  <si>
    <t>¥319.00</t>
  </si>
  <si>
    <t>¥42.00</t>
  </si>
  <si>
    <t>¥277.00</t>
  </si>
  <si>
    <t>102639372144</t>
  </si>
  <si>
    <t>311545567</t>
  </si>
  <si>
    <t>如家酒店(长春武汉路店)</t>
  </si>
  <si>
    <t>邹茂根</t>
  </si>
  <si>
    <t>¥248.00</t>
  </si>
  <si>
    <t>¥215.00</t>
  </si>
  <si>
    <t>102639867456</t>
  </si>
  <si>
    <t>陈敏杰</t>
  </si>
  <si>
    <t>102639918395</t>
  </si>
  <si>
    <t>321280069</t>
  </si>
  <si>
    <t>广饶爱客88快捷宾馆</t>
  </si>
  <si>
    <t>王雷</t>
  </si>
  <si>
    <t>102639534432</t>
  </si>
  <si>
    <t>318733909</t>
  </si>
  <si>
    <t>沈丘铂斯曼酒店</t>
  </si>
  <si>
    <t>陈彬城</t>
  </si>
  <si>
    <t>¥108.00</t>
  </si>
  <si>
    <t>102639919323</t>
  </si>
  <si>
    <t>孔泳仪</t>
  </si>
  <si>
    <t>102639115218</t>
  </si>
  <si>
    <t>318073036</t>
  </si>
  <si>
    <t>曲周东都商务会馆</t>
  </si>
  <si>
    <t>高超</t>
  </si>
  <si>
    <t>102632472546</t>
  </si>
  <si>
    <t>321711244</t>
  </si>
  <si>
    <t>郴州中源宾馆</t>
  </si>
  <si>
    <t>谭家琪</t>
  </si>
  <si>
    <t>102637172092</t>
  </si>
  <si>
    <t>318087013</t>
  </si>
  <si>
    <t>莫泰酒店(太原火车站站前广场店)</t>
  </si>
  <si>
    <t>张蓉芳</t>
  </si>
  <si>
    <t>102638889942</t>
  </si>
  <si>
    <t>311533369</t>
  </si>
  <si>
    <t>如家酒店(长春人民大街东北师范大学店)</t>
  </si>
  <si>
    <t>崔旭东</t>
  </si>
  <si>
    <t>102638672737</t>
  </si>
  <si>
    <t>318742603</t>
  </si>
  <si>
    <t>维也纳酒店(菏泽鑫凯国际家居广场店)</t>
  </si>
  <si>
    <t>陈平</t>
  </si>
  <si>
    <t>102638307429</t>
  </si>
  <si>
    <t>316583515</t>
  </si>
  <si>
    <t>7天酒店(大理洱海公园店)</t>
  </si>
  <si>
    <t>刘志国</t>
  </si>
  <si>
    <t>102637384849</t>
  </si>
  <si>
    <t>321729703</t>
  </si>
  <si>
    <t>普洱星希格大酒店</t>
  </si>
  <si>
    <t>敦健</t>
  </si>
  <si>
    <t>标准双床间</t>
  </si>
  <si>
    <t>102637138768</t>
  </si>
  <si>
    <t>杨桂琴|杨桂兰</t>
  </si>
  <si>
    <t>¥1,024.00</t>
  </si>
  <si>
    <t>¥886.00</t>
  </si>
  <si>
    <t>102637144659</t>
  </si>
  <si>
    <t>321970441</t>
  </si>
  <si>
    <t>海东乐悦智能酒店</t>
  </si>
  <si>
    <t>刘永斌</t>
  </si>
  <si>
    <t>102636415073</t>
  </si>
  <si>
    <t>311557531</t>
  </si>
  <si>
    <t>如家酒店(德州火车站店)</t>
  </si>
  <si>
    <t>靳莉敬</t>
  </si>
  <si>
    <t>102635978016</t>
  </si>
  <si>
    <t>徐艳娇</t>
  </si>
  <si>
    <t>102635818451</t>
  </si>
  <si>
    <t>318082078</t>
  </si>
  <si>
    <t>双江创业商务宾馆</t>
  </si>
  <si>
    <t>钟付妮</t>
  </si>
  <si>
    <t>¥8.00</t>
  </si>
  <si>
    <t>102637537153</t>
  </si>
  <si>
    <t>311541295</t>
  </si>
  <si>
    <t>如家酒店(呼和浩特体育场店)</t>
  </si>
  <si>
    <t>路航</t>
  </si>
  <si>
    <t>102637561407</t>
  </si>
  <si>
    <t>321954538</t>
  </si>
  <si>
    <t>温岭舒悦喆遇酒店</t>
  </si>
  <si>
    <t>金怿茜</t>
  </si>
  <si>
    <t>¥184.00</t>
  </si>
  <si>
    <t>102637715356</t>
  </si>
  <si>
    <t>315421762</t>
  </si>
  <si>
    <t>素柏·云酒店(苏州寒山寺留园虎丘店)</t>
  </si>
  <si>
    <t>曹康</t>
  </si>
  <si>
    <t>零压大床房B</t>
  </si>
  <si>
    <t>102636470567</t>
  </si>
  <si>
    <t>312487969</t>
  </si>
  <si>
    <t>如家酒店·neo(临沂河东区政府店)</t>
  </si>
  <si>
    <t>唐小婉</t>
  </si>
  <si>
    <t>¥252.00</t>
  </si>
  <si>
    <t>102636905112</t>
  </si>
  <si>
    <t>313387039</t>
  </si>
  <si>
    <t>如家商旅酒店(昆明新螺蛳湾南部客运站店)</t>
  </si>
  <si>
    <t>周秋玉</t>
  </si>
  <si>
    <t>商旅商务房</t>
  </si>
  <si>
    <t>102639257107</t>
  </si>
  <si>
    <t>318078367</t>
  </si>
  <si>
    <t>新绛裕兴快捷宾馆</t>
  </si>
  <si>
    <t>赵善伦</t>
  </si>
  <si>
    <t>102639987319</t>
  </si>
  <si>
    <t>321728638</t>
  </si>
  <si>
    <t>金华王国明商务宾馆</t>
  </si>
  <si>
    <t>马达</t>
  </si>
  <si>
    <t>商务房c</t>
  </si>
  <si>
    <t>102639852068</t>
  </si>
  <si>
    <t>311538802</t>
  </si>
  <si>
    <t>临朐金马商务宾馆</t>
  </si>
  <si>
    <t>刘勇</t>
  </si>
  <si>
    <t>¥83.00</t>
  </si>
  <si>
    <t>标准</t>
  </si>
  <si>
    <t>102637199505</t>
  </si>
  <si>
    <t>324002629</t>
  </si>
  <si>
    <t>从江安蔓侗城印象酒店</t>
  </si>
  <si>
    <t>余海波</t>
  </si>
  <si>
    <t>¥295.00</t>
  </si>
  <si>
    <t>时尚双床房</t>
  </si>
  <si>
    <t>102639643415</t>
  </si>
  <si>
    <t>318746437</t>
  </si>
  <si>
    <t>芙蓉镇晨希伊澜酒店</t>
  </si>
  <si>
    <t>唐林</t>
  </si>
  <si>
    <t>102639130257</t>
  </si>
  <si>
    <t>311541616</t>
  </si>
  <si>
    <t>哈尔滨金旭时尚宾馆</t>
  </si>
  <si>
    <t>明志成</t>
  </si>
  <si>
    <t>¥68.00</t>
  </si>
  <si>
    <t>特惠大床房(无窗)</t>
  </si>
  <si>
    <t>102639114707</t>
  </si>
  <si>
    <t>321714157</t>
  </si>
  <si>
    <t>富米国际公寓(珠海横琴店)</t>
  </si>
  <si>
    <t>谢海深</t>
  </si>
  <si>
    <t>北欧豪华大床房</t>
  </si>
  <si>
    <t>102639416474</t>
  </si>
  <si>
    <t>321286063</t>
  </si>
  <si>
    <t>重庆乐途酒店</t>
  </si>
  <si>
    <t>冉雪双</t>
  </si>
  <si>
    <t>特惠大床间</t>
  </si>
  <si>
    <t>102639823789</t>
  </si>
  <si>
    <t>321289609</t>
  </si>
  <si>
    <t>格林豪泰(淄博博山人民公园店)</t>
  </si>
  <si>
    <t>常利</t>
  </si>
  <si>
    <t>¥5.00</t>
  </si>
  <si>
    <t>特惠房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</si>
  <si>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</si>
  <si>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</si>
  <si>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</si>
  <si>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</si>
  <si>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</si>
  <si>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</si>
  <si>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</si>
  <si>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</si>
  <si>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</si>
  <si>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</si>
  <si>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</si>
  <si>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A210524110109481</t>
  </si>
  <si>
    <r>
      <t>总计：</t>
    </r>
    <r>
      <rPr>
        <sz val="10"/>
        <rFont val="Arial"/>
        <charset val="134"/>
      </rPr>
      <t>42353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</si>
  <si>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</si>
  <si>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</si>
  <si>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</si>
  <si>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</si>
  <si>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</si>
  <si>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</si>
  <si>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</si>
  <si>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</si>
  <si>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</si>
  <si>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</si>
  <si>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</si>
  <si>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</si>
  <si>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</si>
  <si>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</si>
  <si>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</si>
  <si>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</si>
  <si>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102625268341</t>
  </si>
  <si>
    <t>2021-05-07</t>
  </si>
  <si>
    <t>2103420</t>
  </si>
  <si>
    <t>上海柏迪酒店公寓</t>
  </si>
  <si>
    <t>谭雪</t>
  </si>
  <si>
    <t>退房日周结</t>
  </si>
  <si>
    <t>0.00</t>
  </si>
  <si>
    <t>RMB</t>
  </si>
  <si>
    <t>0</t>
  </si>
  <si>
    <t>汇趣住国内直连</t>
  </si>
  <si>
    <t>2021-05-07 16:45:37</t>
  </si>
  <si>
    <t>直连</t>
  </si>
  <si>
    <t>2107318</t>
  </si>
  <si>
    <t>159.00</t>
  </si>
  <si>
    <t>2021-05-09 23:39:03</t>
  </si>
  <si>
    <t>2109000</t>
  </si>
  <si>
    <t>149.00</t>
  </si>
  <si>
    <t>2021-05-11 02:24:02</t>
  </si>
  <si>
    <t>102629366924</t>
  </si>
  <si>
    <t>2109251</t>
  </si>
  <si>
    <t>莫泰168(上海南站锦江乐园地铁站店)</t>
  </si>
  <si>
    <t>陈刚</t>
  </si>
  <si>
    <t>2021-05-11 10:50:45</t>
  </si>
  <si>
    <t>102631731445</t>
  </si>
  <si>
    <t>2112535</t>
  </si>
  <si>
    <t>如家酒店（太原漪汾街滨河体育中心店）</t>
  </si>
  <si>
    <t>李涛</t>
  </si>
  <si>
    <t>139.00</t>
  </si>
  <si>
    <t>2021-05-13 10:04:44</t>
  </si>
  <si>
    <t>2114063</t>
  </si>
  <si>
    <t>潮漫酒店(北京天安门广场大栅栏店)</t>
  </si>
  <si>
    <t>龙晓梅,刘树全</t>
  </si>
  <si>
    <t>4544.04</t>
  </si>
  <si>
    <t>2021-05-13 22:38:41</t>
  </si>
  <si>
    <t>2114370</t>
  </si>
  <si>
    <t>汉庭（舟山朱家尖店）</t>
  </si>
  <si>
    <t>赵广林,于得水</t>
  </si>
  <si>
    <t>550.00</t>
  </si>
  <si>
    <t>2021-05-14 09:09:44</t>
  </si>
  <si>
    <t>2114647</t>
  </si>
  <si>
    <t>211.00</t>
  </si>
  <si>
    <t>2021-05-14 12:09:31</t>
  </si>
  <si>
    <t>2115022</t>
  </si>
  <si>
    <t>157.00</t>
  </si>
  <si>
    <t>2021-05-14 15:42:32</t>
  </si>
  <si>
    <t>2115610</t>
  </si>
  <si>
    <t>70.00</t>
  </si>
  <si>
    <t>2021-05-14 20:41:09</t>
  </si>
  <si>
    <t>102632498478</t>
  </si>
  <si>
    <t>2115755</t>
  </si>
  <si>
    <t>7天优品酒店(北京国贸大望路地铁站店)</t>
  </si>
  <si>
    <t>王扬晋</t>
  </si>
  <si>
    <t>2021-05-14 21:08:38</t>
  </si>
  <si>
    <t>2116196</t>
  </si>
  <si>
    <t>王与后精品酒店</t>
  </si>
  <si>
    <t>364.00</t>
  </si>
  <si>
    <t>2021-05-15 04:17:51</t>
  </si>
  <si>
    <t>2117283</t>
  </si>
  <si>
    <t>7天优品酒店（吴忠黎明路店）</t>
  </si>
  <si>
    <t>224.00</t>
  </si>
  <si>
    <t>2021-05-15 18:10:40</t>
  </si>
  <si>
    <t>102633661560</t>
  </si>
  <si>
    <t>2117304</t>
  </si>
  <si>
    <t>张宇</t>
  </si>
  <si>
    <t>2021-05-15 18:17:03</t>
  </si>
  <si>
    <t>2117976</t>
  </si>
  <si>
    <t>594.00</t>
  </si>
  <si>
    <t>2021-05-15 22:43:29</t>
  </si>
  <si>
    <t>102634820069</t>
  </si>
  <si>
    <t>2118931</t>
  </si>
  <si>
    <t>长沙县蝶恋花酒店</t>
  </si>
  <si>
    <t>厉丹</t>
  </si>
  <si>
    <t>2021-05-16 17:27:38</t>
  </si>
  <si>
    <t>2119134</t>
  </si>
  <si>
    <t>105.00</t>
  </si>
  <si>
    <t>2021-05-16 19:26:09</t>
  </si>
  <si>
    <t>102635174173</t>
  </si>
  <si>
    <t>2119592</t>
  </si>
  <si>
    <t>维也纳酒店（济南章丘大学城店）</t>
  </si>
  <si>
    <t>周金浩</t>
  </si>
  <si>
    <t>2021-05-17 02:13:52</t>
  </si>
  <si>
    <t>2119715</t>
  </si>
  <si>
    <t>85.00</t>
  </si>
  <si>
    <t>2021-05-17 09:06:35</t>
  </si>
  <si>
    <t>2119721</t>
  </si>
  <si>
    <t>如家酒店（建水古城迎恩路店）</t>
  </si>
  <si>
    <t>110.00</t>
  </si>
  <si>
    <t>2021-05-17 10:27:28</t>
  </si>
  <si>
    <t>2119727</t>
  </si>
  <si>
    <t>2021-05-17 10:31:08</t>
  </si>
  <si>
    <t>2119750</t>
  </si>
  <si>
    <t>77.00</t>
  </si>
  <si>
    <t>2021-05-17 09:25:08</t>
  </si>
  <si>
    <t>2119754</t>
  </si>
  <si>
    <t>南湖酒店</t>
  </si>
  <si>
    <t>111.00</t>
  </si>
  <si>
    <t>2021-05-17 09:23:18</t>
  </si>
  <si>
    <t>2119763</t>
  </si>
  <si>
    <t>148.00</t>
  </si>
  <si>
    <t>2021-05-17 09:31:45</t>
  </si>
  <si>
    <t>2119773</t>
  </si>
  <si>
    <t>2021-05-17 09:35:29</t>
  </si>
  <si>
    <t>102635255301</t>
  </si>
  <si>
    <t>2119790</t>
  </si>
  <si>
    <t>鲁明宇</t>
  </si>
  <si>
    <t>2021-05-17 09:44:37</t>
  </si>
  <si>
    <t>2119791</t>
  </si>
  <si>
    <t>169.00</t>
  </si>
  <si>
    <t>2021-05-17 09:45:09</t>
  </si>
  <si>
    <t>102635557974</t>
  </si>
  <si>
    <t>2119794</t>
  </si>
  <si>
    <t>唐敏</t>
  </si>
  <si>
    <t>2021-05-17 09:47:52</t>
  </si>
  <si>
    <t>102635218855</t>
  </si>
  <si>
    <t>2119802</t>
  </si>
  <si>
    <t>杨亚娟</t>
  </si>
  <si>
    <t>225.00</t>
  </si>
  <si>
    <t>2021-05-17 09:47:48</t>
  </si>
  <si>
    <t>102635825498</t>
  </si>
  <si>
    <t>2119808</t>
  </si>
  <si>
    <t>保山鑫程宾馆</t>
  </si>
  <si>
    <t>杨路蕊</t>
  </si>
  <si>
    <t>2021-05-17 09:54:15</t>
  </si>
  <si>
    <t>2119822</t>
  </si>
  <si>
    <t>60.00</t>
  </si>
  <si>
    <t>2021-05-17 10:35:20</t>
  </si>
  <si>
    <t>2119833</t>
  </si>
  <si>
    <t>156.00</t>
  </si>
  <si>
    <t>2021-05-17 10:08:02</t>
  </si>
  <si>
    <t>2119835</t>
  </si>
  <si>
    <t>136.00</t>
  </si>
  <si>
    <t>2021-05-17 10:09:42</t>
  </si>
  <si>
    <t>102635094118</t>
  </si>
  <si>
    <t>2119850</t>
  </si>
  <si>
    <t>如家诗柏·云酒店(烟台福海路大润发店)</t>
  </si>
  <si>
    <t>孙子涵,宋萍</t>
  </si>
  <si>
    <t>2021-05-17 10:12:02</t>
  </si>
  <si>
    <t>2119907</t>
  </si>
  <si>
    <t>尚客优快捷酒店（吴忠吴灵路店）</t>
  </si>
  <si>
    <t>161.00</t>
  </si>
  <si>
    <t>2021-05-17 11:02:53</t>
  </si>
  <si>
    <t>2119925</t>
  </si>
  <si>
    <t>创业商务宾馆</t>
  </si>
  <si>
    <t>71.00</t>
  </si>
  <si>
    <t>2021-05-17 10:54:16</t>
  </si>
  <si>
    <t>2120116</t>
  </si>
  <si>
    <t>2021-05-17 12:47:53</t>
  </si>
  <si>
    <t>2120153</t>
  </si>
  <si>
    <t>维也纳国际酒店（楚雄瑞特店）</t>
  </si>
  <si>
    <t>249.00</t>
  </si>
  <si>
    <t>2021-05-17 12:44:55</t>
  </si>
  <si>
    <t>2120243</t>
  </si>
  <si>
    <t>梦缘宾馆</t>
  </si>
  <si>
    <t>164.00</t>
  </si>
  <si>
    <t>2021-05-17 13:29:56</t>
  </si>
  <si>
    <t>102635142167</t>
  </si>
  <si>
    <t>2120342</t>
  </si>
  <si>
    <t>王雪芹</t>
  </si>
  <si>
    <t>2021-05-17 14:31:34</t>
  </si>
  <si>
    <t>2120517</t>
  </si>
  <si>
    <t>170.00</t>
  </si>
  <si>
    <t>2021-05-17 17:05:19</t>
  </si>
  <si>
    <t>2120790</t>
  </si>
  <si>
    <t>194.00</t>
  </si>
  <si>
    <t>2021-05-17 20:33:06</t>
  </si>
  <si>
    <t>2121025</t>
  </si>
  <si>
    <t>167.00</t>
  </si>
  <si>
    <t>2021-05-18 00:24:34</t>
  </si>
  <si>
    <t>2121028</t>
  </si>
  <si>
    <t>爱恋情侣主题公寓</t>
  </si>
  <si>
    <t>172.00</t>
  </si>
  <si>
    <t>2021-05-18 00:28:46</t>
  </si>
  <si>
    <t>2121181</t>
  </si>
  <si>
    <t>138.00</t>
  </si>
  <si>
    <t>2021-05-18 09:23:21</t>
  </si>
  <si>
    <t>2121184</t>
  </si>
  <si>
    <t>2021-05-18 09:24:26</t>
  </si>
  <si>
    <t>2121192</t>
  </si>
  <si>
    <t>137.00</t>
  </si>
  <si>
    <t>2021-05-18 09:30:39</t>
  </si>
  <si>
    <t>2121194</t>
  </si>
  <si>
    <t>艾扉酒店(西安陕西科技大学店)</t>
  </si>
  <si>
    <t>154.00</t>
  </si>
  <si>
    <t>2021-05-18 09:34:05</t>
  </si>
  <si>
    <t>102636462554</t>
  </si>
  <si>
    <t>2121282</t>
  </si>
  <si>
    <t>如家酒店·neo(武汉大学广埠屯地铁站店)</t>
  </si>
  <si>
    <t>郑雪</t>
  </si>
  <si>
    <t>2021-05-18 11:01:53</t>
  </si>
  <si>
    <t>2121293</t>
  </si>
  <si>
    <t>127.00</t>
  </si>
  <si>
    <t>2021-05-18 11:14:14</t>
  </si>
  <si>
    <t>2121297</t>
  </si>
  <si>
    <t>如家酒店（临沂河东区政府店）</t>
  </si>
  <si>
    <t>219.00</t>
  </si>
  <si>
    <t>2021-05-18 11:13:51</t>
  </si>
  <si>
    <t>2121506</t>
  </si>
  <si>
    <t>如家酒店·neo（玉溪凤凰路聂耳公园店）</t>
  </si>
  <si>
    <t>188.00</t>
  </si>
  <si>
    <t>2021-05-18 13:58:04</t>
  </si>
  <si>
    <t>2121511</t>
  </si>
  <si>
    <t>228.00</t>
  </si>
  <si>
    <t>2021-05-18 14:04:52</t>
  </si>
  <si>
    <t>2121515</t>
  </si>
  <si>
    <t>7天优品·珠海金湾机场店</t>
  </si>
  <si>
    <t>202.00</t>
  </si>
  <si>
    <t>2021-05-18 14:13:03</t>
  </si>
  <si>
    <t>102636658387</t>
  </si>
  <si>
    <t>2121548</t>
  </si>
  <si>
    <t>萍乡时代精装公寓</t>
  </si>
  <si>
    <t>吴志鹏</t>
  </si>
  <si>
    <t>2021-05-18 14:41:24</t>
  </si>
  <si>
    <t>102636085470</t>
  </si>
  <si>
    <t>2121583</t>
  </si>
  <si>
    <t>西安亚迪酒店</t>
  </si>
  <si>
    <t>祁金平</t>
  </si>
  <si>
    <t>192.00</t>
  </si>
  <si>
    <t>2021-05-18 15:19:34</t>
  </si>
  <si>
    <t>2121679</t>
  </si>
  <si>
    <t>181.00</t>
  </si>
  <si>
    <t>2021-05-18 16:42:19</t>
  </si>
  <si>
    <t>2121826</t>
  </si>
  <si>
    <t>7天酒店·西安钟楼大差市张学良纪念馆店</t>
  </si>
  <si>
    <t>142.00</t>
  </si>
  <si>
    <t>2021-05-18 18:21:50</t>
  </si>
  <si>
    <t>2121982</t>
  </si>
  <si>
    <t>如家云上四季连锁酒店（昆明穿金路店）</t>
  </si>
  <si>
    <t>150.00</t>
  </si>
  <si>
    <t>2021-05-18 20:40:05</t>
  </si>
  <si>
    <t>102636925379</t>
  </si>
  <si>
    <t>2122055</t>
  </si>
  <si>
    <t>王荃荃</t>
  </si>
  <si>
    <t>2021-05-18 21:14:13</t>
  </si>
  <si>
    <t>2122064</t>
  </si>
  <si>
    <t>如家酒店(肥城上海路店)</t>
  </si>
  <si>
    <t>孙沁心,孙占宇</t>
  </si>
  <si>
    <t>292.00</t>
  </si>
  <si>
    <t>2021-05-18 21:17:28</t>
  </si>
  <si>
    <t>2122102</t>
  </si>
  <si>
    <t>如家酒店（德州火车站店）</t>
  </si>
  <si>
    <t>106.00</t>
  </si>
  <si>
    <t>2021-05-18 21:44:16</t>
  </si>
  <si>
    <t>2122195</t>
  </si>
  <si>
    <t>维也纳酒店（聊城月季公园店）</t>
  </si>
  <si>
    <t>495.00</t>
  </si>
  <si>
    <t>2021-05-18 22:43:33</t>
  </si>
  <si>
    <t>2122246</t>
  </si>
  <si>
    <t>2021-05-18 23:40:35</t>
  </si>
  <si>
    <t>2122266</t>
  </si>
  <si>
    <t>183.00</t>
  </si>
  <si>
    <t>2021-05-19 00:04:37</t>
  </si>
  <si>
    <t>2122365</t>
  </si>
  <si>
    <t>122.00</t>
  </si>
  <si>
    <t>2021-05-19 06:02:03</t>
  </si>
  <si>
    <t>2122437</t>
  </si>
  <si>
    <t>210.00</t>
  </si>
  <si>
    <t>2021-05-19 09:07:23</t>
  </si>
  <si>
    <t>2122461</t>
  </si>
  <si>
    <t>2021-05-19 09:25:39</t>
  </si>
  <si>
    <t>2122522</t>
  </si>
  <si>
    <t>184.00</t>
  </si>
  <si>
    <t>2021-05-19 10:15:55</t>
  </si>
  <si>
    <t>102637577926</t>
  </si>
  <si>
    <t>2122628</t>
  </si>
  <si>
    <t>黄河宾馆（和平西街店）</t>
  </si>
  <si>
    <t>边国强</t>
  </si>
  <si>
    <t>--</t>
  </si>
  <si>
    <t>2122661</t>
  </si>
  <si>
    <t>370.00</t>
  </si>
  <si>
    <t>2021-05-19 11:57:27</t>
  </si>
  <si>
    <t>2122806</t>
  </si>
  <si>
    <t>166.00</t>
  </si>
  <si>
    <t>2021-05-19 14:02:16</t>
  </si>
  <si>
    <t>102637582659</t>
  </si>
  <si>
    <t>2122835</t>
  </si>
  <si>
    <t>如家酒店(常州火车站局前街鹤园路店)</t>
  </si>
  <si>
    <t>孟祥杰</t>
  </si>
  <si>
    <t>2021-05-19 14:05:47</t>
  </si>
  <si>
    <t>2122868</t>
  </si>
  <si>
    <t>铂卡伦国际公寓（广州燕岗地铁站店）</t>
  </si>
  <si>
    <t>390.00</t>
  </si>
  <si>
    <t>2021-05-19 14:30:19</t>
  </si>
  <si>
    <t>2122949</t>
  </si>
  <si>
    <t>如家酒店（呼和浩特体育场店）</t>
  </si>
  <si>
    <t>146.00</t>
  </si>
  <si>
    <t>2021-05-19 15:25:33</t>
  </si>
  <si>
    <t>2122952</t>
  </si>
  <si>
    <t>207.00</t>
  </si>
  <si>
    <t>2021-05-19 15:26:58</t>
  </si>
  <si>
    <t>102637661090</t>
  </si>
  <si>
    <t>2123007</t>
  </si>
  <si>
    <t>广元波记饭店</t>
  </si>
  <si>
    <t>孟成荣</t>
  </si>
  <si>
    <t>2021-05-19 15:59:54</t>
  </si>
  <si>
    <t>2123084</t>
  </si>
  <si>
    <t>130.00</t>
  </si>
  <si>
    <t>2021-05-19 16:49:38</t>
  </si>
  <si>
    <t>2123085</t>
  </si>
  <si>
    <t>190.00</t>
  </si>
  <si>
    <t>2021-05-19 16:51:07</t>
  </si>
  <si>
    <t>2123099</t>
  </si>
  <si>
    <t>303.00</t>
  </si>
  <si>
    <t>2021-05-19 16:57:52</t>
  </si>
  <si>
    <t>2123141</t>
  </si>
  <si>
    <t>如家酒店(北京燕莎三元东桥店)</t>
  </si>
  <si>
    <t>261.00</t>
  </si>
  <si>
    <t>2021-05-19 17:24:45</t>
  </si>
  <si>
    <t>2123242</t>
  </si>
  <si>
    <t>2021-05-19 18:30:42</t>
  </si>
  <si>
    <t>2123283</t>
  </si>
  <si>
    <t>306.00</t>
  </si>
  <si>
    <t>2021-05-19 18:54:40</t>
  </si>
  <si>
    <t>2123288</t>
  </si>
  <si>
    <t>256.00</t>
  </si>
  <si>
    <t>2021-05-19 19:02:49</t>
  </si>
  <si>
    <t>2123311</t>
  </si>
  <si>
    <t>359.00</t>
  </si>
  <si>
    <t>2021-05-19 19:15:55</t>
  </si>
  <si>
    <t>2123324</t>
  </si>
  <si>
    <t>杨桂琴,杨桂兰</t>
  </si>
  <si>
    <t>886.00</t>
  </si>
  <si>
    <t>2021-05-19 19:21:53</t>
  </si>
  <si>
    <t>102637983970</t>
  </si>
  <si>
    <t>2123425</t>
  </si>
  <si>
    <t>磐石紫荆花商务宾馆</t>
  </si>
  <si>
    <t>薛飞</t>
  </si>
  <si>
    <t>2021-05-19 20:25:11</t>
  </si>
  <si>
    <t>2123494</t>
  </si>
  <si>
    <t>168.00</t>
  </si>
  <si>
    <t>2021-05-19 21:06:06</t>
  </si>
  <si>
    <t>2123506</t>
  </si>
  <si>
    <t>途寓度假公寓（广州花都融创文旅城店）</t>
  </si>
  <si>
    <t>152.00</t>
  </si>
  <si>
    <t>2021-05-19 21:13:18</t>
  </si>
  <si>
    <t>2123572</t>
  </si>
  <si>
    <t>如家酒店（锦州火车站店）</t>
  </si>
  <si>
    <t>143.00</t>
  </si>
  <si>
    <t>2021-05-19 21:52:13</t>
  </si>
  <si>
    <t>2123581</t>
  </si>
  <si>
    <t>2021-05-19 22:01:21</t>
  </si>
  <si>
    <t>2123589</t>
  </si>
  <si>
    <t>小张,小杨,小李</t>
  </si>
  <si>
    <t>684.00</t>
  </si>
  <si>
    <t>2021-05-19 22:03:00</t>
  </si>
  <si>
    <t>2123676</t>
  </si>
  <si>
    <t>莫泰酒店（太原火车站站前广场店）</t>
  </si>
  <si>
    <t>2021-05-19 22:43:49</t>
  </si>
  <si>
    <t>102637134307</t>
  </si>
  <si>
    <t>2123680</t>
  </si>
  <si>
    <t>城市便捷酒店(长沙湖大阜埠河地铁站店)</t>
  </si>
  <si>
    <t>欧阳镇川</t>
  </si>
  <si>
    <t>2021-05-19 22:45:47</t>
  </si>
  <si>
    <t>2123697</t>
  </si>
  <si>
    <t>2021-05-19 22:56:25</t>
  </si>
  <si>
    <t>2123755</t>
  </si>
  <si>
    <t>116.00</t>
  </si>
  <si>
    <t>2021-05-20 00:03:09</t>
  </si>
  <si>
    <t>102638382311</t>
  </si>
  <si>
    <t>2123759</t>
  </si>
  <si>
    <t>麗枫酒店(深圳北站龙华壹城中心店)</t>
  </si>
  <si>
    <t>穆建刚</t>
  </si>
  <si>
    <t>2021-05-20 00:05:51</t>
  </si>
  <si>
    <t>102638487311</t>
  </si>
  <si>
    <t>2123760</t>
  </si>
  <si>
    <t>盒子空间酒店（北京延庆店）</t>
  </si>
  <si>
    <t>范天林</t>
  </si>
  <si>
    <t>2021-05-20 00:06:32</t>
  </si>
  <si>
    <t>2123762</t>
  </si>
  <si>
    <t>凯里亚德酒店（博罗园洲店）</t>
  </si>
  <si>
    <t>206.00</t>
  </si>
  <si>
    <t>2021-05-20 00:07:53</t>
  </si>
  <si>
    <t>2123766</t>
  </si>
  <si>
    <t>2021-05-20 00:12:47</t>
  </si>
  <si>
    <t>2123820</t>
  </si>
  <si>
    <t>107.00</t>
  </si>
  <si>
    <t>2021-05-20 02:00:44</t>
  </si>
  <si>
    <t>2123878</t>
  </si>
  <si>
    <t>153.00</t>
  </si>
  <si>
    <t>2021-05-20 07:36:02</t>
  </si>
  <si>
    <t>102638505829</t>
  </si>
  <si>
    <t>2123880</t>
  </si>
  <si>
    <t>吉安康辉精品酒店</t>
  </si>
  <si>
    <t>陆芬</t>
  </si>
  <si>
    <t>2021-05-20 07:36:45</t>
  </si>
  <si>
    <t>2123907</t>
  </si>
  <si>
    <t>7天连锁酒店（大理洱海公园店）</t>
  </si>
  <si>
    <t>2021-05-20 08:24:45</t>
  </si>
  <si>
    <t>102638055797</t>
  </si>
  <si>
    <t>2123978</t>
  </si>
  <si>
    <t>杨士源</t>
  </si>
  <si>
    <t>2021-05-20 09:55:49</t>
  </si>
  <si>
    <t>2124012</t>
  </si>
  <si>
    <t>113.00</t>
  </si>
  <si>
    <t>2021-05-20 10:35:10</t>
  </si>
  <si>
    <t>2124024</t>
  </si>
  <si>
    <t>241.00</t>
  </si>
  <si>
    <t>2021-05-20 10:46:04</t>
  </si>
  <si>
    <t>2124059</t>
  </si>
  <si>
    <t>宜尚酒店（武汉众圆广场店）</t>
  </si>
  <si>
    <t>478.00</t>
  </si>
  <si>
    <t>2021-05-20 11:08:43</t>
  </si>
  <si>
    <t>2124069</t>
  </si>
  <si>
    <t>如家派柏·云酒店（合肥北城万达广场店）</t>
  </si>
  <si>
    <t>2021-05-20 11:15:53</t>
  </si>
  <si>
    <t>2124096</t>
  </si>
  <si>
    <t>贝壳酒店（阜阳颍河东路店）</t>
  </si>
  <si>
    <t>2021-05-20 11:32:18</t>
  </si>
  <si>
    <t>2124120</t>
  </si>
  <si>
    <t>254.00</t>
  </si>
  <si>
    <t>2021-05-20 11:51:54</t>
  </si>
  <si>
    <t>2124133</t>
  </si>
  <si>
    <t>209.00</t>
  </si>
  <si>
    <t>2021-05-20 11:56:18</t>
  </si>
  <si>
    <t>2124154</t>
  </si>
  <si>
    <t>健丰七屋主题宾馆（供电局店）</t>
  </si>
  <si>
    <t>2021-05-20 12:11:30</t>
  </si>
  <si>
    <t>2124175</t>
  </si>
  <si>
    <t>大智亘星酒店（武汉大智路地铁站店）</t>
  </si>
  <si>
    <t>郭碧红,彭丹</t>
  </si>
  <si>
    <t>780.00</t>
  </si>
  <si>
    <t>2021-05-20 12:25:23</t>
  </si>
  <si>
    <t>2124176</t>
  </si>
  <si>
    <t>144.00</t>
  </si>
  <si>
    <t>2021-05-20 12:33:56</t>
  </si>
  <si>
    <t>102638369549</t>
  </si>
  <si>
    <t>2124244</t>
  </si>
  <si>
    <t>米易艾尚酒店</t>
  </si>
  <si>
    <t>吴化松</t>
  </si>
  <si>
    <t>270.00</t>
  </si>
  <si>
    <t>2021-05-20 13:02:17</t>
  </si>
  <si>
    <t>102638297896</t>
  </si>
  <si>
    <t>2124254</t>
  </si>
  <si>
    <t>威海途美公寓式酒店</t>
  </si>
  <si>
    <t>于洋</t>
  </si>
  <si>
    <t>2021-05-20 13:11:50</t>
  </si>
  <si>
    <t>2124305</t>
  </si>
  <si>
    <t>171.00</t>
  </si>
  <si>
    <t>2021-05-20 13:42:49</t>
  </si>
  <si>
    <t>2124316</t>
  </si>
  <si>
    <t>293.00</t>
  </si>
  <si>
    <t>2021-05-20 13:49:36</t>
  </si>
  <si>
    <t>2124360</t>
  </si>
  <si>
    <t>102.00</t>
  </si>
  <si>
    <t>2021-05-20 14:41:35</t>
  </si>
  <si>
    <t>2124363</t>
  </si>
  <si>
    <t>如家酒店（德阳岷江西路店）</t>
  </si>
  <si>
    <t>2021-05-20 14:38:06</t>
  </si>
  <si>
    <t>102638028133</t>
  </si>
  <si>
    <t>2124394</t>
  </si>
  <si>
    <t>贵阳心海岸酒店</t>
  </si>
  <si>
    <t>杨建军</t>
  </si>
  <si>
    <t>2021-05-20 15:21:22</t>
  </si>
  <si>
    <t>2124403</t>
  </si>
  <si>
    <t>尚客优快捷酒店（高碑店白沟镇五一路店）</t>
  </si>
  <si>
    <t>212.00</t>
  </si>
  <si>
    <t>2021-05-20 15:31:46</t>
  </si>
  <si>
    <t>2124404</t>
  </si>
  <si>
    <t>245.00</t>
  </si>
  <si>
    <t>2021-05-20 15:36:58</t>
  </si>
  <si>
    <t>2124439</t>
  </si>
  <si>
    <t>222.00</t>
  </si>
  <si>
    <t>2021-05-20 15:54:56</t>
  </si>
  <si>
    <t>2124469</t>
  </si>
  <si>
    <t>2021-05-20 16:14:01</t>
  </si>
  <si>
    <t>102638881720</t>
  </si>
  <si>
    <t>2124477</t>
  </si>
  <si>
    <t>杨明全</t>
  </si>
  <si>
    <t>2021-05-20 16:24:36</t>
  </si>
  <si>
    <t>2124488</t>
  </si>
  <si>
    <t>尚客优快捷酒店（临沂沂水新汽车站店）</t>
  </si>
  <si>
    <t>2021-05-20 16:38:22</t>
  </si>
  <si>
    <t>102638922873</t>
  </si>
  <si>
    <t>2124500</t>
  </si>
  <si>
    <t>骏怡连锁酒店(乐平西门广场店)</t>
  </si>
  <si>
    <t>陈庆军</t>
  </si>
  <si>
    <t>2021-05-20 16:35:39</t>
  </si>
  <si>
    <t>2124501</t>
  </si>
  <si>
    <t>2021-05-20 16:36:42</t>
  </si>
  <si>
    <t>2124557</t>
  </si>
  <si>
    <t>2021-05-20 17:15:52</t>
  </si>
  <si>
    <t>2124651</t>
  </si>
  <si>
    <t>180.00</t>
  </si>
  <si>
    <t>2021-05-20 18:12:22</t>
  </si>
  <si>
    <t>102638738181</t>
  </si>
  <si>
    <t>2124654</t>
  </si>
  <si>
    <t>南苑e家酒店(宁波鄞江店)</t>
  </si>
  <si>
    <t>李杰</t>
  </si>
  <si>
    <t>2021-05-20 18:15:40</t>
  </si>
  <si>
    <t>2124661</t>
  </si>
  <si>
    <t>青皮树酒店（菏泽定陶新一中店）</t>
  </si>
  <si>
    <t>101.00</t>
  </si>
  <si>
    <t>2021-05-20 18:19:23</t>
  </si>
  <si>
    <t>2124707</t>
  </si>
  <si>
    <t>2021-05-20 18:46:07</t>
  </si>
  <si>
    <t>2124708</t>
  </si>
  <si>
    <t>165.00</t>
  </si>
  <si>
    <t>2021-05-20 18:44:09</t>
  </si>
  <si>
    <t>2124718</t>
  </si>
  <si>
    <t>2021-05-20 18:49:14</t>
  </si>
  <si>
    <t>2124736</t>
  </si>
  <si>
    <t>118.00</t>
  </si>
  <si>
    <t>2021-05-20 19:02:11</t>
  </si>
  <si>
    <t>2124752</t>
  </si>
  <si>
    <t>2021-05-20 19:17:33</t>
  </si>
  <si>
    <t>2124759</t>
  </si>
  <si>
    <t>2021-05-20 19:13:45</t>
  </si>
  <si>
    <t>2124779</t>
  </si>
  <si>
    <t>145.00</t>
  </si>
  <si>
    <t>2021-05-20 19:28:43</t>
  </si>
  <si>
    <t>2124788</t>
  </si>
  <si>
    <t>74.00</t>
  </si>
  <si>
    <t>2021-05-20 19:34:32</t>
  </si>
  <si>
    <t>102638227822</t>
  </si>
  <si>
    <t>2124831</t>
  </si>
  <si>
    <t>如家酒店·neo（济南山东大学山大路店）</t>
  </si>
  <si>
    <t>邵蕊</t>
  </si>
  <si>
    <t>193.00</t>
  </si>
  <si>
    <t>2021-05-20 19:51:48</t>
  </si>
  <si>
    <t>2124876</t>
  </si>
  <si>
    <t>2021-05-20 20:28:44</t>
  </si>
  <si>
    <t>102638988762</t>
  </si>
  <si>
    <t>2124907</t>
  </si>
  <si>
    <t>如家睿柏·云酒店(邢台火车站天一街店)</t>
  </si>
  <si>
    <t>肖卓民,张子上</t>
  </si>
  <si>
    <t>2021-05-20 20:52:12</t>
  </si>
  <si>
    <t>2124956</t>
  </si>
  <si>
    <t>365.00</t>
  </si>
  <si>
    <t>2021-05-20 21:32:27</t>
  </si>
  <si>
    <t>2124980</t>
  </si>
  <si>
    <t>2021-05-20 21:45:52</t>
  </si>
  <si>
    <t>2124986</t>
  </si>
  <si>
    <t>2021-05-20 21:50:00</t>
  </si>
  <si>
    <t>2125015</t>
  </si>
  <si>
    <t>陈饶艳,朱晓蓉,徐慧芳</t>
  </si>
  <si>
    <t>645.00</t>
  </si>
  <si>
    <t>2021-05-20 22:18:53</t>
  </si>
  <si>
    <t>2125018</t>
  </si>
  <si>
    <t>共青城爱尚公寓</t>
  </si>
  <si>
    <t>2021-05-20 22:08:30</t>
  </si>
  <si>
    <t>2125034</t>
  </si>
  <si>
    <t>哈尔滨旅途之家精品无人公寓</t>
  </si>
  <si>
    <t>2021-05-20 22:14:12</t>
  </si>
  <si>
    <t>2125056</t>
  </si>
  <si>
    <t>200.00</t>
  </si>
  <si>
    <t>2021-05-20 22:29:22</t>
  </si>
  <si>
    <t>2125086</t>
  </si>
  <si>
    <t>140.00</t>
  </si>
  <si>
    <t>2021-05-20 22:42:04</t>
  </si>
  <si>
    <t>2125093</t>
  </si>
  <si>
    <t>韩愈,郭天虎</t>
  </si>
  <si>
    <t>534.00</t>
  </si>
  <si>
    <t>2021-05-20 22:43:28</t>
  </si>
  <si>
    <t>2125116</t>
  </si>
  <si>
    <t>2021-05-20 22:56:01</t>
  </si>
  <si>
    <t>2125126</t>
  </si>
  <si>
    <t>如家酒店（长春人民大街平泉路店）</t>
  </si>
  <si>
    <t>2021-05-20 23:01:59</t>
  </si>
  <si>
    <t>2125140</t>
  </si>
  <si>
    <t>2021-05-20 23:13:43</t>
  </si>
  <si>
    <t>2125155</t>
  </si>
  <si>
    <t>常尚·北欧酒店（深圳海岸城店）</t>
  </si>
  <si>
    <t>229.00</t>
  </si>
  <si>
    <t>2021-05-20 23:26:34</t>
  </si>
  <si>
    <t>102638391755</t>
  </si>
  <si>
    <t>2125171</t>
  </si>
  <si>
    <t>怡程酒店(柳州音乐喷泉银泰城店)</t>
  </si>
  <si>
    <t>吴宪</t>
  </si>
  <si>
    <t>258.00</t>
  </si>
  <si>
    <t>2021-05-20 23:40:10</t>
  </si>
  <si>
    <t>102638765108</t>
  </si>
  <si>
    <t>2125173</t>
  </si>
  <si>
    <t>希岸·轻雅酒店(上海浦东机场国际旅游度假区店）</t>
  </si>
  <si>
    <t>冯舒琪</t>
  </si>
  <si>
    <t>2021-05-20 23:39:36</t>
  </si>
  <si>
    <t>102638039945</t>
  </si>
  <si>
    <t>2125178</t>
  </si>
  <si>
    <t>麗枫酒店(万年珍珠城店）</t>
  </si>
  <si>
    <t>叶松庆</t>
  </si>
  <si>
    <t>2021-05-20 23:50:30</t>
  </si>
  <si>
    <t>2125186</t>
  </si>
  <si>
    <t>263.00</t>
  </si>
  <si>
    <t>2021-05-21 07:12:07</t>
  </si>
  <si>
    <t>2125271</t>
  </si>
  <si>
    <t>如家酒店（奉化银泰城南山路店）</t>
  </si>
  <si>
    <t>2021-05-21 06:22:06</t>
  </si>
  <si>
    <t>102639593630</t>
  </si>
  <si>
    <t>2125278</t>
  </si>
  <si>
    <t>贝壳酒店(英山路考中心店)</t>
  </si>
  <si>
    <t>黄全宏</t>
  </si>
  <si>
    <t>2021-05-21 06:47:50</t>
  </si>
  <si>
    <t>2125281</t>
  </si>
  <si>
    <t>骏怡连锁酒店（阳谷第二中学店）</t>
  </si>
  <si>
    <t>100.00</t>
  </si>
  <si>
    <t>2021-05-21 07:04:22</t>
  </si>
  <si>
    <t>2125293</t>
  </si>
  <si>
    <t>2021-05-21 07:41:54</t>
  </si>
  <si>
    <t>2125304</t>
  </si>
  <si>
    <t>2021-05-21 08:02:51</t>
  </si>
  <si>
    <t>102639087848</t>
  </si>
  <si>
    <t>2125320</t>
  </si>
  <si>
    <t>格林豪泰智选酒店（广灵店）</t>
  </si>
  <si>
    <t>顾金亮</t>
  </si>
  <si>
    <t>2021-05-21 08:34:48</t>
  </si>
  <si>
    <t>102639976997</t>
  </si>
  <si>
    <t>2125323</t>
  </si>
  <si>
    <t>赤峰卧龙湾宾馆</t>
  </si>
  <si>
    <t>高俊</t>
  </si>
  <si>
    <t>2021-05-21 08:45:53</t>
  </si>
  <si>
    <t>2125335</t>
  </si>
  <si>
    <t>2021-05-21 08:57:02</t>
  </si>
  <si>
    <t>102639068806</t>
  </si>
  <si>
    <t>2125342</t>
  </si>
  <si>
    <t>伟海假日酒店</t>
  </si>
  <si>
    <t>陈敏</t>
  </si>
  <si>
    <t>2021-05-21 08:54:38</t>
  </si>
  <si>
    <t>2125359</t>
  </si>
  <si>
    <t>汪开雄,谢涛</t>
  </si>
  <si>
    <t>414.00</t>
  </si>
  <si>
    <t>2021-05-21 09:13:45</t>
  </si>
  <si>
    <t>2125366</t>
  </si>
  <si>
    <t>119.00</t>
  </si>
  <si>
    <t>2021-05-21 09:20:34</t>
  </si>
  <si>
    <t>2125372</t>
  </si>
  <si>
    <t>91.00</t>
  </si>
  <si>
    <t>2021-05-21 09:25:32</t>
  </si>
  <si>
    <t>2125386</t>
  </si>
  <si>
    <t>69.00</t>
  </si>
  <si>
    <t>2021-05-21 09:40:30</t>
  </si>
  <si>
    <t>2125394</t>
  </si>
  <si>
    <t>2021-05-21 09:51:52</t>
  </si>
  <si>
    <t>2125399</t>
  </si>
  <si>
    <t>308.00</t>
  </si>
  <si>
    <t>2021-05-21 09:54:50</t>
  </si>
  <si>
    <t>102639296278</t>
  </si>
  <si>
    <t>2125401</t>
  </si>
  <si>
    <t>曾红平</t>
  </si>
  <si>
    <t>2021-05-21 10:07:40</t>
  </si>
  <si>
    <t>102639340300</t>
  </si>
  <si>
    <t>2125411</t>
  </si>
  <si>
    <t>罗马假日酒店公寓(南京万达店)</t>
  </si>
  <si>
    <t>张华奎</t>
  </si>
  <si>
    <t>2021-05-21 10:07:50</t>
  </si>
  <si>
    <t>2125446</t>
  </si>
  <si>
    <t>2021-05-21 10:45:47</t>
  </si>
  <si>
    <t>102639565037</t>
  </si>
  <si>
    <t>2125448</t>
  </si>
  <si>
    <t>派酒店·青州国泰科技城店</t>
  </si>
  <si>
    <t>刘悦胜</t>
  </si>
  <si>
    <t>129.00</t>
  </si>
  <si>
    <t>2021-05-21 10:46:38</t>
  </si>
  <si>
    <t>102639855321</t>
  </si>
  <si>
    <t>2125459</t>
  </si>
  <si>
    <t>昆明滇宿民族风酒店</t>
  </si>
  <si>
    <t>杨喆</t>
  </si>
  <si>
    <t>2021-05-21 11:00:53</t>
  </si>
  <si>
    <t>2125469</t>
  </si>
  <si>
    <t>95.00</t>
  </si>
  <si>
    <t>2021-05-21 11:11:01</t>
  </si>
  <si>
    <t>2125495</t>
  </si>
  <si>
    <t>2021-05-21 11:26:55</t>
  </si>
  <si>
    <t>102639240654</t>
  </si>
  <si>
    <t>2125496</t>
  </si>
  <si>
    <t>如家酒店(昆明东风广场地铁站店)</t>
  </si>
  <si>
    <t>吴宇罡</t>
  </si>
  <si>
    <t>177.00</t>
  </si>
  <si>
    <t>2021-05-21 11:27:43</t>
  </si>
  <si>
    <t>2125506</t>
  </si>
  <si>
    <t>2021-05-21 11:35:40</t>
  </si>
  <si>
    <t>102639940912</t>
  </si>
  <si>
    <t>2125510</t>
  </si>
  <si>
    <t>尚客优连锁酒店(麻城人民医院店)</t>
  </si>
  <si>
    <t>高宁</t>
  </si>
  <si>
    <t>2021-05-21 11:40:51</t>
  </si>
  <si>
    <t>2125511</t>
  </si>
  <si>
    <t>2021-05-21 11:41:43</t>
  </si>
  <si>
    <t>2125517</t>
  </si>
  <si>
    <t>178.00</t>
  </si>
  <si>
    <t>2021-05-21 11:47:52</t>
  </si>
  <si>
    <t>102639453655</t>
  </si>
  <si>
    <t>2125518</t>
  </si>
  <si>
    <t>闽侯榕泰汽车行业商务中心酒店</t>
  </si>
  <si>
    <t>邱群杨</t>
  </si>
  <si>
    <t>234.00</t>
  </si>
  <si>
    <t>2021-05-21 11:48:31</t>
  </si>
  <si>
    <t>2125530</t>
  </si>
  <si>
    <t>富米国际公寓（珠海横琴店）</t>
  </si>
  <si>
    <t>108.00</t>
  </si>
  <si>
    <t>2021-05-21 11:58:23</t>
  </si>
  <si>
    <t>2125539</t>
  </si>
  <si>
    <t>水源华诚快捷酒店（双辽辽河路店）</t>
  </si>
  <si>
    <t>104.00</t>
  </si>
  <si>
    <t>2021-05-21 12:30:39</t>
  </si>
  <si>
    <t>2125543</t>
  </si>
  <si>
    <t>84.00</t>
  </si>
  <si>
    <t>2021-05-21 12:13:01</t>
  </si>
  <si>
    <t>2125547</t>
  </si>
  <si>
    <t>2021-05-21 12:15:07</t>
  </si>
  <si>
    <t>2125575</t>
  </si>
  <si>
    <t>2021-05-21 12:31:50</t>
  </si>
  <si>
    <t>102639964429</t>
  </si>
  <si>
    <t>2125576</t>
  </si>
  <si>
    <t>冯永长</t>
  </si>
  <si>
    <t>2021-05-21 12:32:21</t>
  </si>
  <si>
    <t>2125577</t>
  </si>
  <si>
    <t>2021-05-21 12:32:27</t>
  </si>
  <si>
    <t>2125579</t>
  </si>
  <si>
    <t>2021-05-21 12:32:40</t>
  </si>
  <si>
    <t>2125580</t>
  </si>
  <si>
    <t>2021-05-21 12:32:41</t>
  </si>
  <si>
    <t>102639807573</t>
  </si>
  <si>
    <t>2125586</t>
  </si>
  <si>
    <t>黄果树倾山精品民宿</t>
  </si>
  <si>
    <t>宋志宇</t>
  </si>
  <si>
    <t>908.00</t>
  </si>
  <si>
    <t>2021-05-21 12:35:32</t>
  </si>
  <si>
    <t>2125596</t>
  </si>
  <si>
    <t>68.00</t>
  </si>
  <si>
    <t>2021-05-21 13:08:40</t>
  </si>
  <si>
    <t>2125599</t>
  </si>
  <si>
    <t>2021-05-21 12:43:18</t>
  </si>
  <si>
    <t>2125603</t>
  </si>
  <si>
    <t>115.00</t>
  </si>
  <si>
    <t>2021-05-21 12:44:44</t>
  </si>
  <si>
    <t>102639745678</t>
  </si>
  <si>
    <t>2125609</t>
  </si>
  <si>
    <t>西安BIG HOUSE骊语阁温泉庭院小筑</t>
  </si>
  <si>
    <t>摆洋</t>
  </si>
  <si>
    <t>2021-05-21 12:48:36</t>
  </si>
  <si>
    <t>2125619</t>
  </si>
  <si>
    <t>2021-05-21 12:58:21</t>
  </si>
  <si>
    <t>102639782515</t>
  </si>
  <si>
    <t>2125644</t>
  </si>
  <si>
    <t>望谟优品假日酒店</t>
  </si>
  <si>
    <t>王封劳</t>
  </si>
  <si>
    <t>87.00</t>
  </si>
  <si>
    <t>2021-05-21 13:19:31</t>
  </si>
  <si>
    <t>2125649</t>
  </si>
  <si>
    <t>城市便捷酒店（嘉鱼发展大道店）</t>
  </si>
  <si>
    <t>2021-05-21 13:23:28</t>
  </si>
  <si>
    <t>2125653</t>
  </si>
  <si>
    <t>泉州安平酒店</t>
  </si>
  <si>
    <t>134.00</t>
  </si>
  <si>
    <t>2021-05-21 13:33:05</t>
  </si>
  <si>
    <t>2125667</t>
  </si>
  <si>
    <t>2021-05-21 13:50:25</t>
  </si>
  <si>
    <t>2125688</t>
  </si>
  <si>
    <t>2021-05-21 14:07:27</t>
  </si>
  <si>
    <t>2125712</t>
  </si>
  <si>
    <t>125.00</t>
  </si>
  <si>
    <t>2021-05-21 14:30:59</t>
  </si>
  <si>
    <t>2125720</t>
  </si>
  <si>
    <t>2021-05-21 14:38:13</t>
  </si>
  <si>
    <t>2125730</t>
  </si>
  <si>
    <t>2021-05-21 14:51:58</t>
  </si>
  <si>
    <t>2125746</t>
  </si>
  <si>
    <t>94.00</t>
  </si>
  <si>
    <t>2021-05-21 15:02:48</t>
  </si>
  <si>
    <t>2125765</t>
  </si>
  <si>
    <t>格林联盟酒店（嘉兴南湖店）</t>
  </si>
  <si>
    <t>175.00</t>
  </si>
  <si>
    <t>2021-05-21 15:17:17</t>
  </si>
  <si>
    <t>2125771</t>
  </si>
  <si>
    <t>2021-05-21 15:20:43</t>
  </si>
  <si>
    <t>2125802</t>
  </si>
  <si>
    <t>124.00</t>
  </si>
  <si>
    <t>2021-05-21 15:40:08</t>
  </si>
  <si>
    <t>2125814</t>
  </si>
  <si>
    <t>杜越鑫,陈曦,许杨洋</t>
  </si>
  <si>
    <t>372.00</t>
  </si>
  <si>
    <t>2021-05-21 15:57:38</t>
  </si>
  <si>
    <t>2125818</t>
  </si>
  <si>
    <t>2021-05-21 15:47:26</t>
  </si>
  <si>
    <t>2125832</t>
  </si>
  <si>
    <t>281.00</t>
  </si>
  <si>
    <t>2021-05-21 15:51:57</t>
  </si>
  <si>
    <t>2125842</t>
  </si>
  <si>
    <t>野三坡山水之栖民宿</t>
  </si>
  <si>
    <t>266.00</t>
  </si>
  <si>
    <t>2021-05-21 15:57:15</t>
  </si>
  <si>
    <t>2125850</t>
  </si>
  <si>
    <t>2021-05-21 16:02:28</t>
  </si>
  <si>
    <t>2125853</t>
  </si>
  <si>
    <t>2021-05-21 16:14:20</t>
  </si>
  <si>
    <t>102639885630</t>
  </si>
  <si>
    <t>2125862</t>
  </si>
  <si>
    <t>优屋美宿(乌鲁木齐县南山丝路滑雪场店)</t>
  </si>
  <si>
    <t>冉应兵</t>
  </si>
  <si>
    <t>2021-05-21 16:16:05</t>
  </si>
  <si>
    <t>2125882</t>
  </si>
  <si>
    <t>230.00</t>
  </si>
  <si>
    <t>2021-05-21 16:18:42</t>
  </si>
  <si>
    <t>2125895</t>
  </si>
  <si>
    <t>2021-05-21 16:26:45</t>
  </si>
  <si>
    <t>102639135155</t>
  </si>
  <si>
    <t>2125926</t>
  </si>
  <si>
    <t>何强</t>
  </si>
  <si>
    <t>2021-05-21 16:46:45</t>
  </si>
  <si>
    <t>2125937</t>
  </si>
  <si>
    <t>2021-05-21 17:01:44</t>
  </si>
  <si>
    <t>2125973</t>
  </si>
  <si>
    <t>喆啡酒店贵阳会展中心金融城店</t>
  </si>
  <si>
    <t>2021-05-21 17:12:33</t>
  </si>
  <si>
    <t>2125987</t>
  </si>
  <si>
    <t>2021-05-21 17:22:53</t>
  </si>
  <si>
    <t>102639907258</t>
  </si>
  <si>
    <t>2125989</t>
  </si>
  <si>
    <t>马业淳</t>
  </si>
  <si>
    <t>2021-05-21 17:24:53</t>
  </si>
  <si>
    <t>2126019</t>
  </si>
  <si>
    <t>如家派柏·云酒店 （天津华北集团地铁站店）</t>
  </si>
  <si>
    <t>109.00</t>
  </si>
  <si>
    <t>2021-05-21 17:41:36</t>
  </si>
  <si>
    <t>2126029</t>
  </si>
  <si>
    <t>162.00</t>
  </si>
  <si>
    <t>2021-05-21 17:44:02</t>
  </si>
  <si>
    <t>2126035</t>
  </si>
  <si>
    <t>2021-05-21 17:46:16</t>
  </si>
  <si>
    <t>2126037</t>
  </si>
  <si>
    <t>格林豪泰智选酒店（无锡梅村梅里古镇店）</t>
  </si>
  <si>
    <t>2021-05-21 17:49:53</t>
  </si>
  <si>
    <t>2126048</t>
  </si>
  <si>
    <t>128.00</t>
  </si>
  <si>
    <t>2021-05-21 17:51:51</t>
  </si>
  <si>
    <t>2126066</t>
  </si>
  <si>
    <t>如家派柏·云酒店（巴彦淖尔临河胜利路国泰购物广场恒鑫店）</t>
  </si>
  <si>
    <t>2021-05-21 17:58:18</t>
  </si>
  <si>
    <t>2126067</t>
  </si>
  <si>
    <t>2021-05-21 18:03:50</t>
  </si>
  <si>
    <t>2126076</t>
  </si>
  <si>
    <t>唐氏宾馆</t>
  </si>
  <si>
    <t>99.00</t>
  </si>
  <si>
    <t>2021-05-21 18:01:31</t>
  </si>
  <si>
    <t>102639411811</t>
  </si>
  <si>
    <t>2126081</t>
  </si>
  <si>
    <t>宋婧</t>
  </si>
  <si>
    <t>2021-05-21 18:03:51</t>
  </si>
  <si>
    <t>2126100</t>
  </si>
  <si>
    <t>叶苑客栈</t>
  </si>
  <si>
    <t>王杨,张宏,刘晨</t>
  </si>
  <si>
    <t>330.00</t>
  </si>
  <si>
    <t>2021-05-21 18:24:06</t>
  </si>
  <si>
    <t>2126105</t>
  </si>
  <si>
    <t>2021-05-21 18:16:08</t>
  </si>
  <si>
    <t>2126133</t>
  </si>
  <si>
    <t>78.00</t>
  </si>
  <si>
    <t>2021-05-21 18:36:01</t>
  </si>
  <si>
    <t>2126138</t>
  </si>
  <si>
    <t>2021-05-21 18:31:22</t>
  </si>
  <si>
    <t>2126142</t>
  </si>
  <si>
    <t>79.00</t>
  </si>
  <si>
    <t>2021-05-21 18:42:04</t>
  </si>
  <si>
    <t>2126161</t>
  </si>
  <si>
    <t>2021-05-21 18:39:23</t>
  </si>
  <si>
    <t>2126189</t>
  </si>
  <si>
    <t>2021-05-21 18:51:44</t>
  </si>
  <si>
    <t>2126190</t>
  </si>
  <si>
    <t>西海梦便捷酒店</t>
  </si>
  <si>
    <t>2021-05-21 18:52:56</t>
  </si>
  <si>
    <t>2126213</t>
  </si>
  <si>
    <t>2021-05-21 19:08:00</t>
  </si>
  <si>
    <t>2126215</t>
  </si>
  <si>
    <t>锦程智慧酒店</t>
  </si>
  <si>
    <t>120.00</t>
  </si>
  <si>
    <t>2021-05-21 19:06:16</t>
  </si>
  <si>
    <t>2126217</t>
  </si>
  <si>
    <t>158.00</t>
  </si>
  <si>
    <t>2021-05-21 19:06:07</t>
  </si>
  <si>
    <t>2126220</t>
  </si>
  <si>
    <t>金马商务宾馆</t>
  </si>
  <si>
    <t>72.00</t>
  </si>
  <si>
    <t>2021-05-21 19:11:46</t>
  </si>
  <si>
    <t>2126241</t>
  </si>
  <si>
    <t>2021-05-21 19:19:10</t>
  </si>
  <si>
    <t>2126243</t>
  </si>
  <si>
    <t>2021-05-21 19:18:51</t>
  </si>
  <si>
    <t>2126257</t>
  </si>
  <si>
    <t>聚贤宾馆</t>
  </si>
  <si>
    <t>61.00</t>
  </si>
  <si>
    <t>2021-05-21 19:23:15</t>
  </si>
  <si>
    <t>102639845230</t>
  </si>
  <si>
    <t>2126266</t>
  </si>
  <si>
    <t>广州小坑公寓</t>
  </si>
  <si>
    <t>谢佳宏</t>
  </si>
  <si>
    <t>2021-05-21 19:29:14</t>
  </si>
  <si>
    <t>2126273</t>
  </si>
  <si>
    <t>2021-05-21 19:30:21</t>
  </si>
  <si>
    <t>2126298</t>
  </si>
  <si>
    <t>7天优品·重庆开州区政府广场店</t>
  </si>
  <si>
    <t>2021-05-21 19:40:17</t>
  </si>
  <si>
    <t>2126318</t>
  </si>
  <si>
    <t>2021-05-21 19:50:02</t>
  </si>
  <si>
    <t>102639940637</t>
  </si>
  <si>
    <t>2126336</t>
  </si>
  <si>
    <t>7天酒店·泰安东平西华联店</t>
  </si>
  <si>
    <t>王磊</t>
  </si>
  <si>
    <t>2021-05-21 19:52:56</t>
  </si>
  <si>
    <t>2126341</t>
  </si>
  <si>
    <t>玉龙宾馆</t>
  </si>
  <si>
    <t>90.00</t>
  </si>
  <si>
    <t>2021-05-21 19:56:11</t>
  </si>
  <si>
    <t>2126354</t>
  </si>
  <si>
    <t>裕兴快捷宾馆</t>
  </si>
  <si>
    <t>2021-05-21 20:05:08</t>
  </si>
  <si>
    <t>2126355</t>
  </si>
  <si>
    <t>2021-05-21 20:06:10</t>
  </si>
  <si>
    <t>2126361</t>
  </si>
  <si>
    <t>2021-05-21 20:18:14</t>
  </si>
  <si>
    <t>2126362</t>
  </si>
  <si>
    <t>2021-05-21 20:18:11</t>
  </si>
  <si>
    <t>2126363</t>
  </si>
  <si>
    <t>2021-05-21 20:12:16</t>
  </si>
  <si>
    <t>102639690902</t>
  </si>
  <si>
    <t>2126366</t>
  </si>
  <si>
    <t>永丰商务宾馆</t>
  </si>
  <si>
    <t>霍兴光</t>
  </si>
  <si>
    <t>2021-05-21 20:12:26</t>
  </si>
  <si>
    <t>2126373</t>
  </si>
  <si>
    <t>2021-05-21 20:14:31</t>
  </si>
  <si>
    <t>2126391</t>
  </si>
  <si>
    <t>62.00</t>
  </si>
  <si>
    <t>2021-05-21 20:23:15</t>
  </si>
  <si>
    <t>2126437</t>
  </si>
  <si>
    <t>277.00</t>
  </si>
  <si>
    <t>2021-05-21 20:56:15</t>
  </si>
  <si>
    <t>102639079408</t>
  </si>
  <si>
    <t>2126438</t>
  </si>
  <si>
    <t>弥渡聚源酒店</t>
  </si>
  <si>
    <t>杨文武,胡光辉</t>
  </si>
  <si>
    <t>2021-05-21 21:00:22</t>
  </si>
  <si>
    <t>2126450</t>
  </si>
  <si>
    <t>九九快捷酒店（河边街店）</t>
  </si>
  <si>
    <t>2021-05-21 21:02:36</t>
  </si>
  <si>
    <t>102639754326</t>
  </si>
  <si>
    <t>2126497</t>
  </si>
  <si>
    <t>绵阳铭沁园酒店</t>
  </si>
  <si>
    <t>邓婕妤</t>
  </si>
  <si>
    <t>2021-05-21 21:29:56</t>
  </si>
  <si>
    <t>2126537</t>
  </si>
  <si>
    <t>2021-05-21 21:48:33</t>
  </si>
  <si>
    <t>2126539</t>
  </si>
  <si>
    <t>如家酒店（阜新客运站三一八公园店）</t>
  </si>
  <si>
    <t>2021-05-21 21:47:09</t>
  </si>
  <si>
    <t>2126549</t>
  </si>
  <si>
    <t>135.00</t>
  </si>
  <si>
    <t>2021-05-21 21:51:48</t>
  </si>
  <si>
    <t>2126573</t>
  </si>
  <si>
    <t>2021-05-21 22:04:56</t>
  </si>
  <si>
    <t>2126652</t>
  </si>
  <si>
    <t>如家酒店（长春武汉路店）</t>
  </si>
  <si>
    <t>215.00</t>
  </si>
  <si>
    <t>2021-05-21 22:42:58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</si>
</sst>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0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9" borderId="13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5714285714286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217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217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2</v>
      </c>
      <c r="N3" s="7" t="s">
        <v>89</v>
      </c>
      <c r="O3" s="7" t="s">
        <v>90</v>
      </c>
      <c r="P3" s="7" t="s">
        <v>79</v>
      </c>
      <c r="Q3" s="7"/>
      <c r="R3" s="9" t="s">
        <v>91</v>
      </c>
      <c r="S3" s="10" t="s">
        <v>19</v>
      </c>
      <c r="T3" s="7"/>
      <c r="U3" s="9" t="s">
        <v>19</v>
      </c>
      <c r="V3" s="9" t="s">
        <v>91</v>
      </c>
      <c r="W3" s="10" t="s">
        <v>92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89</v>
      </c>
      <c r="O4" s="7" t="s">
        <v>78</v>
      </c>
      <c r="P4" s="7" t="s">
        <v>79</v>
      </c>
      <c r="Q4" s="7"/>
      <c r="R4" s="9" t="s">
        <v>99</v>
      </c>
      <c r="S4" s="10" t="s">
        <v>19</v>
      </c>
      <c r="T4" s="7"/>
      <c r="U4" s="9" t="s">
        <v>19</v>
      </c>
      <c r="V4" s="9" t="s">
        <v>99</v>
      </c>
      <c r="W4" s="10" t="s">
        <v>100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90</v>
      </c>
      <c r="O5" s="7" t="s">
        <v>78</v>
      </c>
      <c r="P5" s="7" t="s">
        <v>79</v>
      </c>
      <c r="Q5" s="7"/>
      <c r="R5" s="9" t="s">
        <v>107</v>
      </c>
      <c r="S5" s="10" t="s">
        <v>19</v>
      </c>
      <c r="T5" s="7"/>
      <c r="U5" s="9" t="s">
        <v>19</v>
      </c>
      <c r="V5" s="9" t="s">
        <v>107</v>
      </c>
      <c r="W5" s="10" t="s">
        <v>108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9" t="s">
        <v>115</v>
      </c>
      <c r="S6" s="10" t="s">
        <v>19</v>
      </c>
      <c r="T6" s="7"/>
      <c r="U6" s="9" t="s">
        <v>19</v>
      </c>
      <c r="V6" s="9" t="s">
        <v>115</v>
      </c>
      <c r="W6" s="10" t="s">
        <v>116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9" t="s">
        <v>123</v>
      </c>
      <c r="S7" s="10" t="s">
        <v>19</v>
      </c>
      <c r="T7" s="7"/>
      <c r="U7" s="9" t="s">
        <v>19</v>
      </c>
      <c r="V7" s="9" t="s">
        <v>123</v>
      </c>
      <c r="W7" s="10" t="s">
        <v>124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9" t="s">
        <v>131</v>
      </c>
      <c r="S8" s="10" t="s">
        <v>19</v>
      </c>
      <c r="T8" s="7"/>
      <c r="U8" s="9" t="s">
        <v>19</v>
      </c>
      <c r="V8" s="9" t="s">
        <v>131</v>
      </c>
      <c r="W8" s="10" t="s">
        <v>132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9" t="s">
        <v>139</v>
      </c>
      <c r="S9" s="10" t="s">
        <v>19</v>
      </c>
      <c r="T9" s="7"/>
      <c r="U9" s="9" t="s">
        <v>19</v>
      </c>
      <c r="V9" s="9" t="s">
        <v>139</v>
      </c>
      <c r="W9" s="10" t="s">
        <v>140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144</v>
      </c>
      <c r="H10" s="7" t="s">
        <v>145</v>
      </c>
      <c r="I10" s="7" t="s">
        <v>76</v>
      </c>
      <c r="J10" s="7" t="s">
        <v>2</v>
      </c>
      <c r="K10" s="7" t="s">
        <v>146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9" t="s">
        <v>147</v>
      </c>
      <c r="S10" s="10" t="s">
        <v>19</v>
      </c>
      <c r="T10" s="7"/>
      <c r="U10" s="9" t="s">
        <v>19</v>
      </c>
      <c r="V10" s="9" t="s">
        <v>147</v>
      </c>
      <c r="W10" s="10" t="s">
        <v>148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151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152</v>
      </c>
      <c r="H11" s="7" t="s">
        <v>153</v>
      </c>
      <c r="I11" s="7" t="s">
        <v>76</v>
      </c>
      <c r="J11" s="7" t="s">
        <v>2</v>
      </c>
      <c r="K11" s="7" t="s">
        <v>154</v>
      </c>
      <c r="L11" s="7">
        <v>1</v>
      </c>
      <c r="M11" s="7">
        <v>1</v>
      </c>
      <c r="N11" s="7" t="s">
        <v>90</v>
      </c>
      <c r="O11" s="7" t="s">
        <v>78</v>
      </c>
      <c r="P11" s="7" t="s">
        <v>79</v>
      </c>
      <c r="Q11" s="7"/>
      <c r="R11" s="9" t="s">
        <v>155</v>
      </c>
      <c r="S11" s="10" t="s">
        <v>19</v>
      </c>
      <c r="T11" s="7"/>
      <c r="U11" s="9" t="s">
        <v>19</v>
      </c>
      <c r="V11" s="9" t="s">
        <v>155</v>
      </c>
      <c r="W11" s="10" t="s">
        <v>156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157</v>
      </c>
      <c r="AD11" t="s">
        <v>6</v>
      </c>
      <c r="AE11" t="s">
        <v>118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158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159</v>
      </c>
      <c r="H12" s="7" t="s">
        <v>160</v>
      </c>
      <c r="I12" s="7" t="s">
        <v>76</v>
      </c>
      <c r="J12" s="7" t="s">
        <v>2</v>
      </c>
      <c r="K12" s="7" t="s">
        <v>161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9" t="s">
        <v>162</v>
      </c>
      <c r="S12" s="10" t="s">
        <v>19</v>
      </c>
      <c r="T12" s="7"/>
      <c r="U12" s="9" t="s">
        <v>19</v>
      </c>
      <c r="V12" s="9" t="s">
        <v>162</v>
      </c>
      <c r="W12" s="10" t="s">
        <v>124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165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166</v>
      </c>
      <c r="H13" s="7" t="s">
        <v>167</v>
      </c>
      <c r="I13" s="7" t="s">
        <v>76</v>
      </c>
      <c r="J13" s="7" t="s">
        <v>2</v>
      </c>
      <c r="K13" s="7" t="s">
        <v>168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9" t="s">
        <v>169</v>
      </c>
      <c r="S13" s="10" t="s">
        <v>19</v>
      </c>
      <c r="T13" s="7"/>
      <c r="U13" s="9" t="s">
        <v>19</v>
      </c>
      <c r="V13" s="9" t="s">
        <v>169</v>
      </c>
      <c r="W13" s="10" t="s">
        <v>170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173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174</v>
      </c>
      <c r="H14" s="7" t="s">
        <v>175</v>
      </c>
      <c r="I14" s="7" t="s">
        <v>76</v>
      </c>
      <c r="J14" s="7" t="s">
        <v>2</v>
      </c>
      <c r="K14" s="7" t="s">
        <v>176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9" t="s">
        <v>177</v>
      </c>
      <c r="S14" s="10" t="s">
        <v>19</v>
      </c>
      <c r="T14" s="7"/>
      <c r="U14" s="9" t="s">
        <v>19</v>
      </c>
      <c r="V14" s="9" t="s">
        <v>177</v>
      </c>
      <c r="W14" s="10" t="s">
        <v>178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181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182</v>
      </c>
      <c r="H15" s="7" t="s">
        <v>183</v>
      </c>
      <c r="I15" s="7" t="s">
        <v>76</v>
      </c>
      <c r="J15" s="7" t="s">
        <v>2</v>
      </c>
      <c r="K15" s="7" t="s">
        <v>184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9" t="s">
        <v>185</v>
      </c>
      <c r="S15" s="10" t="s">
        <v>19</v>
      </c>
      <c r="T15" s="7"/>
      <c r="U15" s="9" t="s">
        <v>19</v>
      </c>
      <c r="V15" s="9" t="s">
        <v>185</v>
      </c>
      <c r="W15" s="10" t="s">
        <v>186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189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190</v>
      </c>
      <c r="H16" s="7" t="s">
        <v>191</v>
      </c>
      <c r="I16" s="7" t="s">
        <v>76</v>
      </c>
      <c r="J16" s="7" t="s">
        <v>2</v>
      </c>
      <c r="K16" s="7" t="s">
        <v>192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9" t="s">
        <v>147</v>
      </c>
      <c r="S16" s="10" t="s">
        <v>19</v>
      </c>
      <c r="T16" s="7"/>
      <c r="U16" s="9" t="s">
        <v>19</v>
      </c>
      <c r="V16" s="9" t="s">
        <v>147</v>
      </c>
      <c r="W16" s="10" t="s">
        <v>148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149</v>
      </c>
      <c r="AD16" t="s">
        <v>6</v>
      </c>
      <c r="AE16" t="s">
        <v>193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194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195</v>
      </c>
      <c r="H17" s="7" t="s">
        <v>196</v>
      </c>
      <c r="I17" s="7" t="s">
        <v>76</v>
      </c>
      <c r="J17" s="7" t="s">
        <v>2</v>
      </c>
      <c r="K17" s="7" t="s">
        <v>197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9" t="s">
        <v>115</v>
      </c>
      <c r="S17" s="10" t="s">
        <v>19</v>
      </c>
      <c r="T17" s="7"/>
      <c r="U17" s="9" t="s">
        <v>19</v>
      </c>
      <c r="V17" s="9" t="s">
        <v>115</v>
      </c>
      <c r="W17" s="10" t="s">
        <v>116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117</v>
      </c>
      <c r="AD17" t="s">
        <v>6</v>
      </c>
      <c r="AE17" t="s">
        <v>198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199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200</v>
      </c>
      <c r="H18" s="7" t="s">
        <v>201</v>
      </c>
      <c r="I18" s="7" t="s">
        <v>76</v>
      </c>
      <c r="J18" s="7" t="s">
        <v>2</v>
      </c>
      <c r="K18" s="7" t="s">
        <v>202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9" t="s">
        <v>203</v>
      </c>
      <c r="S18" s="10" t="s">
        <v>19</v>
      </c>
      <c r="T18" s="7"/>
      <c r="U18" s="9" t="s">
        <v>19</v>
      </c>
      <c r="V18" s="9" t="s">
        <v>203</v>
      </c>
      <c r="W18" s="10" t="s">
        <v>204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205</v>
      </c>
      <c r="AD18" t="s">
        <v>6</v>
      </c>
      <c r="AE18" t="s">
        <v>118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206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207</v>
      </c>
      <c r="H19" s="7" t="s">
        <v>208</v>
      </c>
      <c r="I19" s="7" t="s">
        <v>76</v>
      </c>
      <c r="J19" s="7" t="s">
        <v>2</v>
      </c>
      <c r="K19" s="7" t="s">
        <v>209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9" t="s">
        <v>210</v>
      </c>
      <c r="S19" s="10" t="s">
        <v>19</v>
      </c>
      <c r="T19" s="7"/>
      <c r="U19" s="9" t="s">
        <v>19</v>
      </c>
      <c r="V19" s="9" t="s">
        <v>210</v>
      </c>
      <c r="W19" s="10" t="s">
        <v>211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212</v>
      </c>
      <c r="AD19" t="s">
        <v>6</v>
      </c>
      <c r="AE19" t="s">
        <v>126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213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214</v>
      </c>
      <c r="H20" s="7" t="s">
        <v>215</v>
      </c>
      <c r="I20" s="7" t="s">
        <v>76</v>
      </c>
      <c r="J20" s="7" t="s">
        <v>2</v>
      </c>
      <c r="K20" s="7" t="s">
        <v>216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9" t="s">
        <v>217</v>
      </c>
      <c r="S20" s="10" t="s">
        <v>19</v>
      </c>
      <c r="T20" s="7"/>
      <c r="U20" s="9" t="s">
        <v>19</v>
      </c>
      <c r="V20" s="9" t="s">
        <v>217</v>
      </c>
      <c r="W20" s="10" t="s">
        <v>218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221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222</v>
      </c>
      <c r="H21" s="7" t="s">
        <v>223</v>
      </c>
      <c r="I21" s="7" t="s">
        <v>76</v>
      </c>
      <c r="J21" s="7" t="s">
        <v>2</v>
      </c>
      <c r="K21" s="7" t="s">
        <v>224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9" t="s">
        <v>162</v>
      </c>
      <c r="S21" s="10" t="s">
        <v>19</v>
      </c>
      <c r="T21" s="7"/>
      <c r="U21" s="9" t="s">
        <v>19</v>
      </c>
      <c r="V21" s="9" t="s">
        <v>162</v>
      </c>
      <c r="W21" s="10" t="s">
        <v>124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163</v>
      </c>
      <c r="AD21" t="s">
        <v>6</v>
      </c>
      <c r="AE21" t="s">
        <v>142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225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226</v>
      </c>
      <c r="H22" s="7" t="s">
        <v>227</v>
      </c>
      <c r="I22" s="7" t="s">
        <v>76</v>
      </c>
      <c r="J22" s="7" t="s">
        <v>2</v>
      </c>
      <c r="K22" s="7" t="s">
        <v>228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9" t="s">
        <v>229</v>
      </c>
      <c r="S22" s="10" t="s">
        <v>19</v>
      </c>
      <c r="T22" s="7"/>
      <c r="U22" s="9" t="s">
        <v>19</v>
      </c>
      <c r="V22" s="9" t="s">
        <v>229</v>
      </c>
      <c r="W22" s="10" t="s">
        <v>230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231</v>
      </c>
      <c r="AD22" t="s">
        <v>6</v>
      </c>
      <c r="AE22" t="s">
        <v>232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233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234</v>
      </c>
      <c r="H23" s="7" t="s">
        <v>235</v>
      </c>
      <c r="I23" s="7" t="s">
        <v>76</v>
      </c>
      <c r="J23" s="7" t="s">
        <v>2</v>
      </c>
      <c r="K23" s="7" t="s">
        <v>236</v>
      </c>
      <c r="L23" s="7">
        <v>1</v>
      </c>
      <c r="M23" s="7">
        <v>1</v>
      </c>
      <c r="N23" s="7" t="s">
        <v>237</v>
      </c>
      <c r="O23" s="7" t="s">
        <v>79</v>
      </c>
      <c r="P23" s="7" t="s">
        <v>238</v>
      </c>
      <c r="Q23" s="7"/>
      <c r="R23" s="9" t="s">
        <v>229</v>
      </c>
      <c r="S23" s="10" t="s">
        <v>19</v>
      </c>
      <c r="T23" s="7"/>
      <c r="U23" s="9" t="s">
        <v>19</v>
      </c>
      <c r="V23" s="9" t="s">
        <v>229</v>
      </c>
      <c r="W23" s="10" t="s">
        <v>230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231</v>
      </c>
      <c r="AD23" t="s">
        <v>6</v>
      </c>
      <c r="AE23" t="s">
        <v>239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240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241</v>
      </c>
      <c r="H24" s="7" t="s">
        <v>242</v>
      </c>
      <c r="I24" s="7" t="s">
        <v>76</v>
      </c>
      <c r="J24" s="7" t="s">
        <v>2</v>
      </c>
      <c r="K24" s="7" t="s">
        <v>243</v>
      </c>
      <c r="L24" s="7">
        <v>1</v>
      </c>
      <c r="M24" s="7">
        <v>2</v>
      </c>
      <c r="N24" s="7" t="s">
        <v>237</v>
      </c>
      <c r="O24" s="7" t="s">
        <v>78</v>
      </c>
      <c r="P24" s="7" t="s">
        <v>238</v>
      </c>
      <c r="Q24" s="7"/>
      <c r="R24" s="9" t="s">
        <v>244</v>
      </c>
      <c r="S24" s="10" t="s">
        <v>19</v>
      </c>
      <c r="T24" s="7"/>
      <c r="U24" s="9" t="s">
        <v>19</v>
      </c>
      <c r="V24" s="9" t="s">
        <v>244</v>
      </c>
      <c r="W24" s="10" t="s">
        <v>116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245</v>
      </c>
      <c r="AD24" t="s">
        <v>6</v>
      </c>
      <c r="AE24" t="s">
        <v>246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247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248</v>
      </c>
      <c r="H25" s="7" t="s">
        <v>249</v>
      </c>
      <c r="I25" s="7" t="s">
        <v>76</v>
      </c>
      <c r="J25" s="7" t="s">
        <v>2</v>
      </c>
      <c r="K25" s="7" t="s">
        <v>250</v>
      </c>
      <c r="L25" s="7">
        <v>1</v>
      </c>
      <c r="M25" s="7">
        <v>1</v>
      </c>
      <c r="N25" s="7" t="s">
        <v>89</v>
      </c>
      <c r="O25" s="7" t="s">
        <v>79</v>
      </c>
      <c r="P25" s="7" t="s">
        <v>238</v>
      </c>
      <c r="Q25" s="7"/>
      <c r="R25" s="9" t="s">
        <v>251</v>
      </c>
      <c r="S25" s="10" t="s">
        <v>19</v>
      </c>
      <c r="T25" s="7"/>
      <c r="U25" s="9" t="s">
        <v>19</v>
      </c>
      <c r="V25" s="9" t="s">
        <v>251</v>
      </c>
      <c r="W25" s="10" t="s">
        <v>230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252</v>
      </c>
      <c r="AD25" t="s">
        <v>6</v>
      </c>
      <c r="AE25" t="s">
        <v>253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254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255</v>
      </c>
      <c r="H26" s="7" t="s">
        <v>256</v>
      </c>
      <c r="I26" s="7" t="s">
        <v>76</v>
      </c>
      <c r="J26" s="7" t="s">
        <v>2</v>
      </c>
      <c r="K26" s="7" t="s">
        <v>257</v>
      </c>
      <c r="L26" s="7">
        <v>1</v>
      </c>
      <c r="M26" s="7">
        <v>1</v>
      </c>
      <c r="N26" s="7" t="s">
        <v>89</v>
      </c>
      <c r="O26" s="7" t="s">
        <v>79</v>
      </c>
      <c r="P26" s="7" t="s">
        <v>238</v>
      </c>
      <c r="Q26" s="7"/>
      <c r="R26" s="9" t="s">
        <v>155</v>
      </c>
      <c r="S26" s="10" t="s">
        <v>19</v>
      </c>
      <c r="T26" s="7"/>
      <c r="U26" s="9" t="s">
        <v>19</v>
      </c>
      <c r="V26" s="9" t="s">
        <v>155</v>
      </c>
      <c r="W26" s="10" t="s">
        <v>156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157</v>
      </c>
      <c r="AD26" t="s">
        <v>6</v>
      </c>
      <c r="AE26" t="s">
        <v>258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259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260</v>
      </c>
      <c r="H27" s="7" t="s">
        <v>261</v>
      </c>
      <c r="I27" s="7" t="s">
        <v>76</v>
      </c>
      <c r="J27" s="7" t="s">
        <v>2</v>
      </c>
      <c r="K27" s="7" t="s">
        <v>262</v>
      </c>
      <c r="L27" s="7">
        <v>1</v>
      </c>
      <c r="M27" s="7">
        <v>1</v>
      </c>
      <c r="N27" s="7" t="s">
        <v>90</v>
      </c>
      <c r="O27" s="7" t="s">
        <v>79</v>
      </c>
      <c r="P27" s="7" t="s">
        <v>238</v>
      </c>
      <c r="Q27" s="7"/>
      <c r="R27" s="9" t="s">
        <v>263</v>
      </c>
      <c r="S27" s="10" t="s">
        <v>19</v>
      </c>
      <c r="T27" s="7"/>
      <c r="U27" s="9" t="s">
        <v>19</v>
      </c>
      <c r="V27" s="9" t="s">
        <v>263</v>
      </c>
      <c r="W27" s="10" t="s">
        <v>140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264</v>
      </c>
      <c r="AD27" t="s">
        <v>6</v>
      </c>
      <c r="AE27" t="s">
        <v>265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266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267</v>
      </c>
      <c r="H28" s="7" t="s">
        <v>268</v>
      </c>
      <c r="I28" s="7" t="s">
        <v>76</v>
      </c>
      <c r="J28" s="7" t="s">
        <v>2</v>
      </c>
      <c r="K28" s="7" t="s">
        <v>269</v>
      </c>
      <c r="L28" s="7">
        <v>1</v>
      </c>
      <c r="M28" s="7">
        <v>1</v>
      </c>
      <c r="N28" s="7" t="s">
        <v>78</v>
      </c>
      <c r="O28" s="7" t="s">
        <v>79</v>
      </c>
      <c r="P28" s="7" t="s">
        <v>238</v>
      </c>
      <c r="Q28" s="7"/>
      <c r="R28" s="9" t="s">
        <v>251</v>
      </c>
      <c r="S28" s="10" t="s">
        <v>19</v>
      </c>
      <c r="T28" s="7"/>
      <c r="U28" s="9" t="s">
        <v>19</v>
      </c>
      <c r="V28" s="9" t="s">
        <v>251</v>
      </c>
      <c r="W28" s="10" t="s">
        <v>230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252</v>
      </c>
      <c r="AD28" t="s">
        <v>6</v>
      </c>
      <c r="AE28" t="s">
        <v>172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271</v>
      </c>
      <c r="H29" s="7" t="s">
        <v>272</v>
      </c>
      <c r="I29" s="7" t="s">
        <v>76</v>
      </c>
      <c r="J29" s="7" t="s">
        <v>2</v>
      </c>
      <c r="K29" s="7" t="s">
        <v>273</v>
      </c>
      <c r="L29" s="7">
        <v>1</v>
      </c>
      <c r="M29" s="7">
        <v>1</v>
      </c>
      <c r="N29" s="7" t="s">
        <v>78</v>
      </c>
      <c r="O29" s="7" t="s">
        <v>79</v>
      </c>
      <c r="P29" s="7" t="s">
        <v>238</v>
      </c>
      <c r="Q29" s="7"/>
      <c r="R29" s="9" t="s">
        <v>231</v>
      </c>
      <c r="S29" s="10" t="s">
        <v>19</v>
      </c>
      <c r="T29" s="7"/>
      <c r="U29" s="9" t="s">
        <v>19</v>
      </c>
      <c r="V29" s="9" t="s">
        <v>231</v>
      </c>
      <c r="W29" s="10" t="s">
        <v>148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115</v>
      </c>
      <c r="AD29" t="s">
        <v>6</v>
      </c>
      <c r="AE29" t="s">
        <v>274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275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276</v>
      </c>
      <c r="H30" s="7" t="s">
        <v>277</v>
      </c>
      <c r="I30" s="7" t="s">
        <v>76</v>
      </c>
      <c r="J30" s="7" t="s">
        <v>2</v>
      </c>
      <c r="K30" s="7" t="s">
        <v>278</v>
      </c>
      <c r="L30" s="7">
        <v>1</v>
      </c>
      <c r="M30" s="7">
        <v>1</v>
      </c>
      <c r="N30" s="7" t="s">
        <v>78</v>
      </c>
      <c r="O30" s="7" t="s">
        <v>79</v>
      </c>
      <c r="P30" s="7" t="s">
        <v>238</v>
      </c>
      <c r="Q30" s="7"/>
      <c r="R30" s="9" t="s">
        <v>279</v>
      </c>
      <c r="S30" s="10" t="s">
        <v>19</v>
      </c>
      <c r="T30" s="7"/>
      <c r="U30" s="9" t="s">
        <v>19</v>
      </c>
      <c r="V30" s="9" t="s">
        <v>279</v>
      </c>
      <c r="W30" s="10" t="s">
        <v>230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280</v>
      </c>
      <c r="AD30" t="s">
        <v>6</v>
      </c>
      <c r="AE30" t="s">
        <v>281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282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283</v>
      </c>
      <c r="H31" s="7" t="s">
        <v>284</v>
      </c>
      <c r="I31" s="7" t="s">
        <v>76</v>
      </c>
      <c r="J31" s="7" t="s">
        <v>2</v>
      </c>
      <c r="K31" s="7" t="s">
        <v>285</v>
      </c>
      <c r="L31" s="7">
        <v>1</v>
      </c>
      <c r="M31" s="7">
        <v>1</v>
      </c>
      <c r="N31" s="7" t="s">
        <v>79</v>
      </c>
      <c r="O31" s="7" t="s">
        <v>79</v>
      </c>
      <c r="P31" s="7" t="s">
        <v>238</v>
      </c>
      <c r="Q31" s="7"/>
      <c r="R31" s="9" t="s">
        <v>231</v>
      </c>
      <c r="S31" s="10" t="s">
        <v>19</v>
      </c>
      <c r="T31" s="7"/>
      <c r="U31" s="9" t="s">
        <v>19</v>
      </c>
      <c r="V31" s="9" t="s">
        <v>231</v>
      </c>
      <c r="W31" s="10" t="s">
        <v>148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115</v>
      </c>
      <c r="AD31" t="s">
        <v>6</v>
      </c>
      <c r="AE31" t="s">
        <v>286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287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288</v>
      </c>
      <c r="H32" s="7" t="s">
        <v>289</v>
      </c>
      <c r="I32" s="7" t="s">
        <v>76</v>
      </c>
      <c r="J32" s="7" t="s">
        <v>2</v>
      </c>
      <c r="K32" s="7" t="s">
        <v>290</v>
      </c>
      <c r="L32" s="7">
        <v>2</v>
      </c>
      <c r="M32" s="7">
        <v>1</v>
      </c>
      <c r="N32" s="7" t="s">
        <v>79</v>
      </c>
      <c r="O32" s="7" t="s">
        <v>79</v>
      </c>
      <c r="P32" s="7" t="s">
        <v>238</v>
      </c>
      <c r="Q32" s="7"/>
      <c r="R32" s="9" t="s">
        <v>291</v>
      </c>
      <c r="S32" s="10" t="s">
        <v>19</v>
      </c>
      <c r="T32" s="7"/>
      <c r="U32" s="9" t="s">
        <v>19</v>
      </c>
      <c r="V32" s="9" t="s">
        <v>291</v>
      </c>
      <c r="W32" s="10" t="s">
        <v>148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292</v>
      </c>
      <c r="AD32" t="s">
        <v>6</v>
      </c>
      <c r="AE32" t="s">
        <v>293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294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295</v>
      </c>
      <c r="H33" s="7" t="s">
        <v>296</v>
      </c>
      <c r="I33" s="7" t="s">
        <v>76</v>
      </c>
      <c r="J33" s="7" t="s">
        <v>2</v>
      </c>
      <c r="K33" s="7" t="s">
        <v>297</v>
      </c>
      <c r="L33" s="7">
        <v>1</v>
      </c>
      <c r="M33" s="7">
        <v>1</v>
      </c>
      <c r="N33" s="7" t="s">
        <v>79</v>
      </c>
      <c r="O33" s="7" t="s">
        <v>79</v>
      </c>
      <c r="P33" s="7" t="s">
        <v>238</v>
      </c>
      <c r="Q33" s="7"/>
      <c r="R33" s="9" t="s">
        <v>251</v>
      </c>
      <c r="S33" s="10" t="s">
        <v>19</v>
      </c>
      <c r="T33" s="7"/>
      <c r="U33" s="9" t="s">
        <v>19</v>
      </c>
      <c r="V33" s="9" t="s">
        <v>251</v>
      </c>
      <c r="W33" s="10" t="s">
        <v>230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252</v>
      </c>
      <c r="AD33" t="s">
        <v>6</v>
      </c>
      <c r="AE33" t="s">
        <v>298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299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300</v>
      </c>
      <c r="H34" s="7" t="s">
        <v>301</v>
      </c>
      <c r="I34" s="7" t="s">
        <v>76</v>
      </c>
      <c r="J34" s="7" t="s">
        <v>2</v>
      </c>
      <c r="K34" s="7" t="s">
        <v>302</v>
      </c>
      <c r="L34" s="7">
        <v>1</v>
      </c>
      <c r="M34" s="7">
        <v>1</v>
      </c>
      <c r="N34" s="7" t="s">
        <v>79</v>
      </c>
      <c r="O34" s="7" t="s">
        <v>79</v>
      </c>
      <c r="P34" s="7" t="s">
        <v>238</v>
      </c>
      <c r="Q34" s="7"/>
      <c r="R34" s="9" t="s">
        <v>303</v>
      </c>
      <c r="S34" s="10" t="s">
        <v>19</v>
      </c>
      <c r="T34" s="7"/>
      <c r="U34" s="9" t="s">
        <v>19</v>
      </c>
      <c r="V34" s="9" t="s">
        <v>303</v>
      </c>
      <c r="W34" s="10" t="s">
        <v>170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304</v>
      </c>
      <c r="AD34" t="s">
        <v>6</v>
      </c>
      <c r="AE34" t="s">
        <v>118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305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306</v>
      </c>
      <c r="H35" s="7" t="s">
        <v>307</v>
      </c>
      <c r="I35" s="7" t="s">
        <v>76</v>
      </c>
      <c r="J35" s="7" t="s">
        <v>2</v>
      </c>
      <c r="K35" s="7" t="s">
        <v>308</v>
      </c>
      <c r="L35" s="7">
        <v>1</v>
      </c>
      <c r="M35" s="7">
        <v>1</v>
      </c>
      <c r="N35" s="7" t="s">
        <v>79</v>
      </c>
      <c r="O35" s="7" t="s">
        <v>79</v>
      </c>
      <c r="P35" s="7" t="s">
        <v>238</v>
      </c>
      <c r="Q35" s="7"/>
      <c r="R35" s="9" t="s">
        <v>309</v>
      </c>
      <c r="S35" s="10" t="s">
        <v>19</v>
      </c>
      <c r="T35" s="7"/>
      <c r="U35" s="9" t="s">
        <v>19</v>
      </c>
      <c r="V35" s="9" t="s">
        <v>309</v>
      </c>
      <c r="W35" s="10" t="s">
        <v>310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311</v>
      </c>
      <c r="AD35" t="s">
        <v>6</v>
      </c>
      <c r="AE35" t="s">
        <v>312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313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314</v>
      </c>
      <c r="H36" s="7" t="s">
        <v>315</v>
      </c>
      <c r="I36" s="7" t="s">
        <v>76</v>
      </c>
      <c r="J36" s="7" t="s">
        <v>2</v>
      </c>
      <c r="K36" s="7" t="s">
        <v>316</v>
      </c>
      <c r="L36" s="7">
        <v>1</v>
      </c>
      <c r="M36" s="7">
        <v>1</v>
      </c>
      <c r="N36" s="7" t="s">
        <v>89</v>
      </c>
      <c r="O36" s="7" t="s">
        <v>79</v>
      </c>
      <c r="P36" s="7" t="s">
        <v>238</v>
      </c>
      <c r="Q36" s="7"/>
      <c r="R36" s="9" t="s">
        <v>317</v>
      </c>
      <c r="S36" s="10" t="s">
        <v>19</v>
      </c>
      <c r="T36" s="7"/>
      <c r="U36" s="9" t="s">
        <v>19</v>
      </c>
      <c r="V36" s="9" t="s">
        <v>317</v>
      </c>
      <c r="W36" s="10" t="s">
        <v>230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318</v>
      </c>
      <c r="AD36" t="s">
        <v>6</v>
      </c>
      <c r="AE36" t="s">
        <v>274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319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320</v>
      </c>
      <c r="H37" s="7" t="s">
        <v>321</v>
      </c>
      <c r="I37" s="7" t="s">
        <v>76</v>
      </c>
      <c r="J37" s="7" t="s">
        <v>2</v>
      </c>
      <c r="K37" s="7" t="s">
        <v>322</v>
      </c>
      <c r="L37" s="7">
        <v>1</v>
      </c>
      <c r="M37" s="7">
        <v>2</v>
      </c>
      <c r="N37" s="7" t="s">
        <v>78</v>
      </c>
      <c r="O37" s="7" t="s">
        <v>78</v>
      </c>
      <c r="P37" s="7" t="s">
        <v>238</v>
      </c>
      <c r="Q37" s="7"/>
      <c r="R37" s="9" t="s">
        <v>323</v>
      </c>
      <c r="S37" s="10" t="s">
        <v>19</v>
      </c>
      <c r="T37" s="7"/>
      <c r="U37" s="9" t="s">
        <v>19</v>
      </c>
      <c r="V37" s="9" t="s">
        <v>323</v>
      </c>
      <c r="W37" s="10" t="s">
        <v>324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325</v>
      </c>
      <c r="AD37" t="s">
        <v>6</v>
      </c>
      <c r="AE37" t="s">
        <v>164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326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327</v>
      </c>
      <c r="H38" s="7" t="s">
        <v>328</v>
      </c>
      <c r="I38" s="7" t="s">
        <v>76</v>
      </c>
      <c r="J38" s="7" t="s">
        <v>2</v>
      </c>
      <c r="K38" s="7" t="s">
        <v>329</v>
      </c>
      <c r="L38" s="7">
        <v>1</v>
      </c>
      <c r="M38" s="7">
        <v>1</v>
      </c>
      <c r="N38" s="7" t="s">
        <v>79</v>
      </c>
      <c r="O38" s="7" t="s">
        <v>79</v>
      </c>
      <c r="P38" s="7" t="s">
        <v>238</v>
      </c>
      <c r="Q38" s="7"/>
      <c r="R38" s="9" t="s">
        <v>330</v>
      </c>
      <c r="S38" s="10" t="s">
        <v>19</v>
      </c>
      <c r="T38" s="7"/>
      <c r="U38" s="9" t="s">
        <v>19</v>
      </c>
      <c r="V38" s="9" t="s">
        <v>330</v>
      </c>
      <c r="W38" s="10" t="s">
        <v>331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332</v>
      </c>
      <c r="AD38" t="s">
        <v>6</v>
      </c>
      <c r="AE38" t="s">
        <v>333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334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335</v>
      </c>
      <c r="H39" s="7" t="s">
        <v>336</v>
      </c>
      <c r="I39" s="7" t="s">
        <v>76</v>
      </c>
      <c r="J39" s="7" t="s">
        <v>2</v>
      </c>
      <c r="K39" s="7" t="s">
        <v>337</v>
      </c>
      <c r="L39" s="7">
        <v>1</v>
      </c>
      <c r="M39" s="7">
        <v>1</v>
      </c>
      <c r="N39" s="7" t="s">
        <v>79</v>
      </c>
      <c r="O39" s="7" t="s">
        <v>79</v>
      </c>
      <c r="P39" s="7" t="s">
        <v>238</v>
      </c>
      <c r="Q39" s="7"/>
      <c r="R39" s="9" t="s">
        <v>210</v>
      </c>
      <c r="S39" s="10" t="s">
        <v>19</v>
      </c>
      <c r="T39" s="7"/>
      <c r="U39" s="9" t="s">
        <v>19</v>
      </c>
      <c r="V39" s="9" t="s">
        <v>210</v>
      </c>
      <c r="W39" s="10" t="s">
        <v>211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212</v>
      </c>
      <c r="AD39" t="s">
        <v>6</v>
      </c>
      <c r="AE39" t="s">
        <v>198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338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339</v>
      </c>
      <c r="H40" s="7" t="s">
        <v>340</v>
      </c>
      <c r="I40" s="7" t="s">
        <v>76</v>
      </c>
      <c r="J40" s="7" t="s">
        <v>2</v>
      </c>
      <c r="K40" s="7" t="s">
        <v>341</v>
      </c>
      <c r="L40" s="7">
        <v>1</v>
      </c>
      <c r="M40" s="7">
        <v>1</v>
      </c>
      <c r="N40" s="7" t="s">
        <v>79</v>
      </c>
      <c r="O40" s="7" t="s">
        <v>79</v>
      </c>
      <c r="P40" s="7" t="s">
        <v>238</v>
      </c>
      <c r="Q40" s="7"/>
      <c r="R40" s="9" t="s">
        <v>342</v>
      </c>
      <c r="S40" s="10" t="s">
        <v>19</v>
      </c>
      <c r="T40" s="7"/>
      <c r="U40" s="9" t="s">
        <v>19</v>
      </c>
      <c r="V40" s="9" t="s">
        <v>342</v>
      </c>
      <c r="W40" s="10" t="s">
        <v>343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344</v>
      </c>
      <c r="AD40" t="s">
        <v>6</v>
      </c>
      <c r="AE40" t="s">
        <v>345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346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347</v>
      </c>
      <c r="H41" s="7" t="s">
        <v>348</v>
      </c>
      <c r="I41" s="7" t="s">
        <v>76</v>
      </c>
      <c r="J41" s="7" t="s">
        <v>2</v>
      </c>
      <c r="K41" s="7" t="s">
        <v>349</v>
      </c>
      <c r="L41" s="7">
        <v>2</v>
      </c>
      <c r="M41" s="7">
        <v>1</v>
      </c>
      <c r="N41" s="7" t="s">
        <v>89</v>
      </c>
      <c r="O41" s="7" t="s">
        <v>79</v>
      </c>
      <c r="P41" s="7" t="s">
        <v>238</v>
      </c>
      <c r="Q41" s="7"/>
      <c r="R41" s="9" t="s">
        <v>350</v>
      </c>
      <c r="S41" s="10" t="s">
        <v>19</v>
      </c>
      <c r="T41" s="7"/>
      <c r="U41" s="9" t="s">
        <v>19</v>
      </c>
      <c r="V41" s="9" t="s">
        <v>350</v>
      </c>
      <c r="W41" s="10" t="s">
        <v>186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351</v>
      </c>
      <c r="AD41" t="s">
        <v>6</v>
      </c>
      <c r="AE41" t="s">
        <v>188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352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353</v>
      </c>
      <c r="H42" s="7" t="s">
        <v>354</v>
      </c>
      <c r="I42" s="7" t="s">
        <v>76</v>
      </c>
      <c r="J42" s="7" t="s">
        <v>2</v>
      </c>
      <c r="K42" s="7" t="s">
        <v>355</v>
      </c>
      <c r="L42" s="7">
        <v>1</v>
      </c>
      <c r="M42" s="7">
        <v>1</v>
      </c>
      <c r="N42" s="7" t="s">
        <v>89</v>
      </c>
      <c r="O42" s="7" t="s">
        <v>79</v>
      </c>
      <c r="P42" s="7" t="s">
        <v>238</v>
      </c>
      <c r="Q42" s="7"/>
      <c r="R42" s="9" t="s">
        <v>229</v>
      </c>
      <c r="S42" s="10" t="s">
        <v>19</v>
      </c>
      <c r="T42" s="7"/>
      <c r="U42" s="9" t="s">
        <v>19</v>
      </c>
      <c r="V42" s="9" t="s">
        <v>229</v>
      </c>
      <c r="W42" s="10" t="s">
        <v>230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231</v>
      </c>
      <c r="AD42" t="s">
        <v>6</v>
      </c>
      <c r="AE42" t="s">
        <v>356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357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358</v>
      </c>
      <c r="H43" s="7" t="s">
        <v>359</v>
      </c>
      <c r="I43" s="7" t="s">
        <v>76</v>
      </c>
      <c r="J43" s="7" t="s">
        <v>2</v>
      </c>
      <c r="K43" s="7" t="s">
        <v>360</v>
      </c>
      <c r="L43" s="7">
        <v>1</v>
      </c>
      <c r="M43" s="7">
        <v>1</v>
      </c>
      <c r="N43" s="7" t="s">
        <v>90</v>
      </c>
      <c r="O43" s="7" t="s">
        <v>79</v>
      </c>
      <c r="P43" s="7" t="s">
        <v>238</v>
      </c>
      <c r="Q43" s="7"/>
      <c r="R43" s="9" t="s">
        <v>361</v>
      </c>
      <c r="S43" s="10" t="s">
        <v>19</v>
      </c>
      <c r="T43" s="7"/>
      <c r="U43" s="9" t="s">
        <v>19</v>
      </c>
      <c r="V43" s="9" t="s">
        <v>361</v>
      </c>
      <c r="W43" s="10" t="s">
        <v>362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363</v>
      </c>
      <c r="AD43" t="s">
        <v>6</v>
      </c>
      <c r="AE43" t="s">
        <v>364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365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366</v>
      </c>
      <c r="H44" s="7" t="s">
        <v>367</v>
      </c>
      <c r="I44" s="7" t="s">
        <v>76</v>
      </c>
      <c r="J44" s="7" t="s">
        <v>2</v>
      </c>
      <c r="K44" s="7" t="s">
        <v>368</v>
      </c>
      <c r="L44" s="7">
        <v>1</v>
      </c>
      <c r="M44" s="7">
        <v>1</v>
      </c>
      <c r="N44" s="7" t="s">
        <v>369</v>
      </c>
      <c r="O44" s="7" t="s">
        <v>79</v>
      </c>
      <c r="P44" s="7" t="s">
        <v>238</v>
      </c>
      <c r="Q44" s="7"/>
      <c r="R44" s="9" t="s">
        <v>370</v>
      </c>
      <c r="S44" s="10" t="s">
        <v>19</v>
      </c>
      <c r="T44" s="7"/>
      <c r="U44" s="9" t="s">
        <v>19</v>
      </c>
      <c r="V44" s="9" t="s">
        <v>370</v>
      </c>
      <c r="W44" s="10" t="s">
        <v>371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317</v>
      </c>
      <c r="AD44" t="s">
        <v>6</v>
      </c>
      <c r="AE44" t="s">
        <v>372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373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374</v>
      </c>
      <c r="H45" s="7" t="s">
        <v>375</v>
      </c>
      <c r="I45" s="7" t="s">
        <v>76</v>
      </c>
      <c r="J45" s="7" t="s">
        <v>2</v>
      </c>
      <c r="K45" s="7" t="s">
        <v>376</v>
      </c>
      <c r="L45" s="7">
        <v>2</v>
      </c>
      <c r="M45" s="7">
        <v>6</v>
      </c>
      <c r="N45" s="7" t="s">
        <v>377</v>
      </c>
      <c r="O45" s="7" t="s">
        <v>378</v>
      </c>
      <c r="P45" s="7" t="s">
        <v>238</v>
      </c>
      <c r="Q45" s="7"/>
      <c r="R45" s="9" t="s">
        <v>379</v>
      </c>
      <c r="S45" s="10" t="s">
        <v>19</v>
      </c>
      <c r="T45" s="7"/>
      <c r="U45" s="9" t="s">
        <v>19</v>
      </c>
      <c r="V45" s="9" t="s">
        <v>379</v>
      </c>
      <c r="W45" s="10" t="s">
        <v>380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381</v>
      </c>
      <c r="AD45" t="s">
        <v>6</v>
      </c>
      <c r="AE45" t="s">
        <v>382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383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384</v>
      </c>
      <c r="H46" s="7" t="s">
        <v>385</v>
      </c>
      <c r="I46" s="7" t="s">
        <v>76</v>
      </c>
      <c r="J46" s="7" t="s">
        <v>2</v>
      </c>
      <c r="K46" s="7" t="s">
        <v>386</v>
      </c>
      <c r="L46" s="7">
        <v>1</v>
      </c>
      <c r="M46" s="7">
        <v>1</v>
      </c>
      <c r="N46" s="7" t="s">
        <v>89</v>
      </c>
      <c r="O46" s="7" t="s">
        <v>79</v>
      </c>
      <c r="P46" s="7" t="s">
        <v>238</v>
      </c>
      <c r="Q46" s="7"/>
      <c r="R46" s="9" t="s">
        <v>157</v>
      </c>
      <c r="S46" s="10" t="s">
        <v>19</v>
      </c>
      <c r="T46" s="7"/>
      <c r="U46" s="9" t="s">
        <v>19</v>
      </c>
      <c r="V46" s="9" t="s">
        <v>157</v>
      </c>
      <c r="W46" s="10" t="s">
        <v>310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387</v>
      </c>
      <c r="AD46" t="s">
        <v>6</v>
      </c>
      <c r="AE46" t="s">
        <v>388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389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390</v>
      </c>
      <c r="H47" s="7" t="s">
        <v>391</v>
      </c>
      <c r="I47" s="7" t="s">
        <v>76</v>
      </c>
      <c r="J47" s="7" t="s">
        <v>2</v>
      </c>
      <c r="K47" s="7" t="s">
        <v>392</v>
      </c>
      <c r="L47" s="7">
        <v>1</v>
      </c>
      <c r="M47" s="7">
        <v>1</v>
      </c>
      <c r="N47" s="7" t="s">
        <v>378</v>
      </c>
      <c r="O47" s="7" t="s">
        <v>79</v>
      </c>
      <c r="P47" s="7" t="s">
        <v>238</v>
      </c>
      <c r="Q47" s="7"/>
      <c r="R47" s="9" t="s">
        <v>393</v>
      </c>
      <c r="S47" s="10" t="s">
        <v>19</v>
      </c>
      <c r="T47" s="7"/>
      <c r="U47" s="9" t="s">
        <v>19</v>
      </c>
      <c r="V47" s="9" t="s">
        <v>393</v>
      </c>
      <c r="W47" s="10" t="s">
        <v>116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394</v>
      </c>
      <c r="AD47" t="s">
        <v>6</v>
      </c>
      <c r="AE47" t="s">
        <v>172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395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396</v>
      </c>
      <c r="H48" s="7" t="s">
        <v>397</v>
      </c>
      <c r="I48" s="7" t="s">
        <v>76</v>
      </c>
      <c r="J48" s="7" t="s">
        <v>2</v>
      </c>
      <c r="K48" s="7" t="s">
        <v>398</v>
      </c>
      <c r="L48" s="7">
        <v>1</v>
      </c>
      <c r="M48" s="7">
        <v>1</v>
      </c>
      <c r="N48" s="7" t="s">
        <v>237</v>
      </c>
      <c r="O48" s="7" t="s">
        <v>79</v>
      </c>
      <c r="P48" s="7" t="s">
        <v>238</v>
      </c>
      <c r="Q48" s="7"/>
      <c r="R48" s="9" t="s">
        <v>399</v>
      </c>
      <c r="S48" s="10" t="s">
        <v>19</v>
      </c>
      <c r="T48" s="7"/>
      <c r="U48" s="9" t="s">
        <v>19</v>
      </c>
      <c r="V48" s="9" t="s">
        <v>399</v>
      </c>
      <c r="W48" s="10" t="s">
        <v>178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400</v>
      </c>
      <c r="AD48" t="s">
        <v>6</v>
      </c>
      <c r="AE48" t="s">
        <v>401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402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339</v>
      </c>
      <c r="H49" s="7" t="s">
        <v>340</v>
      </c>
      <c r="I49" s="7" t="s">
        <v>76</v>
      </c>
      <c r="J49" s="7" t="s">
        <v>2</v>
      </c>
      <c r="K49" s="7" t="s">
        <v>403</v>
      </c>
      <c r="L49" s="7">
        <v>1</v>
      </c>
      <c r="M49" s="7">
        <v>1</v>
      </c>
      <c r="N49" s="7" t="s">
        <v>78</v>
      </c>
      <c r="O49" s="7" t="s">
        <v>79</v>
      </c>
      <c r="P49" s="7" t="s">
        <v>238</v>
      </c>
      <c r="Q49" s="7"/>
      <c r="R49" s="9" t="s">
        <v>404</v>
      </c>
      <c r="S49" s="10" t="s">
        <v>19</v>
      </c>
      <c r="T49" s="7"/>
      <c r="U49" s="9" t="s">
        <v>19</v>
      </c>
      <c r="V49" s="9" t="s">
        <v>404</v>
      </c>
      <c r="W49" s="10" t="s">
        <v>324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99</v>
      </c>
      <c r="AD49" t="s">
        <v>6</v>
      </c>
      <c r="AE49" t="s">
        <v>405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406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407</v>
      </c>
      <c r="H50" s="7" t="s">
        <v>408</v>
      </c>
      <c r="I50" s="7" t="s">
        <v>76</v>
      </c>
      <c r="J50" s="7" t="s">
        <v>2</v>
      </c>
      <c r="K50" s="7" t="s">
        <v>409</v>
      </c>
      <c r="L50" s="7">
        <v>1</v>
      </c>
      <c r="M50" s="7">
        <v>2</v>
      </c>
      <c r="N50" s="7" t="s">
        <v>78</v>
      </c>
      <c r="O50" s="7" t="s">
        <v>78</v>
      </c>
      <c r="P50" s="7" t="s">
        <v>238</v>
      </c>
      <c r="Q50" s="7"/>
      <c r="R50" s="9" t="s">
        <v>410</v>
      </c>
      <c r="S50" s="10" t="s">
        <v>19</v>
      </c>
      <c r="T50" s="7"/>
      <c r="U50" s="9" t="s">
        <v>19</v>
      </c>
      <c r="V50" s="9" t="s">
        <v>410</v>
      </c>
      <c r="W50" s="10" t="s">
        <v>411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412</v>
      </c>
      <c r="AD50" t="s">
        <v>6</v>
      </c>
      <c r="AE50" t="s">
        <v>413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414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415</v>
      </c>
      <c r="H51" s="7" t="s">
        <v>416</v>
      </c>
      <c r="I51" s="7" t="s">
        <v>76</v>
      </c>
      <c r="J51" s="7" t="s">
        <v>2</v>
      </c>
      <c r="K51" s="7" t="s">
        <v>417</v>
      </c>
      <c r="L51" s="7">
        <v>1</v>
      </c>
      <c r="M51" s="7">
        <v>1</v>
      </c>
      <c r="N51" s="7" t="s">
        <v>237</v>
      </c>
      <c r="O51" s="7" t="s">
        <v>79</v>
      </c>
      <c r="P51" s="7" t="s">
        <v>238</v>
      </c>
      <c r="Q51" s="7"/>
      <c r="R51" s="9" t="s">
        <v>157</v>
      </c>
      <c r="S51" s="10" t="s">
        <v>19</v>
      </c>
      <c r="T51" s="7"/>
      <c r="U51" s="9" t="s">
        <v>19</v>
      </c>
      <c r="V51" s="9" t="s">
        <v>157</v>
      </c>
      <c r="W51" s="10" t="s">
        <v>310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387</v>
      </c>
      <c r="AD51" t="s">
        <v>6</v>
      </c>
      <c r="AE51" t="s">
        <v>418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419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420</v>
      </c>
      <c r="H52" s="7" t="s">
        <v>421</v>
      </c>
      <c r="I52" s="7" t="s">
        <v>76</v>
      </c>
      <c r="J52" s="7" t="s">
        <v>2</v>
      </c>
      <c r="K52" s="7" t="s">
        <v>422</v>
      </c>
      <c r="L52" s="7">
        <v>1</v>
      </c>
      <c r="M52" s="7">
        <v>1</v>
      </c>
      <c r="N52" s="7" t="s">
        <v>237</v>
      </c>
      <c r="O52" s="7" t="s">
        <v>79</v>
      </c>
      <c r="P52" s="7" t="s">
        <v>238</v>
      </c>
      <c r="Q52" s="7"/>
      <c r="R52" s="9" t="s">
        <v>244</v>
      </c>
      <c r="S52" s="10" t="s">
        <v>19</v>
      </c>
      <c r="T52" s="7"/>
      <c r="U52" s="9" t="s">
        <v>19</v>
      </c>
      <c r="V52" s="9" t="s">
        <v>244</v>
      </c>
      <c r="W52" s="10" t="s">
        <v>371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423</v>
      </c>
      <c r="AD52" t="s">
        <v>6</v>
      </c>
      <c r="AE52" t="s">
        <v>424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425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426</v>
      </c>
      <c r="H53" s="7" t="s">
        <v>427</v>
      </c>
      <c r="I53" s="7" t="s">
        <v>76</v>
      </c>
      <c r="J53" s="7" t="s">
        <v>2</v>
      </c>
      <c r="K53" s="7" t="s">
        <v>428</v>
      </c>
      <c r="L53" s="7">
        <v>1</v>
      </c>
      <c r="M53" s="7">
        <v>1</v>
      </c>
      <c r="N53" s="7" t="s">
        <v>79</v>
      </c>
      <c r="O53" s="7" t="s">
        <v>79</v>
      </c>
      <c r="P53" s="7" t="s">
        <v>238</v>
      </c>
      <c r="Q53" s="7"/>
      <c r="R53" s="9" t="s">
        <v>429</v>
      </c>
      <c r="S53" s="10" t="s">
        <v>19</v>
      </c>
      <c r="T53" s="7"/>
      <c r="U53" s="9" t="s">
        <v>19</v>
      </c>
      <c r="V53" s="9" t="s">
        <v>429</v>
      </c>
      <c r="W53" s="10" t="s">
        <v>170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430</v>
      </c>
      <c r="AD53" t="s">
        <v>6</v>
      </c>
      <c r="AE53" t="s">
        <v>431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432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433</v>
      </c>
      <c r="H54" s="7" t="s">
        <v>434</v>
      </c>
      <c r="I54" s="7" t="s">
        <v>76</v>
      </c>
      <c r="J54" s="7" t="s">
        <v>2</v>
      </c>
      <c r="K54" s="7" t="s">
        <v>435</v>
      </c>
      <c r="L54" s="7">
        <v>1</v>
      </c>
      <c r="M54" s="7">
        <v>1</v>
      </c>
      <c r="N54" s="7" t="s">
        <v>237</v>
      </c>
      <c r="O54" s="7" t="s">
        <v>79</v>
      </c>
      <c r="P54" s="7" t="s">
        <v>238</v>
      </c>
      <c r="Q54" s="7"/>
      <c r="R54" s="9" t="s">
        <v>436</v>
      </c>
      <c r="S54" s="10" t="s">
        <v>19</v>
      </c>
      <c r="T54" s="7"/>
      <c r="U54" s="9" t="s">
        <v>19</v>
      </c>
      <c r="V54" s="9" t="s">
        <v>436</v>
      </c>
      <c r="W54" s="10" t="s">
        <v>437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438</v>
      </c>
      <c r="AD54" t="s">
        <v>6</v>
      </c>
      <c r="AE54" t="s">
        <v>172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439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440</v>
      </c>
      <c r="H55" s="7" t="s">
        <v>441</v>
      </c>
      <c r="I55" s="7" t="s">
        <v>76</v>
      </c>
      <c r="J55" s="7" t="s">
        <v>2</v>
      </c>
      <c r="K55" s="7" t="s">
        <v>442</v>
      </c>
      <c r="L55" s="7">
        <v>1</v>
      </c>
      <c r="M55" s="7">
        <v>1</v>
      </c>
      <c r="N55" s="7" t="s">
        <v>79</v>
      </c>
      <c r="O55" s="7" t="s">
        <v>79</v>
      </c>
      <c r="P55" s="7" t="s">
        <v>238</v>
      </c>
      <c r="Q55" s="7"/>
      <c r="R55" s="9" t="s">
        <v>443</v>
      </c>
      <c r="S55" s="10" t="s">
        <v>19</v>
      </c>
      <c r="T55" s="7"/>
      <c r="U55" s="9" t="s">
        <v>19</v>
      </c>
      <c r="V55" s="9" t="s">
        <v>443</v>
      </c>
      <c r="W55" s="10" t="s">
        <v>124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444</v>
      </c>
      <c r="AD55" t="s">
        <v>6</v>
      </c>
      <c r="AE55" t="s">
        <v>445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446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447</v>
      </c>
      <c r="H56" s="7" t="s">
        <v>448</v>
      </c>
      <c r="I56" s="7" t="s">
        <v>76</v>
      </c>
      <c r="J56" s="7" t="s">
        <v>2</v>
      </c>
      <c r="K56" s="7" t="s">
        <v>449</v>
      </c>
      <c r="L56" s="7">
        <v>1</v>
      </c>
      <c r="M56" s="7">
        <v>1</v>
      </c>
      <c r="N56" s="7" t="s">
        <v>79</v>
      </c>
      <c r="O56" s="7" t="s">
        <v>79</v>
      </c>
      <c r="P56" s="7" t="s">
        <v>238</v>
      </c>
      <c r="Q56" s="7"/>
      <c r="R56" s="9" t="s">
        <v>450</v>
      </c>
      <c r="S56" s="10" t="s">
        <v>19</v>
      </c>
      <c r="T56" s="7"/>
      <c r="U56" s="9" t="s">
        <v>19</v>
      </c>
      <c r="V56" s="9" t="s">
        <v>450</v>
      </c>
      <c r="W56" s="10" t="s">
        <v>451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263</v>
      </c>
      <c r="AD56" t="s">
        <v>6</v>
      </c>
      <c r="AE56" t="s">
        <v>452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453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454</v>
      </c>
      <c r="H57" s="7" t="s">
        <v>455</v>
      </c>
      <c r="I57" s="7" t="s">
        <v>76</v>
      </c>
      <c r="J57" s="7" t="s">
        <v>2</v>
      </c>
      <c r="K57" s="7" t="s">
        <v>456</v>
      </c>
      <c r="L57" s="7">
        <v>1</v>
      </c>
      <c r="M57" s="7">
        <v>1</v>
      </c>
      <c r="N57" s="7" t="s">
        <v>79</v>
      </c>
      <c r="O57" s="7" t="s">
        <v>79</v>
      </c>
      <c r="P57" s="7" t="s">
        <v>238</v>
      </c>
      <c r="Q57" s="7"/>
      <c r="R57" s="9" t="s">
        <v>457</v>
      </c>
      <c r="S57" s="10" t="s">
        <v>19</v>
      </c>
      <c r="T57" s="7"/>
      <c r="U57" s="9" t="s">
        <v>19</v>
      </c>
      <c r="V57" s="9" t="s">
        <v>457</v>
      </c>
      <c r="W57" s="10" t="s">
        <v>211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458</v>
      </c>
      <c r="AD57" t="s">
        <v>6</v>
      </c>
      <c r="AE57" t="s">
        <v>172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459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460</v>
      </c>
      <c r="H58" s="7" t="s">
        <v>461</v>
      </c>
      <c r="I58" s="7" t="s">
        <v>76</v>
      </c>
      <c r="J58" s="7" t="s">
        <v>2</v>
      </c>
      <c r="K58" s="7" t="s">
        <v>462</v>
      </c>
      <c r="L58" s="7">
        <v>1</v>
      </c>
      <c r="M58" s="7">
        <v>1</v>
      </c>
      <c r="N58" s="7" t="s">
        <v>79</v>
      </c>
      <c r="O58" s="7" t="s">
        <v>79</v>
      </c>
      <c r="P58" s="7" t="s">
        <v>238</v>
      </c>
      <c r="Q58" s="7"/>
      <c r="R58" s="9" t="s">
        <v>330</v>
      </c>
      <c r="S58" s="10" t="s">
        <v>19</v>
      </c>
      <c r="T58" s="7"/>
      <c r="U58" s="9" t="s">
        <v>19</v>
      </c>
      <c r="V58" s="9" t="s">
        <v>330</v>
      </c>
      <c r="W58" s="10" t="s">
        <v>331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332</v>
      </c>
      <c r="AD58" t="s">
        <v>6</v>
      </c>
      <c r="AE58" t="s">
        <v>463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464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465</v>
      </c>
      <c r="H59" s="7" t="s">
        <v>466</v>
      </c>
      <c r="I59" s="7" t="s">
        <v>76</v>
      </c>
      <c r="J59" s="7" t="s">
        <v>2</v>
      </c>
      <c r="K59" s="7" t="s">
        <v>467</v>
      </c>
      <c r="L59" s="7">
        <v>1</v>
      </c>
      <c r="M59" s="7">
        <v>1</v>
      </c>
      <c r="N59" s="7" t="s">
        <v>79</v>
      </c>
      <c r="O59" s="7" t="s">
        <v>79</v>
      </c>
      <c r="P59" s="7" t="s">
        <v>238</v>
      </c>
      <c r="Q59" s="7"/>
      <c r="R59" s="9" t="s">
        <v>468</v>
      </c>
      <c r="S59" s="10" t="s">
        <v>19</v>
      </c>
      <c r="T59" s="7"/>
      <c r="U59" s="9" t="s">
        <v>19</v>
      </c>
      <c r="V59" s="9" t="s">
        <v>468</v>
      </c>
      <c r="W59" s="10" t="s">
        <v>469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470</v>
      </c>
      <c r="AD59" t="s">
        <v>6</v>
      </c>
      <c r="AE59" t="s">
        <v>471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472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295</v>
      </c>
      <c r="H60" s="7" t="s">
        <v>296</v>
      </c>
      <c r="I60" s="7" t="s">
        <v>76</v>
      </c>
      <c r="J60" s="7" t="s">
        <v>2</v>
      </c>
      <c r="K60" s="7" t="s">
        <v>473</v>
      </c>
      <c r="L60" s="7">
        <v>1</v>
      </c>
      <c r="M60" s="7">
        <v>1</v>
      </c>
      <c r="N60" s="7" t="s">
        <v>79</v>
      </c>
      <c r="O60" s="7" t="s">
        <v>79</v>
      </c>
      <c r="P60" s="7" t="s">
        <v>238</v>
      </c>
      <c r="Q60" s="7"/>
      <c r="R60" s="9" t="s">
        <v>474</v>
      </c>
      <c r="S60" s="10" t="s">
        <v>19</v>
      </c>
      <c r="T60" s="7"/>
      <c r="U60" s="9" t="s">
        <v>19</v>
      </c>
      <c r="V60" s="9" t="s">
        <v>474</v>
      </c>
      <c r="W60" s="10" t="s">
        <v>371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251</v>
      </c>
      <c r="AD60" t="s">
        <v>6</v>
      </c>
      <c r="AE60" t="s">
        <v>298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475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476</v>
      </c>
      <c r="H61" s="7" t="s">
        <v>477</v>
      </c>
      <c r="I61" s="7" t="s">
        <v>76</v>
      </c>
      <c r="J61" s="7" t="s">
        <v>2</v>
      </c>
      <c r="K61" s="7" t="s">
        <v>478</v>
      </c>
      <c r="L61" s="7">
        <v>1</v>
      </c>
      <c r="M61" s="7">
        <v>1</v>
      </c>
      <c r="N61" s="7" t="s">
        <v>79</v>
      </c>
      <c r="O61" s="7" t="s">
        <v>79</v>
      </c>
      <c r="P61" s="7" t="s">
        <v>238</v>
      </c>
      <c r="Q61" s="7"/>
      <c r="R61" s="9" t="s">
        <v>457</v>
      </c>
      <c r="S61" s="10" t="s">
        <v>19</v>
      </c>
      <c r="T61" s="7"/>
      <c r="U61" s="9" t="s">
        <v>19</v>
      </c>
      <c r="V61" s="9" t="s">
        <v>457</v>
      </c>
      <c r="W61" s="10" t="s">
        <v>211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458</v>
      </c>
      <c r="AD61" t="s">
        <v>6</v>
      </c>
      <c r="AE61" t="s">
        <v>479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480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481</v>
      </c>
      <c r="H62" s="7" t="s">
        <v>482</v>
      </c>
      <c r="I62" s="7" t="s">
        <v>76</v>
      </c>
      <c r="J62" s="7" t="s">
        <v>2</v>
      </c>
      <c r="K62" s="7" t="s">
        <v>483</v>
      </c>
      <c r="L62" s="7">
        <v>1</v>
      </c>
      <c r="M62" s="7">
        <v>1</v>
      </c>
      <c r="N62" s="7" t="s">
        <v>79</v>
      </c>
      <c r="O62" s="7" t="s">
        <v>79</v>
      </c>
      <c r="P62" s="7" t="s">
        <v>238</v>
      </c>
      <c r="Q62" s="7"/>
      <c r="R62" s="9" t="s">
        <v>141</v>
      </c>
      <c r="S62" s="10" t="s">
        <v>19</v>
      </c>
      <c r="T62" s="7"/>
      <c r="U62" s="9" t="s">
        <v>19</v>
      </c>
      <c r="V62" s="9" t="s">
        <v>141</v>
      </c>
      <c r="W62" s="10" t="s">
        <v>156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484</v>
      </c>
      <c r="AD62" t="s">
        <v>6</v>
      </c>
      <c r="AE62" t="s">
        <v>485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486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487</v>
      </c>
      <c r="H63" s="7" t="s">
        <v>488</v>
      </c>
      <c r="I63" s="7" t="s">
        <v>76</v>
      </c>
      <c r="J63" s="7" t="s">
        <v>2</v>
      </c>
      <c r="K63" s="7" t="s">
        <v>489</v>
      </c>
      <c r="L63" s="7">
        <v>1</v>
      </c>
      <c r="M63" s="7">
        <v>1</v>
      </c>
      <c r="N63" s="7" t="s">
        <v>79</v>
      </c>
      <c r="O63" s="7" t="s">
        <v>79</v>
      </c>
      <c r="P63" s="7" t="s">
        <v>238</v>
      </c>
      <c r="Q63" s="7"/>
      <c r="R63" s="9" t="s">
        <v>394</v>
      </c>
      <c r="S63" s="10" t="s">
        <v>19</v>
      </c>
      <c r="T63" s="7"/>
      <c r="U63" s="9" t="s">
        <v>19</v>
      </c>
      <c r="V63" s="9" t="s">
        <v>394</v>
      </c>
      <c r="W63" s="10" t="s">
        <v>490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457</v>
      </c>
      <c r="AD63" t="s">
        <v>6</v>
      </c>
      <c r="AE63" t="s">
        <v>491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492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493</v>
      </c>
      <c r="H64" s="7" t="s">
        <v>494</v>
      </c>
      <c r="I64" s="7" t="s">
        <v>76</v>
      </c>
      <c r="J64" s="7" t="s">
        <v>2</v>
      </c>
      <c r="K64" s="7" t="s">
        <v>495</v>
      </c>
      <c r="L64" s="7">
        <v>1</v>
      </c>
      <c r="M64" s="7">
        <v>1</v>
      </c>
      <c r="N64" s="7" t="s">
        <v>79</v>
      </c>
      <c r="O64" s="7" t="s">
        <v>79</v>
      </c>
      <c r="P64" s="7" t="s">
        <v>238</v>
      </c>
      <c r="Q64" s="7"/>
      <c r="R64" s="9" t="s">
        <v>496</v>
      </c>
      <c r="S64" s="10" t="s">
        <v>19</v>
      </c>
      <c r="T64" s="7"/>
      <c r="U64" s="9" t="s">
        <v>19</v>
      </c>
      <c r="V64" s="9" t="s">
        <v>496</v>
      </c>
      <c r="W64" s="10" t="s">
        <v>497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498</v>
      </c>
      <c r="AD64" t="s">
        <v>6</v>
      </c>
      <c r="AE64" t="s">
        <v>172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499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500</v>
      </c>
      <c r="H65" s="7" t="s">
        <v>501</v>
      </c>
      <c r="I65" s="7" t="s">
        <v>76</v>
      </c>
      <c r="J65" s="7" t="s">
        <v>2</v>
      </c>
      <c r="K65" s="7" t="s">
        <v>502</v>
      </c>
      <c r="L65" s="7">
        <v>1</v>
      </c>
      <c r="M65" s="7">
        <v>1</v>
      </c>
      <c r="N65" s="7" t="s">
        <v>79</v>
      </c>
      <c r="O65" s="7" t="s">
        <v>79</v>
      </c>
      <c r="P65" s="7" t="s">
        <v>238</v>
      </c>
      <c r="Q65" s="7"/>
      <c r="R65" s="9" t="s">
        <v>387</v>
      </c>
      <c r="S65" s="10" t="s">
        <v>19</v>
      </c>
      <c r="T65" s="7"/>
      <c r="U65" s="9" t="s">
        <v>19</v>
      </c>
      <c r="V65" s="9" t="s">
        <v>387</v>
      </c>
      <c r="W65" s="10" t="s">
        <v>469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503</v>
      </c>
      <c r="AD65" t="s">
        <v>6</v>
      </c>
      <c r="AE65" t="s">
        <v>118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504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505</v>
      </c>
      <c r="H66" s="7" t="s">
        <v>506</v>
      </c>
      <c r="I66" s="7" t="s">
        <v>76</v>
      </c>
      <c r="J66" s="7" t="s">
        <v>2</v>
      </c>
      <c r="K66" s="7" t="s">
        <v>507</v>
      </c>
      <c r="L66" s="7">
        <v>1</v>
      </c>
      <c r="M66" s="7">
        <v>1</v>
      </c>
      <c r="N66" s="7" t="s">
        <v>79</v>
      </c>
      <c r="O66" s="7" t="s">
        <v>79</v>
      </c>
      <c r="P66" s="7" t="s">
        <v>238</v>
      </c>
      <c r="Q66" s="7"/>
      <c r="R66" s="9" t="s">
        <v>508</v>
      </c>
      <c r="S66" s="10" t="s">
        <v>19</v>
      </c>
      <c r="T66" s="7"/>
      <c r="U66" s="9" t="s">
        <v>19</v>
      </c>
      <c r="V66" s="9" t="s">
        <v>508</v>
      </c>
      <c r="W66" s="10" t="s">
        <v>451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509</v>
      </c>
      <c r="AD66" t="s">
        <v>6</v>
      </c>
      <c r="AE66" t="s">
        <v>298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510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481</v>
      </c>
      <c r="H67" s="7" t="s">
        <v>482</v>
      </c>
      <c r="I67" s="7" t="s">
        <v>76</v>
      </c>
      <c r="J67" s="7" t="s">
        <v>2</v>
      </c>
      <c r="K67" s="7" t="s">
        <v>511</v>
      </c>
      <c r="L67" s="7">
        <v>1</v>
      </c>
      <c r="M67" s="7">
        <v>1</v>
      </c>
      <c r="N67" s="7" t="s">
        <v>79</v>
      </c>
      <c r="O67" s="7" t="s">
        <v>79</v>
      </c>
      <c r="P67" s="7" t="s">
        <v>238</v>
      </c>
      <c r="Q67" s="7"/>
      <c r="R67" s="9" t="s">
        <v>141</v>
      </c>
      <c r="S67" s="10" t="s">
        <v>19</v>
      </c>
      <c r="T67" s="7"/>
      <c r="U67" s="9" t="s">
        <v>19</v>
      </c>
      <c r="V67" s="9" t="s">
        <v>141</v>
      </c>
      <c r="W67" s="10" t="s">
        <v>156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484</v>
      </c>
      <c r="AD67" t="s">
        <v>6</v>
      </c>
      <c r="AE67" t="s">
        <v>485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512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513</v>
      </c>
      <c r="H68" s="7" t="s">
        <v>514</v>
      </c>
      <c r="I68" s="7" t="s">
        <v>76</v>
      </c>
      <c r="J68" s="7" t="s">
        <v>2</v>
      </c>
      <c r="K68" s="7" t="s">
        <v>515</v>
      </c>
      <c r="L68" s="7">
        <v>1</v>
      </c>
      <c r="M68" s="7">
        <v>1</v>
      </c>
      <c r="N68" s="7" t="s">
        <v>89</v>
      </c>
      <c r="O68" s="7" t="s">
        <v>79</v>
      </c>
      <c r="P68" s="7" t="s">
        <v>238</v>
      </c>
      <c r="Q68" s="7"/>
      <c r="R68" s="9" t="s">
        <v>509</v>
      </c>
      <c r="S68" s="10" t="s">
        <v>19</v>
      </c>
      <c r="T68" s="7"/>
      <c r="U68" s="9" t="s">
        <v>19</v>
      </c>
      <c r="V68" s="9" t="s">
        <v>509</v>
      </c>
      <c r="W68" s="10" t="s">
        <v>371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516</v>
      </c>
      <c r="AD68" t="s">
        <v>6</v>
      </c>
      <c r="AE68" t="s">
        <v>517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518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519</v>
      </c>
      <c r="H69" s="7" t="s">
        <v>520</v>
      </c>
      <c r="I69" s="7" t="s">
        <v>76</v>
      </c>
      <c r="J69" s="7" t="s">
        <v>2</v>
      </c>
      <c r="K69" s="7" t="s">
        <v>521</v>
      </c>
      <c r="L69" s="7">
        <v>1</v>
      </c>
      <c r="M69" s="7">
        <v>1</v>
      </c>
      <c r="N69" s="7" t="s">
        <v>79</v>
      </c>
      <c r="O69" s="7" t="s">
        <v>79</v>
      </c>
      <c r="P69" s="7" t="s">
        <v>238</v>
      </c>
      <c r="Q69" s="7"/>
      <c r="R69" s="9" t="s">
        <v>522</v>
      </c>
      <c r="S69" s="10" t="s">
        <v>19</v>
      </c>
      <c r="T69" s="7"/>
      <c r="U69" s="9" t="s">
        <v>19</v>
      </c>
      <c r="V69" s="9" t="s">
        <v>522</v>
      </c>
      <c r="W69" s="10" t="s">
        <v>230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147</v>
      </c>
      <c r="AD69" t="s">
        <v>6</v>
      </c>
      <c r="AE69" t="s">
        <v>118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523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524</v>
      </c>
      <c r="H70" s="7" t="s">
        <v>525</v>
      </c>
      <c r="I70" s="7" t="s">
        <v>76</v>
      </c>
      <c r="J70" s="7" t="s">
        <v>2</v>
      </c>
      <c r="K70" s="7" t="s">
        <v>526</v>
      </c>
      <c r="L70" s="7">
        <v>1</v>
      </c>
      <c r="M70" s="7">
        <v>1</v>
      </c>
      <c r="N70" s="7" t="s">
        <v>79</v>
      </c>
      <c r="O70" s="7" t="s">
        <v>79</v>
      </c>
      <c r="P70" s="7" t="s">
        <v>238</v>
      </c>
      <c r="Q70" s="7"/>
      <c r="R70" s="9" t="s">
        <v>133</v>
      </c>
      <c r="S70" s="10" t="s">
        <v>19</v>
      </c>
      <c r="T70" s="7"/>
      <c r="U70" s="9" t="s">
        <v>19</v>
      </c>
      <c r="V70" s="9" t="s">
        <v>133</v>
      </c>
      <c r="W70" s="10" t="s">
        <v>124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527</v>
      </c>
      <c r="AD70" t="s">
        <v>6</v>
      </c>
      <c r="AE70" t="s">
        <v>126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528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529</v>
      </c>
      <c r="H71" s="7" t="s">
        <v>530</v>
      </c>
      <c r="I71" s="7" t="s">
        <v>76</v>
      </c>
      <c r="J71" s="7" t="s">
        <v>2</v>
      </c>
      <c r="K71" s="7" t="s">
        <v>531</v>
      </c>
      <c r="L71" s="7">
        <v>1</v>
      </c>
      <c r="M71" s="7">
        <v>3</v>
      </c>
      <c r="N71" s="7" t="s">
        <v>532</v>
      </c>
      <c r="O71" s="7" t="s">
        <v>90</v>
      </c>
      <c r="P71" s="7" t="s">
        <v>238</v>
      </c>
      <c r="Q71" s="7"/>
      <c r="R71" s="9" t="s">
        <v>533</v>
      </c>
      <c r="S71" s="10" t="s">
        <v>19</v>
      </c>
      <c r="T71" s="7"/>
      <c r="U71" s="9" t="s">
        <v>19</v>
      </c>
      <c r="V71" s="9" t="s">
        <v>533</v>
      </c>
      <c r="W71" s="10" t="s">
        <v>534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535</v>
      </c>
      <c r="AD71" t="s">
        <v>6</v>
      </c>
      <c r="AE71" t="s">
        <v>188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536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537</v>
      </c>
      <c r="H72" s="7" t="s">
        <v>538</v>
      </c>
      <c r="I72" s="7" t="s">
        <v>76</v>
      </c>
      <c r="J72" s="7" t="s">
        <v>2</v>
      </c>
      <c r="K72" s="7" t="s">
        <v>539</v>
      </c>
      <c r="L72" s="7">
        <v>1</v>
      </c>
      <c r="M72" s="7">
        <v>1</v>
      </c>
      <c r="N72" s="7" t="s">
        <v>237</v>
      </c>
      <c r="O72" s="7" t="s">
        <v>79</v>
      </c>
      <c r="P72" s="7" t="s">
        <v>238</v>
      </c>
      <c r="Q72" s="7"/>
      <c r="R72" s="9" t="s">
        <v>540</v>
      </c>
      <c r="S72" s="10" t="s">
        <v>19</v>
      </c>
      <c r="T72" s="7"/>
      <c r="U72" s="9" t="s">
        <v>19</v>
      </c>
      <c r="V72" s="9" t="s">
        <v>540</v>
      </c>
      <c r="W72" s="10" t="s">
        <v>541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542</v>
      </c>
      <c r="AD72" t="s">
        <v>6</v>
      </c>
      <c r="AE72" t="s">
        <v>543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544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545</v>
      </c>
      <c r="H73" s="7" t="s">
        <v>546</v>
      </c>
      <c r="I73" s="7" t="s">
        <v>76</v>
      </c>
      <c r="J73" s="7" t="s">
        <v>2</v>
      </c>
      <c r="K73" s="7" t="s">
        <v>547</v>
      </c>
      <c r="L73" s="7">
        <v>1</v>
      </c>
      <c r="M73" s="7">
        <v>1</v>
      </c>
      <c r="N73" s="7" t="s">
        <v>237</v>
      </c>
      <c r="O73" s="7" t="s">
        <v>79</v>
      </c>
      <c r="P73" s="7" t="s">
        <v>238</v>
      </c>
      <c r="Q73" s="7"/>
      <c r="R73" s="9" t="s">
        <v>548</v>
      </c>
      <c r="S73" s="10" t="s">
        <v>19</v>
      </c>
      <c r="T73" s="7"/>
      <c r="U73" s="9" t="s">
        <v>19</v>
      </c>
      <c r="V73" s="9" t="s">
        <v>548</v>
      </c>
      <c r="W73" s="10" t="s">
        <v>497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549</v>
      </c>
      <c r="AD73" t="s">
        <v>6</v>
      </c>
      <c r="AE73" t="s">
        <v>118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550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551</v>
      </c>
      <c r="H74" s="7" t="s">
        <v>552</v>
      </c>
      <c r="I74" s="7" t="s">
        <v>76</v>
      </c>
      <c r="J74" s="7" t="s">
        <v>2</v>
      </c>
      <c r="K74" s="7" t="s">
        <v>553</v>
      </c>
      <c r="L74" s="7">
        <v>1</v>
      </c>
      <c r="M74" s="7">
        <v>1</v>
      </c>
      <c r="N74" s="7" t="s">
        <v>90</v>
      </c>
      <c r="O74" s="7" t="s">
        <v>79</v>
      </c>
      <c r="P74" s="7" t="s">
        <v>238</v>
      </c>
      <c r="Q74" s="7"/>
      <c r="R74" s="9" t="s">
        <v>133</v>
      </c>
      <c r="S74" s="10" t="s">
        <v>19</v>
      </c>
      <c r="T74" s="7"/>
      <c r="U74" s="9" t="s">
        <v>19</v>
      </c>
      <c r="V74" s="9" t="s">
        <v>133</v>
      </c>
      <c r="W74" s="10" t="s">
        <v>124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527</v>
      </c>
      <c r="AD74" t="s">
        <v>6</v>
      </c>
      <c r="AE74" t="s">
        <v>554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555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556</v>
      </c>
      <c r="H75" s="7" t="s">
        <v>557</v>
      </c>
      <c r="I75" s="7" t="s">
        <v>76</v>
      </c>
      <c r="J75" s="7" t="s">
        <v>2</v>
      </c>
      <c r="K75" s="7" t="s">
        <v>558</v>
      </c>
      <c r="L75" s="7">
        <v>1</v>
      </c>
      <c r="M75" s="7">
        <v>1</v>
      </c>
      <c r="N75" s="7" t="s">
        <v>90</v>
      </c>
      <c r="O75" s="7" t="s">
        <v>79</v>
      </c>
      <c r="P75" s="7" t="s">
        <v>238</v>
      </c>
      <c r="Q75" s="7"/>
      <c r="R75" s="9" t="s">
        <v>542</v>
      </c>
      <c r="S75" s="10" t="s">
        <v>19</v>
      </c>
      <c r="T75" s="7"/>
      <c r="U75" s="9" t="s">
        <v>19</v>
      </c>
      <c r="V75" s="9" t="s">
        <v>542</v>
      </c>
      <c r="W75" s="10" t="s">
        <v>178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443</v>
      </c>
      <c r="AD75" t="s">
        <v>6</v>
      </c>
      <c r="AE75" t="s">
        <v>517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559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560</v>
      </c>
      <c r="H76" s="7" t="s">
        <v>561</v>
      </c>
      <c r="I76" s="7" t="s">
        <v>76</v>
      </c>
      <c r="J76" s="7" t="s">
        <v>2</v>
      </c>
      <c r="K76" s="7" t="s">
        <v>562</v>
      </c>
      <c r="L76" s="7">
        <v>1</v>
      </c>
      <c r="M76" s="7">
        <v>1</v>
      </c>
      <c r="N76" s="7" t="s">
        <v>78</v>
      </c>
      <c r="O76" s="7" t="s">
        <v>79</v>
      </c>
      <c r="P76" s="7" t="s">
        <v>238</v>
      </c>
      <c r="Q76" s="7"/>
      <c r="R76" s="9" t="s">
        <v>251</v>
      </c>
      <c r="S76" s="10" t="s">
        <v>19</v>
      </c>
      <c r="T76" s="7"/>
      <c r="U76" s="9" t="s">
        <v>19</v>
      </c>
      <c r="V76" s="9" t="s">
        <v>251</v>
      </c>
      <c r="W76" s="10" t="s">
        <v>230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252</v>
      </c>
      <c r="AD76" t="s">
        <v>6</v>
      </c>
      <c r="AE76" t="s">
        <v>563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564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560</v>
      </c>
      <c r="H77" s="7" t="s">
        <v>561</v>
      </c>
      <c r="I77" s="7" t="s">
        <v>76</v>
      </c>
      <c r="J77" s="7" t="s">
        <v>2</v>
      </c>
      <c r="K77" s="7" t="s">
        <v>565</v>
      </c>
      <c r="L77" s="7">
        <v>1</v>
      </c>
      <c r="M77" s="7">
        <v>1</v>
      </c>
      <c r="N77" s="7" t="s">
        <v>78</v>
      </c>
      <c r="O77" s="7" t="s">
        <v>79</v>
      </c>
      <c r="P77" s="7" t="s">
        <v>238</v>
      </c>
      <c r="Q77" s="7"/>
      <c r="R77" s="9" t="s">
        <v>251</v>
      </c>
      <c r="S77" s="10" t="s">
        <v>19</v>
      </c>
      <c r="T77" s="7"/>
      <c r="U77" s="9" t="s">
        <v>19</v>
      </c>
      <c r="V77" s="9" t="s">
        <v>251</v>
      </c>
      <c r="W77" s="10" t="s">
        <v>230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252</v>
      </c>
      <c r="AD77" t="s">
        <v>6</v>
      </c>
      <c r="AE77" t="s">
        <v>563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566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567</v>
      </c>
      <c r="H78" s="7" t="s">
        <v>568</v>
      </c>
      <c r="I78" s="7" t="s">
        <v>76</v>
      </c>
      <c r="J78" s="7" t="s">
        <v>2</v>
      </c>
      <c r="K78" s="7" t="s">
        <v>569</v>
      </c>
      <c r="L78" s="7">
        <v>1</v>
      </c>
      <c r="M78" s="7">
        <v>1</v>
      </c>
      <c r="N78" s="7" t="s">
        <v>78</v>
      </c>
      <c r="O78" s="7" t="s">
        <v>79</v>
      </c>
      <c r="P78" s="7" t="s">
        <v>238</v>
      </c>
      <c r="Q78" s="7"/>
      <c r="R78" s="9" t="s">
        <v>332</v>
      </c>
      <c r="S78" s="10" t="s">
        <v>19</v>
      </c>
      <c r="T78" s="7"/>
      <c r="U78" s="9" t="s">
        <v>19</v>
      </c>
      <c r="V78" s="9" t="s">
        <v>332</v>
      </c>
      <c r="W78" s="10" t="s">
        <v>541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570</v>
      </c>
      <c r="AD78" t="s">
        <v>6</v>
      </c>
      <c r="AE78" t="s">
        <v>571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572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573</v>
      </c>
      <c r="H79" s="7" t="s">
        <v>574</v>
      </c>
      <c r="I79" s="7" t="s">
        <v>76</v>
      </c>
      <c r="J79" s="7" t="s">
        <v>2</v>
      </c>
      <c r="K79" s="7" t="s">
        <v>575</v>
      </c>
      <c r="L79" s="7">
        <v>1</v>
      </c>
      <c r="M79" s="7">
        <v>1</v>
      </c>
      <c r="N79" s="7" t="s">
        <v>78</v>
      </c>
      <c r="O79" s="7" t="s">
        <v>79</v>
      </c>
      <c r="P79" s="7" t="s">
        <v>238</v>
      </c>
      <c r="Q79" s="7"/>
      <c r="R79" s="9" t="s">
        <v>245</v>
      </c>
      <c r="S79" s="10" t="s">
        <v>19</v>
      </c>
      <c r="T79" s="7"/>
      <c r="U79" s="9" t="s">
        <v>19</v>
      </c>
      <c r="V79" s="9" t="s">
        <v>245</v>
      </c>
      <c r="W79" s="10" t="s">
        <v>124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576</v>
      </c>
      <c r="AD79" t="s">
        <v>6</v>
      </c>
      <c r="AE79" t="s">
        <v>577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578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579</v>
      </c>
      <c r="H80" s="7" t="s">
        <v>580</v>
      </c>
      <c r="I80" s="7" t="s">
        <v>76</v>
      </c>
      <c r="J80" s="7" t="s">
        <v>2</v>
      </c>
      <c r="K80" s="7" t="s">
        <v>581</v>
      </c>
      <c r="L80" s="7">
        <v>1</v>
      </c>
      <c r="M80" s="7">
        <v>1</v>
      </c>
      <c r="N80" s="7" t="s">
        <v>79</v>
      </c>
      <c r="O80" s="7" t="s">
        <v>79</v>
      </c>
      <c r="P80" s="7" t="s">
        <v>238</v>
      </c>
      <c r="Q80" s="7"/>
      <c r="R80" s="9" t="s">
        <v>582</v>
      </c>
      <c r="S80" s="10" t="s">
        <v>19</v>
      </c>
      <c r="T80" s="7"/>
      <c r="U80" s="9" t="s">
        <v>19</v>
      </c>
      <c r="V80" s="9" t="s">
        <v>582</v>
      </c>
      <c r="W80" s="10" t="s">
        <v>469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583</v>
      </c>
      <c r="AD80" t="s">
        <v>6</v>
      </c>
      <c r="AE80" t="s">
        <v>188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584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585</v>
      </c>
      <c r="H81" s="7" t="s">
        <v>586</v>
      </c>
      <c r="I81" s="7" t="s">
        <v>76</v>
      </c>
      <c r="J81" s="7" t="s">
        <v>2</v>
      </c>
      <c r="K81" s="7" t="s">
        <v>587</v>
      </c>
      <c r="L81" s="7">
        <v>1</v>
      </c>
      <c r="M81" s="7">
        <v>1</v>
      </c>
      <c r="N81" s="7" t="s">
        <v>79</v>
      </c>
      <c r="O81" s="7" t="s">
        <v>79</v>
      </c>
      <c r="P81" s="7" t="s">
        <v>238</v>
      </c>
      <c r="Q81" s="7"/>
      <c r="R81" s="9" t="s">
        <v>588</v>
      </c>
      <c r="S81" s="10" t="s">
        <v>19</v>
      </c>
      <c r="T81" s="7"/>
      <c r="U81" s="9" t="s">
        <v>19</v>
      </c>
      <c r="V81" s="9" t="s">
        <v>588</v>
      </c>
      <c r="W81" s="10" t="s">
        <v>589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590</v>
      </c>
      <c r="AD81" t="s">
        <v>6</v>
      </c>
      <c r="AE81" t="s">
        <v>591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592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593</v>
      </c>
      <c r="H82" s="7" t="s">
        <v>594</v>
      </c>
      <c r="I82" s="7" t="s">
        <v>76</v>
      </c>
      <c r="J82" s="7" t="s">
        <v>2</v>
      </c>
      <c r="K82" s="7" t="s">
        <v>595</v>
      </c>
      <c r="L82" s="7">
        <v>1</v>
      </c>
      <c r="M82" s="7">
        <v>1</v>
      </c>
      <c r="N82" s="7" t="s">
        <v>79</v>
      </c>
      <c r="O82" s="7" t="s">
        <v>79</v>
      </c>
      <c r="P82" s="7" t="s">
        <v>238</v>
      </c>
      <c r="Q82" s="7"/>
      <c r="R82" s="9" t="s">
        <v>596</v>
      </c>
      <c r="S82" s="10" t="s">
        <v>19</v>
      </c>
      <c r="T82" s="7"/>
      <c r="U82" s="9" t="s">
        <v>19</v>
      </c>
      <c r="V82" s="9" t="s">
        <v>596</v>
      </c>
      <c r="W82" s="10" t="s">
        <v>156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309</v>
      </c>
      <c r="AD82" t="s">
        <v>6</v>
      </c>
      <c r="AE82" t="s">
        <v>597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598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599</v>
      </c>
      <c r="H83" s="7" t="s">
        <v>600</v>
      </c>
      <c r="I83" s="7" t="s">
        <v>76</v>
      </c>
      <c r="J83" s="7" t="s">
        <v>2</v>
      </c>
      <c r="K83" s="7" t="s">
        <v>601</v>
      </c>
      <c r="L83" s="7">
        <v>1</v>
      </c>
      <c r="M83" s="7">
        <v>1</v>
      </c>
      <c r="N83" s="7" t="s">
        <v>79</v>
      </c>
      <c r="O83" s="7" t="s">
        <v>79</v>
      </c>
      <c r="P83" s="7" t="s">
        <v>238</v>
      </c>
      <c r="Q83" s="7"/>
      <c r="R83" s="9" t="s">
        <v>602</v>
      </c>
      <c r="S83" s="10" t="s">
        <v>19</v>
      </c>
      <c r="T83" s="7"/>
      <c r="U83" s="9" t="s">
        <v>19</v>
      </c>
      <c r="V83" s="9" t="s">
        <v>602</v>
      </c>
      <c r="W83" s="10" t="s">
        <v>603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604</v>
      </c>
      <c r="AD83" t="s">
        <v>6</v>
      </c>
      <c r="AE83" t="s">
        <v>605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606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481</v>
      </c>
      <c r="H84" s="7" t="s">
        <v>482</v>
      </c>
      <c r="I84" s="7" t="s">
        <v>76</v>
      </c>
      <c r="J84" s="7" t="s">
        <v>2</v>
      </c>
      <c r="K84" s="7" t="s">
        <v>607</v>
      </c>
      <c r="L84" s="7">
        <v>1</v>
      </c>
      <c r="M84" s="7">
        <v>1</v>
      </c>
      <c r="N84" s="7" t="s">
        <v>79</v>
      </c>
      <c r="O84" s="7" t="s">
        <v>79</v>
      </c>
      <c r="P84" s="7" t="s">
        <v>238</v>
      </c>
      <c r="Q84" s="7"/>
      <c r="R84" s="9" t="s">
        <v>141</v>
      </c>
      <c r="S84" s="10" t="s">
        <v>19</v>
      </c>
      <c r="T84" s="7"/>
      <c r="U84" s="9" t="s">
        <v>19</v>
      </c>
      <c r="V84" s="9" t="s">
        <v>141</v>
      </c>
      <c r="W84" s="10" t="s">
        <v>156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484</v>
      </c>
      <c r="AD84" t="s">
        <v>6</v>
      </c>
      <c r="AE84" t="s">
        <v>485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608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609</v>
      </c>
      <c r="H85" s="7" t="s">
        <v>610</v>
      </c>
      <c r="I85" s="7" t="s">
        <v>76</v>
      </c>
      <c r="J85" s="7" t="s">
        <v>2</v>
      </c>
      <c r="K85" s="7" t="s">
        <v>611</v>
      </c>
      <c r="L85" s="7">
        <v>1</v>
      </c>
      <c r="M85" s="7">
        <v>1</v>
      </c>
      <c r="N85" s="7" t="s">
        <v>79</v>
      </c>
      <c r="O85" s="7" t="s">
        <v>79</v>
      </c>
      <c r="P85" s="7" t="s">
        <v>238</v>
      </c>
      <c r="Q85" s="7"/>
      <c r="R85" s="9" t="s">
        <v>125</v>
      </c>
      <c r="S85" s="10" t="s">
        <v>19</v>
      </c>
      <c r="T85" s="7"/>
      <c r="U85" s="9" t="s">
        <v>19</v>
      </c>
      <c r="V85" s="9" t="s">
        <v>125</v>
      </c>
      <c r="W85" s="10" t="s">
        <v>204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612</v>
      </c>
      <c r="AD85" t="s">
        <v>6</v>
      </c>
      <c r="AE85" t="s">
        <v>613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614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615</v>
      </c>
      <c r="H86" s="7" t="s">
        <v>616</v>
      </c>
      <c r="I86" s="7" t="s">
        <v>76</v>
      </c>
      <c r="J86" s="7" t="s">
        <v>2</v>
      </c>
      <c r="K86" s="7" t="s">
        <v>617</v>
      </c>
      <c r="L86" s="7">
        <v>1</v>
      </c>
      <c r="M86" s="7">
        <v>1</v>
      </c>
      <c r="N86" s="7" t="s">
        <v>79</v>
      </c>
      <c r="O86" s="7" t="s">
        <v>79</v>
      </c>
      <c r="P86" s="7" t="s">
        <v>238</v>
      </c>
      <c r="Q86" s="7"/>
      <c r="R86" s="9" t="s">
        <v>618</v>
      </c>
      <c r="S86" s="10" t="s">
        <v>19</v>
      </c>
      <c r="T86" s="7"/>
      <c r="U86" s="9" t="s">
        <v>19</v>
      </c>
      <c r="V86" s="9" t="s">
        <v>618</v>
      </c>
      <c r="W86" s="10" t="s">
        <v>619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436</v>
      </c>
      <c r="AD86" t="s">
        <v>6</v>
      </c>
      <c r="AE86" t="s">
        <v>118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620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621</v>
      </c>
      <c r="H87" s="7" t="s">
        <v>622</v>
      </c>
      <c r="I87" s="7" t="s">
        <v>76</v>
      </c>
      <c r="J87" s="7" t="s">
        <v>2</v>
      </c>
      <c r="K87" s="7" t="s">
        <v>623</v>
      </c>
      <c r="L87" s="7">
        <v>1</v>
      </c>
      <c r="M87" s="7">
        <v>1</v>
      </c>
      <c r="N87" s="7" t="s">
        <v>79</v>
      </c>
      <c r="O87" s="7" t="s">
        <v>79</v>
      </c>
      <c r="P87" s="7" t="s">
        <v>238</v>
      </c>
      <c r="Q87" s="7"/>
      <c r="R87" s="9" t="s">
        <v>624</v>
      </c>
      <c r="S87" s="10" t="s">
        <v>19</v>
      </c>
      <c r="T87" s="7"/>
      <c r="U87" s="9" t="s">
        <v>19</v>
      </c>
      <c r="V87" s="9" t="s">
        <v>624</v>
      </c>
      <c r="W87" s="10" t="s">
        <v>451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625</v>
      </c>
      <c r="AD87" t="s">
        <v>6</v>
      </c>
      <c r="AE87" t="s">
        <v>172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626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627</v>
      </c>
      <c r="H88" s="7" t="s">
        <v>628</v>
      </c>
      <c r="I88" s="7" t="s">
        <v>76</v>
      </c>
      <c r="J88" s="7" t="s">
        <v>2</v>
      </c>
      <c r="K88" s="7" t="s">
        <v>629</v>
      </c>
      <c r="L88" s="7">
        <v>1</v>
      </c>
      <c r="M88" s="7">
        <v>1</v>
      </c>
      <c r="N88" s="7" t="s">
        <v>79</v>
      </c>
      <c r="O88" s="7" t="s">
        <v>79</v>
      </c>
      <c r="P88" s="7" t="s">
        <v>238</v>
      </c>
      <c r="Q88" s="7"/>
      <c r="R88" s="9" t="s">
        <v>630</v>
      </c>
      <c r="S88" s="10" t="s">
        <v>19</v>
      </c>
      <c r="T88" s="7"/>
      <c r="U88" s="9" t="s">
        <v>19</v>
      </c>
      <c r="V88" s="9" t="s">
        <v>630</v>
      </c>
      <c r="W88" s="10" t="s">
        <v>116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171</v>
      </c>
      <c r="AD88" t="s">
        <v>6</v>
      </c>
      <c r="AE88" t="s">
        <v>188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631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632</v>
      </c>
      <c r="H89" s="7" t="s">
        <v>633</v>
      </c>
      <c r="I89" s="7" t="s">
        <v>76</v>
      </c>
      <c r="J89" s="7" t="s">
        <v>2</v>
      </c>
      <c r="K89" s="7" t="s">
        <v>634</v>
      </c>
      <c r="L89" s="7">
        <v>3</v>
      </c>
      <c r="M89" s="7">
        <v>1</v>
      </c>
      <c r="N89" s="7" t="s">
        <v>79</v>
      </c>
      <c r="O89" s="7" t="s">
        <v>79</v>
      </c>
      <c r="P89" s="7" t="s">
        <v>238</v>
      </c>
      <c r="Q89" s="7"/>
      <c r="R89" s="9" t="s">
        <v>635</v>
      </c>
      <c r="S89" s="10" t="s">
        <v>19</v>
      </c>
      <c r="T89" s="7"/>
      <c r="U89" s="9" t="s">
        <v>19</v>
      </c>
      <c r="V89" s="9" t="s">
        <v>635</v>
      </c>
      <c r="W89" s="10" t="s">
        <v>636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637</v>
      </c>
      <c r="AD89" t="s">
        <v>6</v>
      </c>
      <c r="AE89" t="s">
        <v>479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638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627</v>
      </c>
      <c r="H90" s="7" t="s">
        <v>628</v>
      </c>
      <c r="I90" s="7" t="s">
        <v>76</v>
      </c>
      <c r="J90" s="7" t="s">
        <v>2</v>
      </c>
      <c r="K90" s="7" t="s">
        <v>639</v>
      </c>
      <c r="L90" s="7">
        <v>1</v>
      </c>
      <c r="M90" s="7">
        <v>1</v>
      </c>
      <c r="N90" s="7" t="s">
        <v>79</v>
      </c>
      <c r="O90" s="7" t="s">
        <v>79</v>
      </c>
      <c r="P90" s="7" t="s">
        <v>238</v>
      </c>
      <c r="Q90" s="7"/>
      <c r="R90" s="9" t="s">
        <v>630</v>
      </c>
      <c r="S90" s="10" t="s">
        <v>19</v>
      </c>
      <c r="T90" s="7"/>
      <c r="U90" s="9" t="s">
        <v>19</v>
      </c>
      <c r="V90" s="9" t="s">
        <v>630</v>
      </c>
      <c r="W90" s="10" t="s">
        <v>116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171</v>
      </c>
      <c r="AD90" t="s">
        <v>6</v>
      </c>
      <c r="AE90" t="s">
        <v>188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640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641</v>
      </c>
      <c r="H91" s="7" t="s">
        <v>642</v>
      </c>
      <c r="I91" s="7" t="s">
        <v>76</v>
      </c>
      <c r="J91" s="7" t="s">
        <v>2</v>
      </c>
      <c r="K91" s="7" t="s">
        <v>643</v>
      </c>
      <c r="L91" s="7">
        <v>1</v>
      </c>
      <c r="M91" s="7">
        <v>1</v>
      </c>
      <c r="N91" s="7" t="s">
        <v>79</v>
      </c>
      <c r="O91" s="7" t="s">
        <v>79</v>
      </c>
      <c r="P91" s="7" t="s">
        <v>238</v>
      </c>
      <c r="Q91" s="7"/>
      <c r="R91" s="9" t="s">
        <v>430</v>
      </c>
      <c r="S91" s="10" t="s">
        <v>19</v>
      </c>
      <c r="T91" s="7"/>
      <c r="U91" s="9" t="s">
        <v>19</v>
      </c>
      <c r="V91" s="9" t="s">
        <v>430</v>
      </c>
      <c r="W91" s="10" t="s">
        <v>437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644</v>
      </c>
      <c r="AD91" t="s">
        <v>6</v>
      </c>
      <c r="AE91" t="s">
        <v>645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646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647</v>
      </c>
      <c r="H92" s="7" t="s">
        <v>648</v>
      </c>
      <c r="I92" s="7" t="s">
        <v>76</v>
      </c>
      <c r="J92" s="7" t="s">
        <v>2</v>
      </c>
      <c r="K92" s="7" t="s">
        <v>649</v>
      </c>
      <c r="L92" s="7">
        <v>1</v>
      </c>
      <c r="M92" s="7">
        <v>1</v>
      </c>
      <c r="N92" s="7" t="s">
        <v>79</v>
      </c>
      <c r="O92" s="7" t="s">
        <v>79</v>
      </c>
      <c r="P92" s="7" t="s">
        <v>238</v>
      </c>
      <c r="Q92" s="7"/>
      <c r="R92" s="9" t="s">
        <v>650</v>
      </c>
      <c r="S92" s="10" t="s">
        <v>19</v>
      </c>
      <c r="T92" s="7"/>
      <c r="U92" s="9" t="s">
        <v>19</v>
      </c>
      <c r="V92" s="9" t="s">
        <v>650</v>
      </c>
      <c r="W92" s="10" t="s">
        <v>469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651</v>
      </c>
      <c r="AD92" t="s">
        <v>6</v>
      </c>
      <c r="AE92" t="s">
        <v>172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652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653</v>
      </c>
      <c r="H93" s="7" t="s">
        <v>654</v>
      </c>
      <c r="I93" s="7" t="s">
        <v>76</v>
      </c>
      <c r="J93" s="7" t="s">
        <v>2</v>
      </c>
      <c r="K93" s="7" t="s">
        <v>655</v>
      </c>
      <c r="L93" s="7">
        <v>1</v>
      </c>
      <c r="M93" s="7">
        <v>1</v>
      </c>
      <c r="N93" s="7" t="s">
        <v>79</v>
      </c>
      <c r="O93" s="7" t="s">
        <v>79</v>
      </c>
      <c r="P93" s="7" t="s">
        <v>238</v>
      </c>
      <c r="Q93" s="7"/>
      <c r="R93" s="9" t="s">
        <v>387</v>
      </c>
      <c r="S93" s="10" t="s">
        <v>19</v>
      </c>
      <c r="T93" s="7"/>
      <c r="U93" s="9" t="s">
        <v>19</v>
      </c>
      <c r="V93" s="9" t="s">
        <v>387</v>
      </c>
      <c r="W93" s="10" t="s">
        <v>469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503</v>
      </c>
      <c r="AD93" t="s">
        <v>6</v>
      </c>
      <c r="AE93" t="s">
        <v>656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657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658</v>
      </c>
      <c r="H94" s="7" t="s">
        <v>659</v>
      </c>
      <c r="I94" s="7" t="s">
        <v>76</v>
      </c>
      <c r="J94" s="7" t="s">
        <v>2</v>
      </c>
      <c r="K94" s="7" t="s">
        <v>660</v>
      </c>
      <c r="L94" s="7">
        <v>1</v>
      </c>
      <c r="M94" s="7">
        <v>1</v>
      </c>
      <c r="N94" s="7" t="s">
        <v>661</v>
      </c>
      <c r="O94" s="7" t="s">
        <v>79</v>
      </c>
      <c r="P94" s="7" t="s">
        <v>238</v>
      </c>
      <c r="Q94" s="7"/>
      <c r="R94" s="9" t="s">
        <v>662</v>
      </c>
      <c r="S94" s="10" t="s">
        <v>19</v>
      </c>
      <c r="T94" s="7"/>
      <c r="U94" s="9" t="s">
        <v>19</v>
      </c>
      <c r="V94" s="9" t="s">
        <v>662</v>
      </c>
      <c r="W94" s="10" t="s">
        <v>324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663</v>
      </c>
      <c r="AD94" t="s">
        <v>6</v>
      </c>
      <c r="AE94" t="s">
        <v>664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665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666</v>
      </c>
      <c r="H95" s="7" t="s">
        <v>667</v>
      </c>
      <c r="I95" s="7" t="s">
        <v>76</v>
      </c>
      <c r="J95" s="7" t="s">
        <v>2</v>
      </c>
      <c r="K95" s="7" t="s">
        <v>668</v>
      </c>
      <c r="L95" s="7">
        <v>1</v>
      </c>
      <c r="M95" s="7">
        <v>1</v>
      </c>
      <c r="N95" s="7" t="s">
        <v>532</v>
      </c>
      <c r="O95" s="7" t="s">
        <v>79</v>
      </c>
      <c r="P95" s="7" t="s">
        <v>238</v>
      </c>
      <c r="Q95" s="7"/>
      <c r="R95" s="9" t="s">
        <v>669</v>
      </c>
      <c r="S95" s="10" t="s">
        <v>19</v>
      </c>
      <c r="T95" s="7"/>
      <c r="U95" s="9" t="s">
        <v>19</v>
      </c>
      <c r="V95" s="9" t="s">
        <v>669</v>
      </c>
      <c r="W95" s="10" t="s">
        <v>81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540</v>
      </c>
      <c r="AD95" t="s">
        <v>6</v>
      </c>
      <c r="AE95" t="s">
        <v>126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670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671</v>
      </c>
      <c r="H96" s="7" t="s">
        <v>672</v>
      </c>
      <c r="I96" s="7" t="s">
        <v>76</v>
      </c>
      <c r="J96" s="7" t="s">
        <v>2</v>
      </c>
      <c r="K96" s="7" t="s">
        <v>673</v>
      </c>
      <c r="L96" s="7">
        <v>1</v>
      </c>
      <c r="M96" s="7">
        <v>1</v>
      </c>
      <c r="N96" s="7" t="s">
        <v>237</v>
      </c>
      <c r="O96" s="7" t="s">
        <v>79</v>
      </c>
      <c r="P96" s="7" t="s">
        <v>238</v>
      </c>
      <c r="Q96" s="7"/>
      <c r="R96" s="9" t="s">
        <v>179</v>
      </c>
      <c r="S96" s="10" t="s">
        <v>19</v>
      </c>
      <c r="T96" s="7"/>
      <c r="U96" s="9" t="s">
        <v>19</v>
      </c>
      <c r="V96" s="9" t="s">
        <v>179</v>
      </c>
      <c r="W96" s="10" t="s">
        <v>140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596</v>
      </c>
      <c r="AD96" t="s">
        <v>6</v>
      </c>
      <c r="AE96" t="s">
        <v>674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675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676</v>
      </c>
      <c r="H97" s="7" t="s">
        <v>677</v>
      </c>
      <c r="I97" s="7" t="s">
        <v>76</v>
      </c>
      <c r="J97" s="7" t="s">
        <v>2</v>
      </c>
      <c r="K97" s="7" t="s">
        <v>678</v>
      </c>
      <c r="L97" s="7">
        <v>1</v>
      </c>
      <c r="M97" s="7">
        <v>1</v>
      </c>
      <c r="N97" s="7" t="s">
        <v>79</v>
      </c>
      <c r="O97" s="7" t="s">
        <v>79</v>
      </c>
      <c r="P97" s="7" t="s">
        <v>238</v>
      </c>
      <c r="Q97" s="7"/>
      <c r="R97" s="9" t="s">
        <v>231</v>
      </c>
      <c r="S97" s="10" t="s">
        <v>19</v>
      </c>
      <c r="T97" s="7"/>
      <c r="U97" s="9" t="s">
        <v>19</v>
      </c>
      <c r="V97" s="9" t="s">
        <v>231</v>
      </c>
      <c r="W97" s="10" t="s">
        <v>148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115</v>
      </c>
      <c r="AD97" t="s">
        <v>6</v>
      </c>
      <c r="AE97" t="s">
        <v>118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679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680</v>
      </c>
      <c r="H98" s="7" t="s">
        <v>681</v>
      </c>
      <c r="I98" s="7" t="s">
        <v>76</v>
      </c>
      <c r="J98" s="7" t="s">
        <v>2</v>
      </c>
      <c r="K98" s="7" t="s">
        <v>682</v>
      </c>
      <c r="L98" s="7">
        <v>1</v>
      </c>
      <c r="M98" s="7">
        <v>1</v>
      </c>
      <c r="N98" s="7" t="s">
        <v>78</v>
      </c>
      <c r="O98" s="7" t="s">
        <v>79</v>
      </c>
      <c r="P98" s="7" t="s">
        <v>238</v>
      </c>
      <c r="Q98" s="7"/>
      <c r="R98" s="9" t="s">
        <v>187</v>
      </c>
      <c r="S98" s="10" t="s">
        <v>19</v>
      </c>
      <c r="T98" s="7"/>
      <c r="U98" s="9" t="s">
        <v>19</v>
      </c>
      <c r="V98" s="9" t="s">
        <v>187</v>
      </c>
      <c r="W98" s="10" t="s">
        <v>411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683</v>
      </c>
      <c r="AD98" t="s">
        <v>6</v>
      </c>
      <c r="AE98" t="s">
        <v>684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685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686</v>
      </c>
      <c r="H99" s="7" t="s">
        <v>687</v>
      </c>
      <c r="I99" s="7" t="s">
        <v>76</v>
      </c>
      <c r="J99" s="7" t="s">
        <v>2</v>
      </c>
      <c r="K99" s="7" t="s">
        <v>688</v>
      </c>
      <c r="L99" s="7">
        <v>1</v>
      </c>
      <c r="M99" s="7">
        <v>1</v>
      </c>
      <c r="N99" s="7" t="s">
        <v>79</v>
      </c>
      <c r="O99" s="7" t="s">
        <v>79</v>
      </c>
      <c r="P99" s="7" t="s">
        <v>238</v>
      </c>
      <c r="Q99" s="7"/>
      <c r="R99" s="9" t="s">
        <v>203</v>
      </c>
      <c r="S99" s="10" t="s">
        <v>19</v>
      </c>
      <c r="T99" s="7"/>
      <c r="U99" s="9" t="s">
        <v>19</v>
      </c>
      <c r="V99" s="9" t="s">
        <v>203</v>
      </c>
      <c r="W99" s="10" t="s">
        <v>204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205</v>
      </c>
      <c r="AD99" t="s">
        <v>6</v>
      </c>
      <c r="AE99" t="s">
        <v>517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689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690</v>
      </c>
      <c r="H100" s="7" t="s">
        <v>691</v>
      </c>
      <c r="I100" s="7" t="s">
        <v>76</v>
      </c>
      <c r="J100" s="7" t="s">
        <v>2</v>
      </c>
      <c r="K100" s="7" t="s">
        <v>692</v>
      </c>
      <c r="L100" s="7">
        <v>1</v>
      </c>
      <c r="M100" s="7">
        <v>1</v>
      </c>
      <c r="N100" s="7" t="s">
        <v>89</v>
      </c>
      <c r="O100" s="7" t="s">
        <v>79</v>
      </c>
      <c r="P100" s="7" t="s">
        <v>238</v>
      </c>
      <c r="Q100" s="7"/>
      <c r="R100" s="9" t="s">
        <v>693</v>
      </c>
      <c r="S100" s="10" t="s">
        <v>19</v>
      </c>
      <c r="T100" s="7"/>
      <c r="U100" s="9" t="s">
        <v>19</v>
      </c>
      <c r="V100" s="9" t="s">
        <v>693</v>
      </c>
      <c r="W100" s="10" t="s">
        <v>140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694</v>
      </c>
      <c r="AD100" t="s">
        <v>6</v>
      </c>
      <c r="AE100" t="s">
        <v>695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696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697</v>
      </c>
      <c r="H101" s="7" t="s">
        <v>698</v>
      </c>
      <c r="I101" s="7" t="s">
        <v>76</v>
      </c>
      <c r="J101" s="7" t="s">
        <v>2</v>
      </c>
      <c r="K101" s="7" t="s">
        <v>699</v>
      </c>
      <c r="L101" s="7">
        <v>1</v>
      </c>
      <c r="M101" s="7">
        <v>1</v>
      </c>
      <c r="N101" s="7" t="s">
        <v>89</v>
      </c>
      <c r="O101" s="7" t="s">
        <v>79</v>
      </c>
      <c r="P101" s="7" t="s">
        <v>238</v>
      </c>
      <c r="Q101" s="7"/>
      <c r="R101" s="9" t="s">
        <v>700</v>
      </c>
      <c r="S101" s="10" t="s">
        <v>19</v>
      </c>
      <c r="T101" s="7"/>
      <c r="U101" s="9" t="s">
        <v>19</v>
      </c>
      <c r="V101" s="9" t="s">
        <v>700</v>
      </c>
      <c r="W101" s="10" t="s">
        <v>178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139</v>
      </c>
      <c r="AD101" t="s">
        <v>6</v>
      </c>
      <c r="AE101" t="s">
        <v>701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702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703</v>
      </c>
      <c r="H102" s="7" t="s">
        <v>704</v>
      </c>
      <c r="I102" s="7" t="s">
        <v>76</v>
      </c>
      <c r="J102" s="7" t="s">
        <v>2</v>
      </c>
      <c r="K102" s="7" t="s">
        <v>705</v>
      </c>
      <c r="L102" s="7">
        <v>1</v>
      </c>
      <c r="M102" s="7">
        <v>1</v>
      </c>
      <c r="N102" s="7" t="s">
        <v>90</v>
      </c>
      <c r="O102" s="7" t="s">
        <v>79</v>
      </c>
      <c r="P102" s="7" t="s">
        <v>238</v>
      </c>
      <c r="Q102" s="7"/>
      <c r="R102" s="9" t="s">
        <v>706</v>
      </c>
      <c r="S102" s="10" t="s">
        <v>19</v>
      </c>
      <c r="T102" s="7"/>
      <c r="U102" s="9" t="s">
        <v>19</v>
      </c>
      <c r="V102" s="9" t="s">
        <v>706</v>
      </c>
      <c r="W102" s="10" t="s">
        <v>707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131</v>
      </c>
      <c r="AD102" t="s">
        <v>6</v>
      </c>
      <c r="AE102" t="s">
        <v>517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708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709</v>
      </c>
      <c r="H103" s="7" t="s">
        <v>710</v>
      </c>
      <c r="I103" s="7" t="s">
        <v>76</v>
      </c>
      <c r="J103" s="7" t="s">
        <v>2</v>
      </c>
      <c r="K103" s="7" t="s">
        <v>711</v>
      </c>
      <c r="L103" s="7">
        <v>1</v>
      </c>
      <c r="M103" s="7">
        <v>1</v>
      </c>
      <c r="N103" s="7" t="s">
        <v>90</v>
      </c>
      <c r="O103" s="7" t="s">
        <v>79</v>
      </c>
      <c r="P103" s="7" t="s">
        <v>238</v>
      </c>
      <c r="Q103" s="7"/>
      <c r="R103" s="9" t="s">
        <v>712</v>
      </c>
      <c r="S103" s="10" t="s">
        <v>19</v>
      </c>
      <c r="T103" s="7"/>
      <c r="U103" s="9" t="s">
        <v>19</v>
      </c>
      <c r="V103" s="9" t="s">
        <v>712</v>
      </c>
      <c r="W103" s="10" t="s">
        <v>713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588</v>
      </c>
      <c r="AD103" t="s">
        <v>6</v>
      </c>
      <c r="AE103" t="s">
        <v>714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715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716</v>
      </c>
      <c r="H104" s="7" t="s">
        <v>717</v>
      </c>
      <c r="I104" s="7" t="s">
        <v>76</v>
      </c>
      <c r="J104" s="7" t="s">
        <v>2</v>
      </c>
      <c r="K104" s="7" t="s">
        <v>718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238</v>
      </c>
      <c r="Q104" s="7"/>
      <c r="R104" s="9" t="s">
        <v>719</v>
      </c>
      <c r="S104" s="10" t="s">
        <v>19</v>
      </c>
      <c r="T104" s="7"/>
      <c r="U104" s="9" t="s">
        <v>19</v>
      </c>
      <c r="V104" s="9" t="s">
        <v>719</v>
      </c>
      <c r="W104" s="10" t="s">
        <v>148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582</v>
      </c>
      <c r="AD104" t="s">
        <v>6</v>
      </c>
      <c r="AE104" t="s">
        <v>720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721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722</v>
      </c>
      <c r="H105" s="7" t="s">
        <v>723</v>
      </c>
      <c r="I105" s="7" t="s">
        <v>76</v>
      </c>
      <c r="J105" s="7" t="s">
        <v>2</v>
      </c>
      <c r="K105" s="7" t="s">
        <v>724</v>
      </c>
      <c r="L105" s="7">
        <v>2</v>
      </c>
      <c r="M105" s="7">
        <v>1</v>
      </c>
      <c r="N105" s="7" t="s">
        <v>661</v>
      </c>
      <c r="O105" s="7" t="s">
        <v>79</v>
      </c>
      <c r="P105" s="7" t="s">
        <v>238</v>
      </c>
      <c r="Q105" s="7"/>
      <c r="R105" s="9" t="s">
        <v>725</v>
      </c>
      <c r="S105" s="10" t="s">
        <v>19</v>
      </c>
      <c r="T105" s="7"/>
      <c r="U105" s="9" t="s">
        <v>19</v>
      </c>
      <c r="V105" s="9" t="s">
        <v>725</v>
      </c>
      <c r="W105" s="10" t="s">
        <v>498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726</v>
      </c>
      <c r="AD105" t="s">
        <v>6</v>
      </c>
      <c r="AE105" t="s">
        <v>727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728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729</v>
      </c>
      <c r="H106" s="7" t="s">
        <v>730</v>
      </c>
      <c r="I106" s="7" t="s">
        <v>76</v>
      </c>
      <c r="J106" s="7" t="s">
        <v>2</v>
      </c>
      <c r="K106" s="7" t="s">
        <v>731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238</v>
      </c>
      <c r="Q106" s="7"/>
      <c r="R106" s="9" t="s">
        <v>123</v>
      </c>
      <c r="S106" s="10" t="s">
        <v>19</v>
      </c>
      <c r="T106" s="7"/>
      <c r="U106" s="9" t="s">
        <v>19</v>
      </c>
      <c r="V106" s="9" t="s">
        <v>123</v>
      </c>
      <c r="W106" s="10" t="s">
        <v>124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125</v>
      </c>
      <c r="AD106" t="s">
        <v>6</v>
      </c>
      <c r="AE106" t="s">
        <v>732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733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734</v>
      </c>
      <c r="H107" s="7" t="s">
        <v>735</v>
      </c>
      <c r="I107" s="7" t="s">
        <v>76</v>
      </c>
      <c r="J107" s="7" t="s">
        <v>2</v>
      </c>
      <c r="K107" s="7" t="s">
        <v>736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238</v>
      </c>
      <c r="Q107" s="7"/>
      <c r="R107" s="9" t="s">
        <v>540</v>
      </c>
      <c r="S107" s="10" t="s">
        <v>19</v>
      </c>
      <c r="T107" s="7"/>
      <c r="U107" s="9" t="s">
        <v>19</v>
      </c>
      <c r="V107" s="9" t="s">
        <v>540</v>
      </c>
      <c r="W107" s="10" t="s">
        <v>541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542</v>
      </c>
      <c r="AD107" t="s">
        <v>6</v>
      </c>
      <c r="AE107" t="s">
        <v>517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737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738</v>
      </c>
      <c r="H108" s="7" t="s">
        <v>739</v>
      </c>
      <c r="I108" s="7" t="s">
        <v>76</v>
      </c>
      <c r="J108" s="7" t="s">
        <v>2</v>
      </c>
      <c r="K108" s="7" t="s">
        <v>740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238</v>
      </c>
      <c r="Q108" s="7"/>
      <c r="R108" s="9" t="s">
        <v>534</v>
      </c>
      <c r="S108" s="10" t="s">
        <v>19</v>
      </c>
      <c r="T108" s="7"/>
      <c r="U108" s="9" t="s">
        <v>19</v>
      </c>
      <c r="V108" s="9" t="s">
        <v>534</v>
      </c>
      <c r="W108" s="10" t="s">
        <v>211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741</v>
      </c>
      <c r="AD108" t="s">
        <v>6</v>
      </c>
      <c r="AE108" t="s">
        <v>126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742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743</v>
      </c>
      <c r="H109" s="7" t="s">
        <v>744</v>
      </c>
      <c r="I109" s="7" t="s">
        <v>76</v>
      </c>
      <c r="J109" s="7" t="s">
        <v>2</v>
      </c>
      <c r="K109" s="7" t="s">
        <v>745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238</v>
      </c>
      <c r="Q109" s="7"/>
      <c r="R109" s="9" t="s">
        <v>179</v>
      </c>
      <c r="S109" s="10" t="s">
        <v>19</v>
      </c>
      <c r="T109" s="7"/>
      <c r="U109" s="9" t="s">
        <v>19</v>
      </c>
      <c r="V109" s="9" t="s">
        <v>179</v>
      </c>
      <c r="W109" s="10" t="s">
        <v>140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596</v>
      </c>
      <c r="AD109" t="s">
        <v>6</v>
      </c>
      <c r="AE109" t="s">
        <v>746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747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748</v>
      </c>
      <c r="H110" s="7" t="s">
        <v>749</v>
      </c>
      <c r="I110" s="7" t="s">
        <v>76</v>
      </c>
      <c r="J110" s="7" t="s">
        <v>2</v>
      </c>
      <c r="K110" s="7" t="s">
        <v>750</v>
      </c>
      <c r="L110" s="7">
        <v>1</v>
      </c>
      <c r="M110" s="7">
        <v>1</v>
      </c>
      <c r="N110" s="7" t="s">
        <v>89</v>
      </c>
      <c r="O110" s="7" t="s">
        <v>79</v>
      </c>
      <c r="P110" s="7" t="s">
        <v>238</v>
      </c>
      <c r="Q110" s="7"/>
      <c r="R110" s="9" t="s">
        <v>751</v>
      </c>
      <c r="S110" s="10" t="s">
        <v>19</v>
      </c>
      <c r="T110" s="7"/>
      <c r="U110" s="9" t="s">
        <v>19</v>
      </c>
      <c r="V110" s="9" t="s">
        <v>751</v>
      </c>
      <c r="W110" s="10" t="s">
        <v>707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752</v>
      </c>
      <c r="AD110" t="s">
        <v>6</v>
      </c>
      <c r="AE110" t="s">
        <v>517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753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754</v>
      </c>
      <c r="H111" s="7" t="s">
        <v>755</v>
      </c>
      <c r="I111" s="7" t="s">
        <v>76</v>
      </c>
      <c r="J111" s="7" t="s">
        <v>2</v>
      </c>
      <c r="K111" s="7" t="s">
        <v>756</v>
      </c>
      <c r="L111" s="7">
        <v>2</v>
      </c>
      <c r="M111" s="7">
        <v>1</v>
      </c>
      <c r="N111" s="7" t="s">
        <v>78</v>
      </c>
      <c r="O111" s="7" t="s">
        <v>79</v>
      </c>
      <c r="P111" s="7" t="s">
        <v>238</v>
      </c>
      <c r="Q111" s="7"/>
      <c r="R111" s="9" t="s">
        <v>757</v>
      </c>
      <c r="S111" s="10" t="s">
        <v>19</v>
      </c>
      <c r="T111" s="7"/>
      <c r="U111" s="9" t="s">
        <v>19</v>
      </c>
      <c r="V111" s="9" t="s">
        <v>757</v>
      </c>
      <c r="W111" s="10" t="s">
        <v>115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758</v>
      </c>
      <c r="AD111" t="s">
        <v>6</v>
      </c>
      <c r="AE111" t="s">
        <v>759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760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761</v>
      </c>
      <c r="H112" s="7" t="s">
        <v>762</v>
      </c>
      <c r="I112" s="7" t="s">
        <v>76</v>
      </c>
      <c r="J112" s="7" t="s">
        <v>2</v>
      </c>
      <c r="K112" s="7" t="s">
        <v>763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238</v>
      </c>
      <c r="Q112" s="7"/>
      <c r="R112" s="9" t="s">
        <v>764</v>
      </c>
      <c r="S112" s="10" t="s">
        <v>19</v>
      </c>
      <c r="T112" s="7"/>
      <c r="U112" s="9" t="s">
        <v>19</v>
      </c>
      <c r="V112" s="9" t="s">
        <v>764</v>
      </c>
      <c r="W112" s="10" t="s">
        <v>132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765</v>
      </c>
      <c r="AD112" t="s">
        <v>6</v>
      </c>
      <c r="AE112" t="s">
        <v>766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767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768</v>
      </c>
      <c r="H113" s="7" t="s">
        <v>769</v>
      </c>
      <c r="I113" s="7" t="s">
        <v>76</v>
      </c>
      <c r="J113" s="7" t="s">
        <v>2</v>
      </c>
      <c r="K113" s="7" t="s">
        <v>770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238</v>
      </c>
      <c r="Q113" s="7"/>
      <c r="R113" s="9" t="s">
        <v>123</v>
      </c>
      <c r="S113" s="10" t="s">
        <v>19</v>
      </c>
      <c r="T113" s="7"/>
      <c r="U113" s="9" t="s">
        <v>19</v>
      </c>
      <c r="V113" s="9" t="s">
        <v>123</v>
      </c>
      <c r="W113" s="10" t="s">
        <v>124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125</v>
      </c>
      <c r="AD113" t="s">
        <v>6</v>
      </c>
      <c r="AE113" t="s">
        <v>479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771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772</v>
      </c>
      <c r="H114" s="7" t="s">
        <v>773</v>
      </c>
      <c r="I114" s="7" t="s">
        <v>76</v>
      </c>
      <c r="J114" s="7" t="s">
        <v>2</v>
      </c>
      <c r="K114" s="7" t="s">
        <v>774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238</v>
      </c>
      <c r="Q114" s="7"/>
      <c r="R114" s="9" t="s">
        <v>509</v>
      </c>
      <c r="S114" s="10" t="s">
        <v>19</v>
      </c>
      <c r="T114" s="7"/>
      <c r="U114" s="9" t="s">
        <v>19</v>
      </c>
      <c r="V114" s="9" t="s">
        <v>509</v>
      </c>
      <c r="W114" s="10" t="s">
        <v>371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516</v>
      </c>
      <c r="AD114" t="s">
        <v>6</v>
      </c>
      <c r="AE114" t="s">
        <v>246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775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776</v>
      </c>
      <c r="H115" s="7" t="s">
        <v>777</v>
      </c>
      <c r="I115" s="7" t="s">
        <v>76</v>
      </c>
      <c r="J115" s="7" t="s">
        <v>2</v>
      </c>
      <c r="K115" s="7" t="s">
        <v>778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238</v>
      </c>
      <c r="Q115" s="7"/>
      <c r="R115" s="9" t="s">
        <v>779</v>
      </c>
      <c r="S115" s="10" t="s">
        <v>19</v>
      </c>
      <c r="T115" s="7"/>
      <c r="U115" s="9" t="s">
        <v>19</v>
      </c>
      <c r="V115" s="9" t="s">
        <v>779</v>
      </c>
      <c r="W115" s="10" t="s">
        <v>589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780</v>
      </c>
      <c r="AD115" t="s">
        <v>6</v>
      </c>
      <c r="AE115" t="s">
        <v>126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781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782</v>
      </c>
      <c r="H116" s="7" t="s">
        <v>783</v>
      </c>
      <c r="I116" s="7" t="s">
        <v>76</v>
      </c>
      <c r="J116" s="7" t="s">
        <v>2</v>
      </c>
      <c r="K116" s="7" t="s">
        <v>784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238</v>
      </c>
      <c r="Q116" s="7"/>
      <c r="R116" s="9" t="s">
        <v>785</v>
      </c>
      <c r="S116" s="10" t="s">
        <v>19</v>
      </c>
      <c r="T116" s="7"/>
      <c r="U116" s="9" t="s">
        <v>19</v>
      </c>
      <c r="V116" s="9" t="s">
        <v>785</v>
      </c>
      <c r="W116" s="10" t="s">
        <v>170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436</v>
      </c>
      <c r="AD116" t="s">
        <v>6</v>
      </c>
      <c r="AE116" t="s">
        <v>172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786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787</v>
      </c>
      <c r="H117" s="7" t="s">
        <v>788</v>
      </c>
      <c r="I117" s="7" t="s">
        <v>76</v>
      </c>
      <c r="J117" s="7" t="s">
        <v>2</v>
      </c>
      <c r="K117" s="7" t="s">
        <v>789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238</v>
      </c>
      <c r="Q117" s="7"/>
      <c r="R117" s="9" t="s">
        <v>82</v>
      </c>
      <c r="S117" s="10" t="s">
        <v>19</v>
      </c>
      <c r="T117" s="7"/>
      <c r="U117" s="9" t="s">
        <v>19</v>
      </c>
      <c r="V117" s="9" t="s">
        <v>82</v>
      </c>
      <c r="W117" s="10" t="s">
        <v>707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790</v>
      </c>
      <c r="AD117" t="s">
        <v>6</v>
      </c>
      <c r="AE117" t="s">
        <v>543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791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792</v>
      </c>
      <c r="H118" s="7" t="s">
        <v>793</v>
      </c>
      <c r="I118" s="7" t="s">
        <v>76</v>
      </c>
      <c r="J118" s="7" t="s">
        <v>2</v>
      </c>
      <c r="K118" s="7" t="s">
        <v>794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238</v>
      </c>
      <c r="Q118" s="7"/>
      <c r="R118" s="9" t="s">
        <v>363</v>
      </c>
      <c r="S118" s="10" t="s">
        <v>19</v>
      </c>
      <c r="T118" s="7"/>
      <c r="U118" s="9" t="s">
        <v>19</v>
      </c>
      <c r="V118" s="9" t="s">
        <v>363</v>
      </c>
      <c r="W118" s="10" t="s">
        <v>451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244</v>
      </c>
      <c r="AD118" t="s">
        <v>6</v>
      </c>
      <c r="AE118" t="s">
        <v>118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795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796</v>
      </c>
      <c r="H119" s="7" t="s">
        <v>797</v>
      </c>
      <c r="I119" s="7" t="s">
        <v>76</v>
      </c>
      <c r="J119" s="7" t="s">
        <v>2</v>
      </c>
      <c r="K119" s="7" t="s">
        <v>798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238</v>
      </c>
      <c r="Q119" s="7"/>
      <c r="R119" s="9" t="s">
        <v>177</v>
      </c>
      <c r="S119" s="10" t="s">
        <v>19</v>
      </c>
      <c r="T119" s="7"/>
      <c r="U119" s="9" t="s">
        <v>19</v>
      </c>
      <c r="V119" s="9" t="s">
        <v>177</v>
      </c>
      <c r="W119" s="10" t="s">
        <v>178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179</v>
      </c>
      <c r="AD119" t="s">
        <v>6</v>
      </c>
      <c r="AE119" t="s">
        <v>799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800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801</v>
      </c>
      <c r="H120" s="7" t="s">
        <v>802</v>
      </c>
      <c r="I120" s="7" t="s">
        <v>76</v>
      </c>
      <c r="J120" s="7" t="s">
        <v>2</v>
      </c>
      <c r="K120" s="7" t="s">
        <v>803</v>
      </c>
      <c r="L120" s="7">
        <v>1</v>
      </c>
      <c r="M120" s="7">
        <v>1</v>
      </c>
      <c r="N120" s="7" t="s">
        <v>78</v>
      </c>
      <c r="O120" s="7" t="s">
        <v>79</v>
      </c>
      <c r="P120" s="7" t="s">
        <v>238</v>
      </c>
      <c r="Q120" s="7"/>
      <c r="R120" s="9" t="s">
        <v>139</v>
      </c>
      <c r="S120" s="10" t="s">
        <v>19</v>
      </c>
      <c r="T120" s="7"/>
      <c r="U120" s="9" t="s">
        <v>19</v>
      </c>
      <c r="V120" s="9" t="s">
        <v>139</v>
      </c>
      <c r="W120" s="10" t="s">
        <v>140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141</v>
      </c>
      <c r="AD120" t="s">
        <v>6</v>
      </c>
      <c r="AE120" t="s">
        <v>517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804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805</v>
      </c>
      <c r="H121" s="7" t="s">
        <v>806</v>
      </c>
      <c r="I121" s="7" t="s">
        <v>76</v>
      </c>
      <c r="J121" s="7" t="s">
        <v>2</v>
      </c>
      <c r="K121" s="7" t="s">
        <v>807</v>
      </c>
      <c r="L121" s="7">
        <v>1</v>
      </c>
      <c r="M121" s="7">
        <v>1</v>
      </c>
      <c r="N121" s="7" t="s">
        <v>661</v>
      </c>
      <c r="O121" s="7" t="s">
        <v>79</v>
      </c>
      <c r="P121" s="7" t="s">
        <v>238</v>
      </c>
      <c r="Q121" s="7"/>
      <c r="R121" s="9" t="s">
        <v>101</v>
      </c>
      <c r="S121" s="10" t="s">
        <v>19</v>
      </c>
      <c r="T121" s="7"/>
      <c r="U121" s="9" t="s">
        <v>19</v>
      </c>
      <c r="V121" s="9" t="s">
        <v>101</v>
      </c>
      <c r="W121" s="10" t="s">
        <v>371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229</v>
      </c>
      <c r="AD121" t="s">
        <v>6</v>
      </c>
      <c r="AE121" t="s">
        <v>517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808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809</v>
      </c>
      <c r="H122" s="7" t="s">
        <v>810</v>
      </c>
      <c r="I122" s="7" t="s">
        <v>76</v>
      </c>
      <c r="J122" s="7" t="s">
        <v>2</v>
      </c>
      <c r="K122" s="7" t="s">
        <v>811</v>
      </c>
      <c r="L122" s="7">
        <v>1</v>
      </c>
      <c r="M122" s="7">
        <v>1</v>
      </c>
      <c r="N122" s="7" t="s">
        <v>78</v>
      </c>
      <c r="O122" s="7" t="s">
        <v>79</v>
      </c>
      <c r="P122" s="7" t="s">
        <v>238</v>
      </c>
      <c r="Q122" s="7"/>
      <c r="R122" s="9" t="s">
        <v>812</v>
      </c>
      <c r="S122" s="10" t="s">
        <v>19</v>
      </c>
      <c r="T122" s="7"/>
      <c r="U122" s="9" t="s">
        <v>19</v>
      </c>
      <c r="V122" s="9" t="s">
        <v>812</v>
      </c>
      <c r="W122" s="10" t="s">
        <v>310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813</v>
      </c>
      <c r="AD122" t="s">
        <v>6</v>
      </c>
      <c r="AE122" t="s">
        <v>814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815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816</v>
      </c>
      <c r="H123" s="7" t="s">
        <v>817</v>
      </c>
      <c r="I123" s="7" t="s">
        <v>76</v>
      </c>
      <c r="J123" s="7" t="s">
        <v>2</v>
      </c>
      <c r="K123" s="7" t="s">
        <v>818</v>
      </c>
      <c r="L123" s="7">
        <v>1</v>
      </c>
      <c r="M123" s="7">
        <v>1</v>
      </c>
      <c r="N123" s="7" t="s">
        <v>78</v>
      </c>
      <c r="O123" s="7" t="s">
        <v>79</v>
      </c>
      <c r="P123" s="7" t="s">
        <v>238</v>
      </c>
      <c r="Q123" s="7"/>
      <c r="R123" s="9" t="s">
        <v>205</v>
      </c>
      <c r="S123" s="10" t="s">
        <v>19</v>
      </c>
      <c r="T123" s="7"/>
      <c r="U123" s="9" t="s">
        <v>19</v>
      </c>
      <c r="V123" s="9" t="s">
        <v>205</v>
      </c>
      <c r="W123" s="10" t="s">
        <v>116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819</v>
      </c>
      <c r="AD123" t="s">
        <v>6</v>
      </c>
      <c r="AE123" t="s">
        <v>118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820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306</v>
      </c>
      <c r="H124" s="7" t="s">
        <v>307</v>
      </c>
      <c r="I124" s="7" t="s">
        <v>76</v>
      </c>
      <c r="J124" s="7" t="s">
        <v>2</v>
      </c>
      <c r="K124" s="7" t="s">
        <v>821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238</v>
      </c>
      <c r="Q124" s="7"/>
      <c r="R124" s="9" t="s">
        <v>650</v>
      </c>
      <c r="S124" s="10" t="s">
        <v>19</v>
      </c>
      <c r="T124" s="7"/>
      <c r="U124" s="9" t="s">
        <v>19</v>
      </c>
      <c r="V124" s="9" t="s">
        <v>650</v>
      </c>
      <c r="W124" s="10" t="s">
        <v>469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651</v>
      </c>
      <c r="AD124" t="s">
        <v>6</v>
      </c>
      <c r="AE124" t="s">
        <v>822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823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824</v>
      </c>
      <c r="H125" s="7" t="s">
        <v>825</v>
      </c>
      <c r="I125" s="7" t="s">
        <v>76</v>
      </c>
      <c r="J125" s="7" t="s">
        <v>2</v>
      </c>
      <c r="K125" s="7" t="s">
        <v>826</v>
      </c>
      <c r="L125" s="7">
        <v>1</v>
      </c>
      <c r="M125" s="7">
        <v>1</v>
      </c>
      <c r="N125" s="7" t="s">
        <v>90</v>
      </c>
      <c r="O125" s="7" t="s">
        <v>79</v>
      </c>
      <c r="P125" s="7" t="s">
        <v>238</v>
      </c>
      <c r="Q125" s="7"/>
      <c r="R125" s="9" t="s">
        <v>827</v>
      </c>
      <c r="S125" s="10" t="s">
        <v>19</v>
      </c>
      <c r="T125" s="7"/>
      <c r="U125" s="9" t="s">
        <v>19</v>
      </c>
      <c r="V125" s="9" t="s">
        <v>827</v>
      </c>
      <c r="W125" s="10" t="s">
        <v>589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828</v>
      </c>
      <c r="AD125" t="s">
        <v>6</v>
      </c>
      <c r="AE125" t="s">
        <v>829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830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831</v>
      </c>
      <c r="H126" s="7" t="s">
        <v>832</v>
      </c>
      <c r="I126" s="7" t="s">
        <v>76</v>
      </c>
      <c r="J126" s="7" t="s">
        <v>2</v>
      </c>
      <c r="K126" s="7" t="s">
        <v>833</v>
      </c>
      <c r="L126" s="7">
        <v>1</v>
      </c>
      <c r="M126" s="7">
        <v>1</v>
      </c>
      <c r="N126" s="7" t="s">
        <v>90</v>
      </c>
      <c r="O126" s="7" t="s">
        <v>79</v>
      </c>
      <c r="P126" s="7" t="s">
        <v>238</v>
      </c>
      <c r="Q126" s="7"/>
      <c r="R126" s="9" t="s">
        <v>834</v>
      </c>
      <c r="S126" s="10" t="s">
        <v>19</v>
      </c>
      <c r="T126" s="7"/>
      <c r="U126" s="9" t="s">
        <v>19</v>
      </c>
      <c r="V126" s="9" t="s">
        <v>834</v>
      </c>
      <c r="W126" s="10" t="s">
        <v>324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835</v>
      </c>
      <c r="AD126" t="s">
        <v>6</v>
      </c>
      <c r="AE126" t="s">
        <v>836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837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838</v>
      </c>
      <c r="H127" s="7" t="s">
        <v>839</v>
      </c>
      <c r="I127" s="7" t="s">
        <v>76</v>
      </c>
      <c r="J127" s="7" t="s">
        <v>2</v>
      </c>
      <c r="K127" s="7" t="s">
        <v>840</v>
      </c>
      <c r="L127" s="7">
        <v>1</v>
      </c>
      <c r="M127" s="7">
        <v>1</v>
      </c>
      <c r="N127" s="7" t="s">
        <v>89</v>
      </c>
      <c r="O127" s="7" t="s">
        <v>79</v>
      </c>
      <c r="P127" s="7" t="s">
        <v>238</v>
      </c>
      <c r="Q127" s="7"/>
      <c r="R127" s="9" t="s">
        <v>245</v>
      </c>
      <c r="S127" s="10" t="s">
        <v>19</v>
      </c>
      <c r="T127" s="7"/>
      <c r="U127" s="9" t="s">
        <v>19</v>
      </c>
      <c r="V127" s="9" t="s">
        <v>245</v>
      </c>
      <c r="W127" s="10" t="s">
        <v>124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576</v>
      </c>
      <c r="AD127" t="s">
        <v>6</v>
      </c>
      <c r="AE127" t="s">
        <v>841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842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843</v>
      </c>
      <c r="H128" s="7" t="s">
        <v>844</v>
      </c>
      <c r="I128" s="7" t="s">
        <v>76</v>
      </c>
      <c r="J128" s="7" t="s">
        <v>2</v>
      </c>
      <c r="K128" s="7" t="s">
        <v>845</v>
      </c>
      <c r="L128" s="7">
        <v>1</v>
      </c>
      <c r="M128" s="7">
        <v>1</v>
      </c>
      <c r="N128" s="7" t="s">
        <v>90</v>
      </c>
      <c r="O128" s="7" t="s">
        <v>79</v>
      </c>
      <c r="P128" s="7" t="s">
        <v>238</v>
      </c>
      <c r="Q128" s="7"/>
      <c r="R128" s="9" t="s">
        <v>203</v>
      </c>
      <c r="S128" s="10" t="s">
        <v>19</v>
      </c>
      <c r="T128" s="7"/>
      <c r="U128" s="9" t="s">
        <v>19</v>
      </c>
      <c r="V128" s="9" t="s">
        <v>203</v>
      </c>
      <c r="W128" s="10" t="s">
        <v>204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205</v>
      </c>
      <c r="AD128" t="s">
        <v>6</v>
      </c>
      <c r="AE128" t="s">
        <v>846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847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848</v>
      </c>
      <c r="H129" s="7" t="s">
        <v>849</v>
      </c>
      <c r="I129" s="7" t="s">
        <v>76</v>
      </c>
      <c r="J129" s="7" t="s">
        <v>2</v>
      </c>
      <c r="K129" s="7" t="s">
        <v>850</v>
      </c>
      <c r="L129" s="7">
        <v>1</v>
      </c>
      <c r="M129" s="7">
        <v>1</v>
      </c>
      <c r="N129" s="7" t="s">
        <v>78</v>
      </c>
      <c r="O129" s="7" t="s">
        <v>79</v>
      </c>
      <c r="P129" s="7" t="s">
        <v>238</v>
      </c>
      <c r="Q129" s="7"/>
      <c r="R129" s="9" t="s">
        <v>812</v>
      </c>
      <c r="S129" s="10" t="s">
        <v>19</v>
      </c>
      <c r="T129" s="7"/>
      <c r="U129" s="9" t="s">
        <v>19</v>
      </c>
      <c r="V129" s="9" t="s">
        <v>812</v>
      </c>
      <c r="W129" s="10" t="s">
        <v>310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813</v>
      </c>
      <c r="AD129" t="s">
        <v>6</v>
      </c>
      <c r="AE129" t="s">
        <v>333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851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852</v>
      </c>
      <c r="H130" s="7" t="s">
        <v>853</v>
      </c>
      <c r="I130" s="7" t="s">
        <v>76</v>
      </c>
      <c r="J130" s="7" t="s">
        <v>2</v>
      </c>
      <c r="K130" s="7" t="s">
        <v>854</v>
      </c>
      <c r="L130" s="7">
        <v>1</v>
      </c>
      <c r="M130" s="7">
        <v>2</v>
      </c>
      <c r="N130" s="7" t="s">
        <v>90</v>
      </c>
      <c r="O130" s="7" t="s">
        <v>78</v>
      </c>
      <c r="P130" s="7" t="s">
        <v>238</v>
      </c>
      <c r="Q130" s="7"/>
      <c r="R130" s="9" t="s">
        <v>855</v>
      </c>
      <c r="S130" s="10" t="s">
        <v>19</v>
      </c>
      <c r="T130" s="7"/>
      <c r="U130" s="9" t="s">
        <v>19</v>
      </c>
      <c r="V130" s="9" t="s">
        <v>855</v>
      </c>
      <c r="W130" s="10" t="s">
        <v>713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779</v>
      </c>
      <c r="AD130" t="s">
        <v>6</v>
      </c>
      <c r="AE130" t="s">
        <v>388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856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857</v>
      </c>
      <c r="H131" s="7" t="s">
        <v>858</v>
      </c>
      <c r="I131" s="7" t="s">
        <v>76</v>
      </c>
      <c r="J131" s="7" t="s">
        <v>2</v>
      </c>
      <c r="K131" s="7" t="s">
        <v>859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238</v>
      </c>
      <c r="Q131" s="7"/>
      <c r="R131" s="9" t="s">
        <v>141</v>
      </c>
      <c r="S131" s="10" t="s">
        <v>19</v>
      </c>
      <c r="T131" s="7"/>
      <c r="U131" s="9" t="s">
        <v>19</v>
      </c>
      <c r="V131" s="9" t="s">
        <v>141</v>
      </c>
      <c r="W131" s="10" t="s">
        <v>156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484</v>
      </c>
      <c r="AD131" t="s">
        <v>6</v>
      </c>
      <c r="AE131" t="s">
        <v>333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860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861</v>
      </c>
      <c r="H132" s="7" t="s">
        <v>862</v>
      </c>
      <c r="I132" s="7" t="s">
        <v>76</v>
      </c>
      <c r="J132" s="7" t="s">
        <v>2</v>
      </c>
      <c r="K132" s="7" t="s">
        <v>863</v>
      </c>
      <c r="L132" s="7">
        <v>1</v>
      </c>
      <c r="M132" s="7">
        <v>1</v>
      </c>
      <c r="N132" s="7" t="s">
        <v>90</v>
      </c>
      <c r="O132" s="7" t="s">
        <v>79</v>
      </c>
      <c r="P132" s="7" t="s">
        <v>238</v>
      </c>
      <c r="Q132" s="7"/>
      <c r="R132" s="9" t="s">
        <v>864</v>
      </c>
      <c r="S132" s="10" t="s">
        <v>19</v>
      </c>
      <c r="T132" s="7"/>
      <c r="U132" s="9" t="s">
        <v>19</v>
      </c>
      <c r="V132" s="9" t="s">
        <v>864</v>
      </c>
      <c r="W132" s="10" t="s">
        <v>81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865</v>
      </c>
      <c r="AD132" t="s">
        <v>6</v>
      </c>
      <c r="AE132" t="s">
        <v>517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866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867</v>
      </c>
      <c r="H133" s="7" t="s">
        <v>868</v>
      </c>
      <c r="I133" s="7" t="s">
        <v>76</v>
      </c>
      <c r="J133" s="7" t="s">
        <v>2</v>
      </c>
      <c r="K133" s="7" t="s">
        <v>869</v>
      </c>
      <c r="L133" s="7">
        <v>1</v>
      </c>
      <c r="M133" s="7">
        <v>1</v>
      </c>
      <c r="N133" s="7" t="s">
        <v>78</v>
      </c>
      <c r="O133" s="7" t="s">
        <v>79</v>
      </c>
      <c r="P133" s="7" t="s">
        <v>238</v>
      </c>
      <c r="Q133" s="7"/>
      <c r="R133" s="9" t="s">
        <v>393</v>
      </c>
      <c r="S133" s="10" t="s">
        <v>19</v>
      </c>
      <c r="T133" s="7"/>
      <c r="U133" s="9" t="s">
        <v>19</v>
      </c>
      <c r="V133" s="9" t="s">
        <v>393</v>
      </c>
      <c r="W133" s="10" t="s">
        <v>116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394</v>
      </c>
      <c r="AD133" t="s">
        <v>6</v>
      </c>
      <c r="AE133" t="s">
        <v>172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870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415</v>
      </c>
      <c r="H134" s="7" t="s">
        <v>416</v>
      </c>
      <c r="I134" s="7" t="s">
        <v>76</v>
      </c>
      <c r="J134" s="7" t="s">
        <v>2</v>
      </c>
      <c r="K134" s="7" t="s">
        <v>871</v>
      </c>
      <c r="L134" s="7">
        <v>1</v>
      </c>
      <c r="M134" s="7">
        <v>1</v>
      </c>
      <c r="N134" s="7" t="s">
        <v>237</v>
      </c>
      <c r="O134" s="7" t="s">
        <v>79</v>
      </c>
      <c r="P134" s="7" t="s">
        <v>238</v>
      </c>
      <c r="Q134" s="7"/>
      <c r="R134" s="9" t="s">
        <v>157</v>
      </c>
      <c r="S134" s="10" t="s">
        <v>19</v>
      </c>
      <c r="T134" s="7"/>
      <c r="U134" s="9" t="s">
        <v>19</v>
      </c>
      <c r="V134" s="9" t="s">
        <v>157</v>
      </c>
      <c r="W134" s="10" t="s">
        <v>310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387</v>
      </c>
      <c r="AD134" t="s">
        <v>6</v>
      </c>
      <c r="AE134" t="s">
        <v>418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872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873</v>
      </c>
      <c r="H135" s="7" t="s">
        <v>874</v>
      </c>
      <c r="I135" s="7" t="s">
        <v>76</v>
      </c>
      <c r="J135" s="7" t="s">
        <v>2</v>
      </c>
      <c r="K135" s="7" t="s">
        <v>875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238</v>
      </c>
      <c r="Q135" s="7"/>
      <c r="R135" s="9" t="s">
        <v>876</v>
      </c>
      <c r="S135" s="10" t="s">
        <v>19</v>
      </c>
      <c r="T135" s="7"/>
      <c r="U135" s="9" t="s">
        <v>19</v>
      </c>
      <c r="V135" s="9" t="s">
        <v>876</v>
      </c>
      <c r="W135" s="10" t="s">
        <v>310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650</v>
      </c>
      <c r="AD135" t="s">
        <v>6</v>
      </c>
      <c r="AE135" t="s">
        <v>877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878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873</v>
      </c>
      <c r="H136" s="7" t="s">
        <v>874</v>
      </c>
      <c r="I136" s="7" t="s">
        <v>76</v>
      </c>
      <c r="J136" s="7" t="s">
        <v>2</v>
      </c>
      <c r="K136" s="7" t="s">
        <v>879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238</v>
      </c>
      <c r="Q136" s="7"/>
      <c r="R136" s="9" t="s">
        <v>876</v>
      </c>
      <c r="S136" s="10" t="s">
        <v>19</v>
      </c>
      <c r="T136" s="7"/>
      <c r="U136" s="9" t="s">
        <v>19</v>
      </c>
      <c r="V136" s="9" t="s">
        <v>876</v>
      </c>
      <c r="W136" s="10" t="s">
        <v>310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650</v>
      </c>
      <c r="AD136" t="s">
        <v>6</v>
      </c>
      <c r="AE136" t="s">
        <v>877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880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881</v>
      </c>
      <c r="H137" s="7" t="s">
        <v>882</v>
      </c>
      <c r="I137" s="7" t="s">
        <v>76</v>
      </c>
      <c r="J137" s="7" t="s">
        <v>2</v>
      </c>
      <c r="K137" s="7" t="s">
        <v>883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238</v>
      </c>
      <c r="Q137" s="7"/>
      <c r="R137" s="9" t="s">
        <v>147</v>
      </c>
      <c r="S137" s="10" t="s">
        <v>19</v>
      </c>
      <c r="T137" s="7"/>
      <c r="U137" s="9" t="s">
        <v>19</v>
      </c>
      <c r="V137" s="9" t="s">
        <v>147</v>
      </c>
      <c r="W137" s="10" t="s">
        <v>148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149</v>
      </c>
      <c r="AD137" t="s">
        <v>6</v>
      </c>
      <c r="AE137" t="s">
        <v>884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885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886</v>
      </c>
      <c r="H138" s="7" t="s">
        <v>887</v>
      </c>
      <c r="I138" s="7" t="s">
        <v>76</v>
      </c>
      <c r="J138" s="7" t="s">
        <v>2</v>
      </c>
      <c r="K138" s="7" t="s">
        <v>888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238</v>
      </c>
      <c r="Q138" s="7"/>
      <c r="R138" s="9" t="s">
        <v>80</v>
      </c>
      <c r="S138" s="10" t="s">
        <v>19</v>
      </c>
      <c r="T138" s="7"/>
      <c r="U138" s="9" t="s">
        <v>19</v>
      </c>
      <c r="V138" s="9" t="s">
        <v>80</v>
      </c>
      <c r="W138" s="10" t="s">
        <v>81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82</v>
      </c>
      <c r="AD138" t="s">
        <v>6</v>
      </c>
      <c r="AE138" t="s">
        <v>889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890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891</v>
      </c>
      <c r="H139" s="7" t="s">
        <v>892</v>
      </c>
      <c r="I139" s="7" t="s">
        <v>76</v>
      </c>
      <c r="J139" s="7" t="s">
        <v>2</v>
      </c>
      <c r="K139" s="7" t="s">
        <v>893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238</v>
      </c>
      <c r="Q139" s="7"/>
      <c r="R139" s="9" t="s">
        <v>429</v>
      </c>
      <c r="S139" s="10" t="s">
        <v>19</v>
      </c>
      <c r="T139" s="7"/>
      <c r="U139" s="9" t="s">
        <v>19</v>
      </c>
      <c r="V139" s="9" t="s">
        <v>429</v>
      </c>
      <c r="W139" s="10" t="s">
        <v>170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430</v>
      </c>
      <c r="AD139" t="s">
        <v>6</v>
      </c>
      <c r="AE139" t="s">
        <v>894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895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896</v>
      </c>
      <c r="H140" s="7" t="s">
        <v>897</v>
      </c>
      <c r="I140" s="7" t="s">
        <v>76</v>
      </c>
      <c r="J140" s="7" t="s">
        <v>2</v>
      </c>
      <c r="K140" s="7" t="s">
        <v>898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238</v>
      </c>
      <c r="Q140" s="7"/>
      <c r="R140" s="9" t="s">
        <v>91</v>
      </c>
      <c r="S140" s="10" t="s">
        <v>19</v>
      </c>
      <c r="T140" s="7"/>
      <c r="U140" s="9" t="s">
        <v>19</v>
      </c>
      <c r="V140" s="9" t="s">
        <v>91</v>
      </c>
      <c r="W140" s="10" t="s">
        <v>331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899</v>
      </c>
      <c r="AD140" t="s">
        <v>6</v>
      </c>
      <c r="AE140" t="s">
        <v>900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901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902</v>
      </c>
      <c r="H141" s="7" t="s">
        <v>903</v>
      </c>
      <c r="I141" s="7" t="s">
        <v>76</v>
      </c>
      <c r="J141" s="7" t="s">
        <v>2</v>
      </c>
      <c r="K141" s="7" t="s">
        <v>904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238</v>
      </c>
      <c r="Q141" s="7"/>
      <c r="R141" s="9" t="s">
        <v>423</v>
      </c>
      <c r="S141" s="10" t="s">
        <v>19</v>
      </c>
      <c r="T141" s="7"/>
      <c r="U141" s="9" t="s">
        <v>19</v>
      </c>
      <c r="V141" s="9" t="s">
        <v>423</v>
      </c>
      <c r="W141" s="10" t="s">
        <v>230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905</v>
      </c>
      <c r="AD141" t="s">
        <v>6</v>
      </c>
      <c r="AE141" t="s">
        <v>906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907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908</v>
      </c>
      <c r="H142" s="7" t="s">
        <v>909</v>
      </c>
      <c r="I142" s="7" t="s">
        <v>76</v>
      </c>
      <c r="J142" s="7" t="s">
        <v>2</v>
      </c>
      <c r="K142" s="7" t="s">
        <v>910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238</v>
      </c>
      <c r="Q142" s="7"/>
      <c r="R142" s="9" t="s">
        <v>101</v>
      </c>
      <c r="S142" s="10" t="s">
        <v>19</v>
      </c>
      <c r="T142" s="7"/>
      <c r="U142" s="9" t="s">
        <v>19</v>
      </c>
      <c r="V142" s="9" t="s">
        <v>101</v>
      </c>
      <c r="W142" s="10" t="s">
        <v>371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229</v>
      </c>
      <c r="AD142" t="s">
        <v>6</v>
      </c>
      <c r="AE142" t="s">
        <v>134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911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545</v>
      </c>
      <c r="H143" s="7" t="s">
        <v>546</v>
      </c>
      <c r="I143" s="7" t="s">
        <v>76</v>
      </c>
      <c r="J143" s="7" t="s">
        <v>2</v>
      </c>
      <c r="K143" s="7" t="s">
        <v>912</v>
      </c>
      <c r="L143" s="7">
        <v>1</v>
      </c>
      <c r="M143" s="7">
        <v>1</v>
      </c>
      <c r="N143" s="7" t="s">
        <v>237</v>
      </c>
      <c r="O143" s="7" t="s">
        <v>79</v>
      </c>
      <c r="P143" s="7" t="s">
        <v>238</v>
      </c>
      <c r="Q143" s="7"/>
      <c r="R143" s="9" t="s">
        <v>548</v>
      </c>
      <c r="S143" s="10" t="s">
        <v>19</v>
      </c>
      <c r="T143" s="7"/>
      <c r="U143" s="9" t="s">
        <v>19</v>
      </c>
      <c r="V143" s="9" t="s">
        <v>548</v>
      </c>
      <c r="W143" s="10" t="s">
        <v>497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549</v>
      </c>
      <c r="AD143" t="s">
        <v>6</v>
      </c>
      <c r="AE143" t="s">
        <v>118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913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914</v>
      </c>
      <c r="H144" s="7" t="s">
        <v>915</v>
      </c>
      <c r="I144" s="7" t="s">
        <v>76</v>
      </c>
      <c r="J144" s="7" t="s">
        <v>2</v>
      </c>
      <c r="K144" s="7" t="s">
        <v>916</v>
      </c>
      <c r="L144" s="7">
        <v>1</v>
      </c>
      <c r="M144" s="7">
        <v>1</v>
      </c>
      <c r="N144" s="7" t="s">
        <v>237</v>
      </c>
      <c r="O144" s="7" t="s">
        <v>79</v>
      </c>
      <c r="P144" s="7" t="s">
        <v>238</v>
      </c>
      <c r="Q144" s="7"/>
      <c r="R144" s="9" t="s">
        <v>905</v>
      </c>
      <c r="S144" s="10" t="s">
        <v>19</v>
      </c>
      <c r="T144" s="7"/>
      <c r="U144" s="9" t="s">
        <v>19</v>
      </c>
      <c r="V144" s="9" t="s">
        <v>905</v>
      </c>
      <c r="W144" s="10" t="s">
        <v>371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311</v>
      </c>
      <c r="AD144" t="s">
        <v>6</v>
      </c>
      <c r="AE144" t="s">
        <v>172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917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918</v>
      </c>
      <c r="H145" s="7" t="s">
        <v>919</v>
      </c>
      <c r="I145" s="7" t="s">
        <v>76</v>
      </c>
      <c r="J145" s="7" t="s">
        <v>2</v>
      </c>
      <c r="K145" s="7" t="s">
        <v>920</v>
      </c>
      <c r="L145" s="7">
        <v>1</v>
      </c>
      <c r="M145" s="7">
        <v>1</v>
      </c>
      <c r="N145" s="7" t="s">
        <v>237</v>
      </c>
      <c r="O145" s="7" t="s">
        <v>79</v>
      </c>
      <c r="P145" s="7" t="s">
        <v>238</v>
      </c>
      <c r="Q145" s="7"/>
      <c r="R145" s="9" t="s">
        <v>921</v>
      </c>
      <c r="S145" s="10" t="s">
        <v>19</v>
      </c>
      <c r="T145" s="7"/>
      <c r="U145" s="9" t="s">
        <v>19</v>
      </c>
      <c r="V145" s="9" t="s">
        <v>921</v>
      </c>
      <c r="W145" s="10" t="s">
        <v>178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922</v>
      </c>
      <c r="AD145" t="s">
        <v>6</v>
      </c>
      <c r="AE145" t="s">
        <v>923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924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925</v>
      </c>
      <c r="H146" s="7" t="s">
        <v>926</v>
      </c>
      <c r="I146" s="7" t="s">
        <v>76</v>
      </c>
      <c r="J146" s="7" t="s">
        <v>2</v>
      </c>
      <c r="K146" s="7" t="s">
        <v>927</v>
      </c>
      <c r="L146" s="7">
        <v>1</v>
      </c>
      <c r="M146" s="7">
        <v>1</v>
      </c>
      <c r="N146" s="7" t="s">
        <v>78</v>
      </c>
      <c r="O146" s="7" t="s">
        <v>79</v>
      </c>
      <c r="P146" s="7" t="s">
        <v>238</v>
      </c>
      <c r="Q146" s="7"/>
      <c r="R146" s="9" t="s">
        <v>231</v>
      </c>
      <c r="S146" s="10" t="s">
        <v>19</v>
      </c>
      <c r="T146" s="7"/>
      <c r="U146" s="9" t="s">
        <v>19</v>
      </c>
      <c r="V146" s="9" t="s">
        <v>231</v>
      </c>
      <c r="W146" s="10" t="s">
        <v>148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115</v>
      </c>
      <c r="AD146" t="s">
        <v>6</v>
      </c>
      <c r="AE146" t="s">
        <v>928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929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930</v>
      </c>
      <c r="H147" s="7" t="s">
        <v>931</v>
      </c>
      <c r="I147" s="7" t="s">
        <v>76</v>
      </c>
      <c r="J147" s="7" t="s">
        <v>2</v>
      </c>
      <c r="K147" s="7" t="s">
        <v>932</v>
      </c>
      <c r="L147" s="7">
        <v>3</v>
      </c>
      <c r="M147" s="7">
        <v>1</v>
      </c>
      <c r="N147" s="7" t="s">
        <v>78</v>
      </c>
      <c r="O147" s="7" t="s">
        <v>79</v>
      </c>
      <c r="P147" s="7" t="s">
        <v>238</v>
      </c>
      <c r="Q147" s="7"/>
      <c r="R147" s="9" t="s">
        <v>933</v>
      </c>
      <c r="S147" s="10" t="s">
        <v>19</v>
      </c>
      <c r="T147" s="7"/>
      <c r="U147" s="9" t="s">
        <v>19</v>
      </c>
      <c r="V147" s="9" t="s">
        <v>933</v>
      </c>
      <c r="W147" s="10" t="s">
        <v>934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935</v>
      </c>
      <c r="AD147" t="s">
        <v>6</v>
      </c>
      <c r="AE147" t="s">
        <v>405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936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937</v>
      </c>
      <c r="H148" s="7" t="s">
        <v>938</v>
      </c>
      <c r="I148" s="7" t="s">
        <v>76</v>
      </c>
      <c r="J148" s="7" t="s">
        <v>2</v>
      </c>
      <c r="K148" s="7" t="s">
        <v>939</v>
      </c>
      <c r="L148" s="7">
        <v>1</v>
      </c>
      <c r="M148" s="7">
        <v>1</v>
      </c>
      <c r="N148" s="7" t="s">
        <v>78</v>
      </c>
      <c r="O148" s="7" t="s">
        <v>79</v>
      </c>
      <c r="P148" s="7" t="s">
        <v>238</v>
      </c>
      <c r="Q148" s="7"/>
      <c r="R148" s="9" t="s">
        <v>940</v>
      </c>
      <c r="S148" s="10" t="s">
        <v>19</v>
      </c>
      <c r="T148" s="7"/>
      <c r="U148" s="9" t="s">
        <v>19</v>
      </c>
      <c r="V148" s="9" t="s">
        <v>940</v>
      </c>
      <c r="W148" s="10" t="s">
        <v>310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941</v>
      </c>
      <c r="AD148" t="s">
        <v>6</v>
      </c>
      <c r="AE148" t="s">
        <v>198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942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943</v>
      </c>
      <c r="H149" s="7" t="s">
        <v>944</v>
      </c>
      <c r="I149" s="7" t="s">
        <v>76</v>
      </c>
      <c r="J149" s="7" t="s">
        <v>2</v>
      </c>
      <c r="K149" s="7" t="s">
        <v>945</v>
      </c>
      <c r="L149" s="7">
        <v>1</v>
      </c>
      <c r="M149" s="7">
        <v>2</v>
      </c>
      <c r="N149" s="7" t="s">
        <v>78</v>
      </c>
      <c r="O149" s="7" t="s">
        <v>78</v>
      </c>
      <c r="P149" s="7" t="s">
        <v>238</v>
      </c>
      <c r="Q149" s="7"/>
      <c r="R149" s="9" t="s">
        <v>726</v>
      </c>
      <c r="S149" s="10" t="s">
        <v>19</v>
      </c>
      <c r="T149" s="7"/>
      <c r="U149" s="9" t="s">
        <v>19</v>
      </c>
      <c r="V149" s="9" t="s">
        <v>726</v>
      </c>
      <c r="W149" s="10" t="s">
        <v>618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946</v>
      </c>
      <c r="AD149" t="s">
        <v>6</v>
      </c>
      <c r="AE149" t="s">
        <v>94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947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948</v>
      </c>
      <c r="H150" s="7" t="s">
        <v>949</v>
      </c>
      <c r="I150" s="7" t="s">
        <v>76</v>
      </c>
      <c r="J150" s="7" t="s">
        <v>2</v>
      </c>
      <c r="K150" s="7" t="s">
        <v>950</v>
      </c>
      <c r="L150" s="7">
        <v>1</v>
      </c>
      <c r="M150" s="7">
        <v>1</v>
      </c>
      <c r="N150" s="7" t="s">
        <v>90</v>
      </c>
      <c r="O150" s="7" t="s">
        <v>79</v>
      </c>
      <c r="P150" s="7" t="s">
        <v>238</v>
      </c>
      <c r="Q150" s="7"/>
      <c r="R150" s="9" t="s">
        <v>951</v>
      </c>
      <c r="S150" s="10" t="s">
        <v>19</v>
      </c>
      <c r="T150" s="7"/>
      <c r="U150" s="9" t="s">
        <v>19</v>
      </c>
      <c r="V150" s="9" t="s">
        <v>951</v>
      </c>
      <c r="W150" s="10" t="s">
        <v>132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123</v>
      </c>
      <c r="AD150" t="s">
        <v>6</v>
      </c>
      <c r="AE150" t="s">
        <v>952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953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954</v>
      </c>
      <c r="H151" s="7" t="s">
        <v>955</v>
      </c>
      <c r="I151" s="7" t="s">
        <v>76</v>
      </c>
      <c r="J151" s="7" t="s">
        <v>2</v>
      </c>
      <c r="K151" s="7" t="s">
        <v>956</v>
      </c>
      <c r="L151" s="7">
        <v>1</v>
      </c>
      <c r="M151" s="7">
        <v>1</v>
      </c>
      <c r="N151" s="7" t="s">
        <v>90</v>
      </c>
      <c r="O151" s="7" t="s">
        <v>79</v>
      </c>
      <c r="P151" s="7" t="s">
        <v>238</v>
      </c>
      <c r="Q151" s="7"/>
      <c r="R151" s="9" t="s">
        <v>251</v>
      </c>
      <c r="S151" s="10" t="s">
        <v>19</v>
      </c>
      <c r="T151" s="7"/>
      <c r="U151" s="9" t="s">
        <v>19</v>
      </c>
      <c r="V151" s="9" t="s">
        <v>251</v>
      </c>
      <c r="W151" s="10" t="s">
        <v>156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318</v>
      </c>
      <c r="AD151" t="s">
        <v>6</v>
      </c>
      <c r="AE151" t="s">
        <v>957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958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959</v>
      </c>
      <c r="H152" s="7" t="s">
        <v>960</v>
      </c>
      <c r="I152" s="7" t="s">
        <v>76</v>
      </c>
      <c r="J152" s="7" t="s">
        <v>2</v>
      </c>
      <c r="K152" s="7" t="s">
        <v>961</v>
      </c>
      <c r="L152" s="7">
        <v>1</v>
      </c>
      <c r="M152" s="7">
        <v>1</v>
      </c>
      <c r="N152" s="7" t="s">
        <v>78</v>
      </c>
      <c r="O152" s="7" t="s">
        <v>79</v>
      </c>
      <c r="P152" s="7" t="s">
        <v>238</v>
      </c>
      <c r="Q152" s="7"/>
      <c r="R152" s="9" t="s">
        <v>940</v>
      </c>
      <c r="S152" s="10" t="s">
        <v>19</v>
      </c>
      <c r="T152" s="7"/>
      <c r="U152" s="9" t="s">
        <v>19</v>
      </c>
      <c r="V152" s="9" t="s">
        <v>940</v>
      </c>
      <c r="W152" s="10" t="s">
        <v>310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941</v>
      </c>
      <c r="AD152" t="s">
        <v>6</v>
      </c>
      <c r="AE152" t="s">
        <v>118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962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963</v>
      </c>
      <c r="H153" s="7" t="s">
        <v>964</v>
      </c>
      <c r="I153" s="7" t="s">
        <v>76</v>
      </c>
      <c r="J153" s="7" t="s">
        <v>2</v>
      </c>
      <c r="K153" s="7" t="s">
        <v>965</v>
      </c>
      <c r="L153" s="7">
        <v>3</v>
      </c>
      <c r="M153" s="7">
        <v>1</v>
      </c>
      <c r="N153" s="7" t="s">
        <v>90</v>
      </c>
      <c r="O153" s="7" t="s">
        <v>79</v>
      </c>
      <c r="P153" s="7" t="s">
        <v>238</v>
      </c>
      <c r="Q153" s="7"/>
      <c r="R153" s="9" t="s">
        <v>966</v>
      </c>
      <c r="S153" s="10" t="s">
        <v>19</v>
      </c>
      <c r="T153" s="7"/>
      <c r="U153" s="9" t="s">
        <v>19</v>
      </c>
      <c r="V153" s="9" t="s">
        <v>966</v>
      </c>
      <c r="W153" s="10" t="s">
        <v>394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533</v>
      </c>
      <c r="AD153" t="s">
        <v>6</v>
      </c>
      <c r="AE153" t="s">
        <v>274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967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968</v>
      </c>
      <c r="H154" s="7" t="s">
        <v>969</v>
      </c>
      <c r="I154" s="7" t="s">
        <v>76</v>
      </c>
      <c r="J154" s="7" t="s">
        <v>2</v>
      </c>
      <c r="K154" s="7" t="s">
        <v>970</v>
      </c>
      <c r="L154" s="7">
        <v>2</v>
      </c>
      <c r="M154" s="7">
        <v>1</v>
      </c>
      <c r="N154" s="7" t="s">
        <v>78</v>
      </c>
      <c r="O154" s="7" t="s">
        <v>79</v>
      </c>
      <c r="P154" s="7" t="s">
        <v>238</v>
      </c>
      <c r="Q154" s="7"/>
      <c r="R154" s="9" t="s">
        <v>971</v>
      </c>
      <c r="S154" s="10" t="s">
        <v>19</v>
      </c>
      <c r="T154" s="7"/>
      <c r="U154" s="9" t="s">
        <v>19</v>
      </c>
      <c r="V154" s="9" t="s">
        <v>971</v>
      </c>
      <c r="W154" s="10" t="s">
        <v>429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972</v>
      </c>
      <c r="AD154" t="s">
        <v>6</v>
      </c>
      <c r="AE154" t="s">
        <v>452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973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974</v>
      </c>
      <c r="H155" s="7" t="s">
        <v>975</v>
      </c>
      <c r="I155" s="7" t="s">
        <v>76</v>
      </c>
      <c r="J155" s="7" t="s">
        <v>2</v>
      </c>
      <c r="K155" s="7" t="s">
        <v>976</v>
      </c>
      <c r="L155" s="7">
        <v>1</v>
      </c>
      <c r="M155" s="7">
        <v>2</v>
      </c>
      <c r="N155" s="7" t="s">
        <v>78</v>
      </c>
      <c r="O155" s="7" t="s">
        <v>78</v>
      </c>
      <c r="P155" s="7" t="s">
        <v>238</v>
      </c>
      <c r="Q155" s="7"/>
      <c r="R155" s="9" t="s">
        <v>977</v>
      </c>
      <c r="S155" s="10" t="s">
        <v>19</v>
      </c>
      <c r="T155" s="7"/>
      <c r="U155" s="9" t="s">
        <v>19</v>
      </c>
      <c r="V155" s="9" t="s">
        <v>977</v>
      </c>
      <c r="W155" s="10" t="s">
        <v>411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404</v>
      </c>
      <c r="AD155" t="s">
        <v>6</v>
      </c>
      <c r="AE155" t="s">
        <v>978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979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980</v>
      </c>
      <c r="H156" s="7" t="s">
        <v>981</v>
      </c>
      <c r="I156" s="7" t="s">
        <v>76</v>
      </c>
      <c r="J156" s="7" t="s">
        <v>2</v>
      </c>
      <c r="K156" s="7" t="s">
        <v>982</v>
      </c>
      <c r="L156" s="7">
        <v>1</v>
      </c>
      <c r="M156" s="7">
        <v>1</v>
      </c>
      <c r="N156" s="7" t="s">
        <v>90</v>
      </c>
      <c r="O156" s="7" t="s">
        <v>79</v>
      </c>
      <c r="P156" s="7" t="s">
        <v>238</v>
      </c>
      <c r="Q156" s="7"/>
      <c r="R156" s="9" t="s">
        <v>983</v>
      </c>
      <c r="S156" s="10" t="s">
        <v>19</v>
      </c>
      <c r="T156" s="7"/>
      <c r="U156" s="9" t="s">
        <v>19</v>
      </c>
      <c r="V156" s="9" t="s">
        <v>983</v>
      </c>
      <c r="W156" s="10" t="s">
        <v>984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985</v>
      </c>
      <c r="AD156" t="s">
        <v>6</v>
      </c>
      <c r="AE156" t="s">
        <v>986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987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988</v>
      </c>
      <c r="H157" s="7" t="s">
        <v>989</v>
      </c>
      <c r="I157" s="7" t="s">
        <v>76</v>
      </c>
      <c r="J157" s="7" t="s">
        <v>2</v>
      </c>
      <c r="K157" s="7" t="s">
        <v>990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238</v>
      </c>
      <c r="Q157" s="7"/>
      <c r="R157" s="9" t="s">
        <v>303</v>
      </c>
      <c r="S157" s="10" t="s">
        <v>19</v>
      </c>
      <c r="T157" s="7"/>
      <c r="U157" s="9" t="s">
        <v>19</v>
      </c>
      <c r="V157" s="9" t="s">
        <v>303</v>
      </c>
      <c r="W157" s="10" t="s">
        <v>211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436</v>
      </c>
      <c r="AD157" t="s">
        <v>6</v>
      </c>
      <c r="AE157" t="s">
        <v>991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992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896</v>
      </c>
      <c r="H158" s="7" t="s">
        <v>897</v>
      </c>
      <c r="I158" s="7" t="s">
        <v>76</v>
      </c>
      <c r="J158" s="7" t="s">
        <v>2</v>
      </c>
      <c r="K158" s="7" t="s">
        <v>993</v>
      </c>
      <c r="L158" s="7">
        <v>1</v>
      </c>
      <c r="M158" s="7">
        <v>1</v>
      </c>
      <c r="N158" s="7" t="s">
        <v>78</v>
      </c>
      <c r="O158" s="7" t="s">
        <v>79</v>
      </c>
      <c r="P158" s="7" t="s">
        <v>238</v>
      </c>
      <c r="Q158" s="7"/>
      <c r="R158" s="9" t="s">
        <v>91</v>
      </c>
      <c r="S158" s="10" t="s">
        <v>19</v>
      </c>
      <c r="T158" s="7"/>
      <c r="U158" s="9" t="s">
        <v>19</v>
      </c>
      <c r="V158" s="9" t="s">
        <v>91</v>
      </c>
      <c r="W158" s="10" t="s">
        <v>331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899</v>
      </c>
      <c r="AD158" t="s">
        <v>6</v>
      </c>
      <c r="AE158" t="s">
        <v>994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995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996</v>
      </c>
      <c r="H159" s="7" t="s">
        <v>997</v>
      </c>
      <c r="I159" s="7" t="s">
        <v>76</v>
      </c>
      <c r="J159" s="7" t="s">
        <v>2</v>
      </c>
      <c r="K159" s="7" t="s">
        <v>998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238</v>
      </c>
      <c r="Q159" s="7"/>
      <c r="R159" s="9" t="s">
        <v>999</v>
      </c>
      <c r="S159" s="10" t="s">
        <v>19</v>
      </c>
      <c r="T159" s="7"/>
      <c r="U159" s="9" t="s">
        <v>19</v>
      </c>
      <c r="V159" s="9" t="s">
        <v>999</v>
      </c>
      <c r="W159" s="10" t="s">
        <v>116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1000</v>
      </c>
      <c r="AD159" t="s">
        <v>6</v>
      </c>
      <c r="AE159" t="s">
        <v>172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1001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1002</v>
      </c>
      <c r="H160" s="7" t="s">
        <v>1003</v>
      </c>
      <c r="I160" s="7" t="s">
        <v>76</v>
      </c>
      <c r="J160" s="7" t="s">
        <v>2</v>
      </c>
      <c r="K160" s="7" t="s">
        <v>1004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238</v>
      </c>
      <c r="Q160" s="7"/>
      <c r="R160" s="9" t="s">
        <v>694</v>
      </c>
      <c r="S160" s="10" t="s">
        <v>19</v>
      </c>
      <c r="T160" s="7"/>
      <c r="U160" s="9" t="s">
        <v>19</v>
      </c>
      <c r="V160" s="9" t="s">
        <v>694</v>
      </c>
      <c r="W160" s="10" t="s">
        <v>156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812</v>
      </c>
      <c r="AD160" t="s">
        <v>6</v>
      </c>
      <c r="AE160" t="s">
        <v>597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1005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1006</v>
      </c>
      <c r="H161" s="7" t="s">
        <v>1007</v>
      </c>
      <c r="I161" s="7" t="s">
        <v>76</v>
      </c>
      <c r="J161" s="7" t="s">
        <v>2</v>
      </c>
      <c r="K161" s="7" t="s">
        <v>1008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238</v>
      </c>
      <c r="Q161" s="7"/>
      <c r="R161" s="9" t="s">
        <v>430</v>
      </c>
      <c r="S161" s="10" t="s">
        <v>19</v>
      </c>
      <c r="T161" s="7"/>
      <c r="U161" s="9" t="s">
        <v>19</v>
      </c>
      <c r="V161" s="9" t="s">
        <v>430</v>
      </c>
      <c r="W161" s="10" t="s">
        <v>1009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1010</v>
      </c>
      <c r="AD161" t="s">
        <v>6</v>
      </c>
      <c r="AE161" t="s">
        <v>172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1011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1012</v>
      </c>
      <c r="H162" s="7" t="s">
        <v>1013</v>
      </c>
      <c r="I162" s="7" t="s">
        <v>76</v>
      </c>
      <c r="J162" s="7" t="s">
        <v>2</v>
      </c>
      <c r="K162" s="7" t="s">
        <v>1014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238</v>
      </c>
      <c r="Q162" s="7"/>
      <c r="R162" s="9" t="s">
        <v>318</v>
      </c>
      <c r="S162" s="10" t="s">
        <v>19</v>
      </c>
      <c r="T162" s="7"/>
      <c r="U162" s="9" t="s">
        <v>19</v>
      </c>
      <c r="V162" s="9" t="s">
        <v>318</v>
      </c>
      <c r="W162" s="10" t="s">
        <v>148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999</v>
      </c>
      <c r="AD162" t="s">
        <v>6</v>
      </c>
      <c r="AE162" t="s">
        <v>597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1015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761</v>
      </c>
      <c r="H163" s="7" t="s">
        <v>762</v>
      </c>
      <c r="I163" s="7" t="s">
        <v>76</v>
      </c>
      <c r="J163" s="7" t="s">
        <v>2</v>
      </c>
      <c r="K163" s="7" t="s">
        <v>1016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238</v>
      </c>
      <c r="Q163" s="7"/>
      <c r="R163" s="9" t="s">
        <v>125</v>
      </c>
      <c r="S163" s="10" t="s">
        <v>19</v>
      </c>
      <c r="T163" s="7"/>
      <c r="U163" s="9" t="s">
        <v>19</v>
      </c>
      <c r="V163" s="9" t="s">
        <v>125</v>
      </c>
      <c r="W163" s="10" t="s">
        <v>204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612</v>
      </c>
      <c r="AD163" t="s">
        <v>6</v>
      </c>
      <c r="AE163" t="s">
        <v>1017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1018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1019</v>
      </c>
      <c r="H164" s="7" t="s">
        <v>1020</v>
      </c>
      <c r="I164" s="7" t="s">
        <v>76</v>
      </c>
      <c r="J164" s="7" t="s">
        <v>2</v>
      </c>
      <c r="K164" s="7" t="s">
        <v>1021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238</v>
      </c>
      <c r="Q164" s="7"/>
      <c r="R164" s="9" t="s">
        <v>210</v>
      </c>
      <c r="S164" s="10" t="s">
        <v>19</v>
      </c>
      <c r="T164" s="7"/>
      <c r="U164" s="9" t="s">
        <v>19</v>
      </c>
      <c r="V164" s="9" t="s">
        <v>210</v>
      </c>
      <c r="W164" s="10" t="s">
        <v>211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212</v>
      </c>
      <c r="AD164" t="s">
        <v>6</v>
      </c>
      <c r="AE164" t="s">
        <v>1022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1023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1024</v>
      </c>
      <c r="H165" s="7" t="s">
        <v>1025</v>
      </c>
      <c r="I165" s="7" t="s">
        <v>76</v>
      </c>
      <c r="J165" s="7" t="s">
        <v>2</v>
      </c>
      <c r="K165" s="7" t="s">
        <v>1026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238</v>
      </c>
      <c r="Q165" s="7"/>
      <c r="R165" s="9" t="s">
        <v>719</v>
      </c>
      <c r="S165" s="10" t="s">
        <v>19</v>
      </c>
      <c r="T165" s="7"/>
      <c r="U165" s="9" t="s">
        <v>19</v>
      </c>
      <c r="V165" s="9" t="s">
        <v>719</v>
      </c>
      <c r="W165" s="10" t="s">
        <v>148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582</v>
      </c>
      <c r="AD165" t="s">
        <v>6</v>
      </c>
      <c r="AE165" t="s">
        <v>1027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1028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1029</v>
      </c>
      <c r="H166" s="7" t="s">
        <v>1030</v>
      </c>
      <c r="I166" s="7" t="s">
        <v>76</v>
      </c>
      <c r="J166" s="7" t="s">
        <v>2</v>
      </c>
      <c r="K166" s="7" t="s">
        <v>1031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238</v>
      </c>
      <c r="Q166" s="7"/>
      <c r="R166" s="9" t="s">
        <v>1000</v>
      </c>
      <c r="S166" s="10" t="s">
        <v>19</v>
      </c>
      <c r="T166" s="7"/>
      <c r="U166" s="9" t="s">
        <v>19</v>
      </c>
      <c r="V166" s="9" t="s">
        <v>1000</v>
      </c>
      <c r="W166" s="10" t="s">
        <v>490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534</v>
      </c>
      <c r="AD166" t="s">
        <v>6</v>
      </c>
      <c r="AE166" t="s">
        <v>517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1032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1033</v>
      </c>
      <c r="H167" s="7" t="s">
        <v>1034</v>
      </c>
      <c r="I167" s="7" t="s">
        <v>76</v>
      </c>
      <c r="J167" s="7" t="s">
        <v>2</v>
      </c>
      <c r="K167" s="7" t="s">
        <v>1035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238</v>
      </c>
      <c r="Q167" s="7"/>
      <c r="R167" s="9" t="s">
        <v>450</v>
      </c>
      <c r="S167" s="10" t="s">
        <v>19</v>
      </c>
      <c r="T167" s="7"/>
      <c r="U167" s="9" t="s">
        <v>19</v>
      </c>
      <c r="V167" s="9" t="s">
        <v>450</v>
      </c>
      <c r="W167" s="10" t="s">
        <v>451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263</v>
      </c>
      <c r="AD167" t="s">
        <v>6</v>
      </c>
      <c r="AE167" t="s">
        <v>1036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1037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1038</v>
      </c>
      <c r="H168" s="7" t="s">
        <v>1039</v>
      </c>
      <c r="I168" s="7" t="s">
        <v>76</v>
      </c>
      <c r="J168" s="7" t="s">
        <v>2</v>
      </c>
      <c r="K168" s="7" t="s">
        <v>1040</v>
      </c>
      <c r="L168" s="7">
        <v>1</v>
      </c>
      <c r="M168" s="7">
        <v>1</v>
      </c>
      <c r="N168" s="7" t="s">
        <v>1041</v>
      </c>
      <c r="O168" s="7" t="s">
        <v>79</v>
      </c>
      <c r="P168" s="7" t="s">
        <v>238</v>
      </c>
      <c r="Q168" s="7"/>
      <c r="R168" s="9" t="s">
        <v>139</v>
      </c>
      <c r="S168" s="10" t="s">
        <v>19</v>
      </c>
      <c r="T168" s="7"/>
      <c r="U168" s="9" t="s">
        <v>19</v>
      </c>
      <c r="V168" s="9" t="s">
        <v>139</v>
      </c>
      <c r="W168" s="10" t="s">
        <v>140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141</v>
      </c>
      <c r="AD168" t="s">
        <v>6</v>
      </c>
      <c r="AE168" t="s">
        <v>164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1042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1043</v>
      </c>
      <c r="H169" s="7" t="s">
        <v>1044</v>
      </c>
      <c r="I169" s="7" t="s">
        <v>76</v>
      </c>
      <c r="J169" s="7" t="s">
        <v>2</v>
      </c>
      <c r="K169" s="7" t="s">
        <v>1045</v>
      </c>
      <c r="L169" s="7">
        <v>1</v>
      </c>
      <c r="M169" s="7">
        <v>1</v>
      </c>
      <c r="N169" s="7" t="s">
        <v>237</v>
      </c>
      <c r="O169" s="7" t="s">
        <v>79</v>
      </c>
      <c r="P169" s="7" t="s">
        <v>238</v>
      </c>
      <c r="Q169" s="7"/>
      <c r="R169" s="9" t="s">
        <v>1046</v>
      </c>
      <c r="S169" s="10" t="s">
        <v>19</v>
      </c>
      <c r="T169" s="7"/>
      <c r="U169" s="9" t="s">
        <v>19</v>
      </c>
      <c r="V169" s="9" t="s">
        <v>1046</v>
      </c>
      <c r="W169" s="10" t="s">
        <v>211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1047</v>
      </c>
      <c r="AD169" t="s">
        <v>6</v>
      </c>
      <c r="AE169" t="s">
        <v>180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1048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1049</v>
      </c>
      <c r="H170" s="7" t="s">
        <v>1050</v>
      </c>
      <c r="I170" s="7" t="s">
        <v>76</v>
      </c>
      <c r="J170" s="7" t="s">
        <v>2</v>
      </c>
      <c r="K170" s="7" t="s">
        <v>1051</v>
      </c>
      <c r="L170" s="7">
        <v>1</v>
      </c>
      <c r="M170" s="7">
        <v>1</v>
      </c>
      <c r="N170" s="7" t="s">
        <v>237</v>
      </c>
      <c r="O170" s="7" t="s">
        <v>79</v>
      </c>
      <c r="P170" s="7" t="s">
        <v>238</v>
      </c>
      <c r="Q170" s="7"/>
      <c r="R170" s="9" t="s">
        <v>1052</v>
      </c>
      <c r="S170" s="10" t="s">
        <v>19</v>
      </c>
      <c r="T170" s="7"/>
      <c r="U170" s="9" t="s">
        <v>19</v>
      </c>
      <c r="V170" s="9" t="s">
        <v>1052</v>
      </c>
      <c r="W170" s="10" t="s">
        <v>132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279</v>
      </c>
      <c r="AD170" t="s">
        <v>6</v>
      </c>
      <c r="AE170" t="s">
        <v>479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1053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1054</v>
      </c>
      <c r="H171" s="7" t="s">
        <v>1055</v>
      </c>
      <c r="I171" s="7" t="s">
        <v>76</v>
      </c>
      <c r="J171" s="7" t="s">
        <v>2</v>
      </c>
      <c r="K171" s="7" t="s">
        <v>1056</v>
      </c>
      <c r="L171" s="7">
        <v>1</v>
      </c>
      <c r="M171" s="7">
        <v>2</v>
      </c>
      <c r="N171" s="7" t="s">
        <v>532</v>
      </c>
      <c r="O171" s="7" t="s">
        <v>78</v>
      </c>
      <c r="P171" s="7" t="s">
        <v>238</v>
      </c>
      <c r="Q171" s="7"/>
      <c r="R171" s="9" t="s">
        <v>217</v>
      </c>
      <c r="S171" s="10" t="s">
        <v>19</v>
      </c>
      <c r="T171" s="7"/>
      <c r="U171" s="9" t="s">
        <v>19</v>
      </c>
      <c r="V171" s="9" t="s">
        <v>217</v>
      </c>
      <c r="W171" s="10" t="s">
        <v>1057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1058</v>
      </c>
      <c r="AD171" t="s">
        <v>6</v>
      </c>
      <c r="AE171" t="s">
        <v>563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1059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1060</v>
      </c>
      <c r="H172" s="7" t="s">
        <v>1061</v>
      </c>
      <c r="I172" s="7" t="s">
        <v>76</v>
      </c>
      <c r="J172" s="7" t="s">
        <v>2</v>
      </c>
      <c r="K172" s="7" t="s">
        <v>1062</v>
      </c>
      <c r="L172" s="7">
        <v>1</v>
      </c>
      <c r="M172" s="7">
        <v>1</v>
      </c>
      <c r="N172" s="7" t="s">
        <v>89</v>
      </c>
      <c r="O172" s="7" t="s">
        <v>79</v>
      </c>
      <c r="P172" s="7" t="s">
        <v>238</v>
      </c>
      <c r="Q172" s="7"/>
      <c r="R172" s="9" t="s">
        <v>1063</v>
      </c>
      <c r="S172" s="10" t="s">
        <v>19</v>
      </c>
      <c r="T172" s="7"/>
      <c r="U172" s="9" t="s">
        <v>19</v>
      </c>
      <c r="V172" s="9" t="s">
        <v>1063</v>
      </c>
      <c r="W172" s="10" t="s">
        <v>1064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450</v>
      </c>
      <c r="AD172" t="s">
        <v>6</v>
      </c>
      <c r="AE172" t="s">
        <v>1065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1066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1067</v>
      </c>
      <c r="H173" s="7" t="s">
        <v>1068</v>
      </c>
      <c r="I173" s="7" t="s">
        <v>76</v>
      </c>
      <c r="J173" s="7" t="s">
        <v>2</v>
      </c>
      <c r="K173" s="7" t="s">
        <v>1069</v>
      </c>
      <c r="L173" s="7">
        <v>1</v>
      </c>
      <c r="M173" s="7">
        <v>1</v>
      </c>
      <c r="N173" s="7" t="s">
        <v>237</v>
      </c>
      <c r="O173" s="7" t="s">
        <v>79</v>
      </c>
      <c r="P173" s="7" t="s">
        <v>238</v>
      </c>
      <c r="Q173" s="7"/>
      <c r="R173" s="9" t="s">
        <v>1070</v>
      </c>
      <c r="S173" s="10" t="s">
        <v>19</v>
      </c>
      <c r="T173" s="7"/>
      <c r="U173" s="9" t="s">
        <v>19</v>
      </c>
      <c r="V173" s="9" t="s">
        <v>1070</v>
      </c>
      <c r="W173" s="10" t="s">
        <v>1071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1072</v>
      </c>
      <c r="AD173" t="s">
        <v>6</v>
      </c>
      <c r="AE173" t="s">
        <v>799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1073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1074</v>
      </c>
      <c r="H174" s="7" t="s">
        <v>1075</v>
      </c>
      <c r="I174" s="7" t="s">
        <v>76</v>
      </c>
      <c r="J174" s="7" t="s">
        <v>2</v>
      </c>
      <c r="K174" s="7" t="s">
        <v>1076</v>
      </c>
      <c r="L174" s="7">
        <v>1</v>
      </c>
      <c r="M174" s="7">
        <v>3</v>
      </c>
      <c r="N174" s="7" t="s">
        <v>89</v>
      </c>
      <c r="O174" s="7" t="s">
        <v>90</v>
      </c>
      <c r="P174" s="7" t="s">
        <v>238</v>
      </c>
      <c r="Q174" s="7"/>
      <c r="R174" s="9" t="s">
        <v>1077</v>
      </c>
      <c r="S174" s="10" t="s">
        <v>19</v>
      </c>
      <c r="T174" s="7"/>
      <c r="U174" s="9" t="s">
        <v>19</v>
      </c>
      <c r="V174" s="9" t="s">
        <v>1077</v>
      </c>
      <c r="W174" s="10" t="s">
        <v>1078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1079</v>
      </c>
      <c r="AD174" t="s">
        <v>6</v>
      </c>
      <c r="AE174" t="s">
        <v>164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1080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1081</v>
      </c>
      <c r="H175" s="7" t="s">
        <v>1082</v>
      </c>
      <c r="I175" s="7" t="s">
        <v>76</v>
      </c>
      <c r="J175" s="7" t="s">
        <v>2</v>
      </c>
      <c r="K175" s="7" t="s">
        <v>1083</v>
      </c>
      <c r="L175" s="7">
        <v>1</v>
      </c>
      <c r="M175" s="7">
        <v>1</v>
      </c>
      <c r="N175" s="7" t="s">
        <v>78</v>
      </c>
      <c r="O175" s="7" t="s">
        <v>79</v>
      </c>
      <c r="P175" s="7" t="s">
        <v>238</v>
      </c>
      <c r="Q175" s="7"/>
      <c r="R175" s="9" t="s">
        <v>1084</v>
      </c>
      <c r="S175" s="10" t="s">
        <v>19</v>
      </c>
      <c r="T175" s="7"/>
      <c r="U175" s="9" t="s">
        <v>19</v>
      </c>
      <c r="V175" s="9" t="s">
        <v>1084</v>
      </c>
      <c r="W175" s="10" t="s">
        <v>140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1085</v>
      </c>
      <c r="AD175" t="s">
        <v>6</v>
      </c>
      <c r="AE175" t="s">
        <v>418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1086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1087</v>
      </c>
      <c r="H176" s="7" t="s">
        <v>1088</v>
      </c>
      <c r="I176" s="7" t="s">
        <v>76</v>
      </c>
      <c r="J176" s="7" t="s">
        <v>2</v>
      </c>
      <c r="K176" s="7" t="s">
        <v>1089</v>
      </c>
      <c r="L176" s="7">
        <v>1</v>
      </c>
      <c r="M176" s="7">
        <v>1</v>
      </c>
      <c r="N176" s="7" t="s">
        <v>90</v>
      </c>
      <c r="O176" s="7" t="s">
        <v>79</v>
      </c>
      <c r="P176" s="7" t="s">
        <v>238</v>
      </c>
      <c r="Q176" s="7"/>
      <c r="R176" s="9" t="s">
        <v>700</v>
      </c>
      <c r="S176" s="10" t="s">
        <v>19</v>
      </c>
      <c r="T176" s="7"/>
      <c r="U176" s="9" t="s">
        <v>19</v>
      </c>
      <c r="V176" s="9" t="s">
        <v>700</v>
      </c>
      <c r="W176" s="10" t="s">
        <v>178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139</v>
      </c>
      <c r="AD176" t="s">
        <v>6</v>
      </c>
      <c r="AE176" t="s">
        <v>1090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1091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1092</v>
      </c>
      <c r="H177" s="7" t="s">
        <v>1093</v>
      </c>
      <c r="I177" s="7" t="s">
        <v>76</v>
      </c>
      <c r="J177" s="7" t="s">
        <v>2</v>
      </c>
      <c r="K177" s="7" t="s">
        <v>1094</v>
      </c>
      <c r="L177" s="7">
        <v>1</v>
      </c>
      <c r="M177" s="7">
        <v>1</v>
      </c>
      <c r="N177" s="7" t="s">
        <v>78</v>
      </c>
      <c r="O177" s="7" t="s">
        <v>79</v>
      </c>
      <c r="P177" s="7" t="s">
        <v>238</v>
      </c>
      <c r="Q177" s="7"/>
      <c r="R177" s="9" t="s">
        <v>229</v>
      </c>
      <c r="S177" s="10" t="s">
        <v>19</v>
      </c>
      <c r="T177" s="7"/>
      <c r="U177" s="9" t="s">
        <v>19</v>
      </c>
      <c r="V177" s="9" t="s">
        <v>229</v>
      </c>
      <c r="W177" s="10" t="s">
        <v>230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231</v>
      </c>
      <c r="AD177" t="s">
        <v>6</v>
      </c>
      <c r="AE177" t="s">
        <v>1095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1096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1097</v>
      </c>
      <c r="H178" s="7" t="s">
        <v>1098</v>
      </c>
      <c r="I178" s="7" t="s">
        <v>76</v>
      </c>
      <c r="J178" s="7" t="s">
        <v>2</v>
      </c>
      <c r="K178" s="7" t="s">
        <v>1099</v>
      </c>
      <c r="L178" s="7">
        <v>1</v>
      </c>
      <c r="M178" s="7">
        <v>1</v>
      </c>
      <c r="N178" s="7" t="s">
        <v>78</v>
      </c>
      <c r="O178" s="7" t="s">
        <v>79</v>
      </c>
      <c r="P178" s="7" t="s">
        <v>238</v>
      </c>
      <c r="Q178" s="7"/>
      <c r="R178" s="9" t="s">
        <v>157</v>
      </c>
      <c r="S178" s="10" t="s">
        <v>19</v>
      </c>
      <c r="T178" s="7"/>
      <c r="U178" s="9" t="s">
        <v>19</v>
      </c>
      <c r="V178" s="9" t="s">
        <v>157</v>
      </c>
      <c r="W178" s="10" t="s">
        <v>310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387</v>
      </c>
      <c r="AD178" t="s">
        <v>6</v>
      </c>
      <c r="AE178" t="s">
        <v>1100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1101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1102</v>
      </c>
      <c r="H179" s="7" t="s">
        <v>1103</v>
      </c>
      <c r="I179" s="7" t="s">
        <v>76</v>
      </c>
      <c r="J179" s="7" t="s">
        <v>2</v>
      </c>
      <c r="K179" s="7" t="s">
        <v>1104</v>
      </c>
      <c r="L179" s="7">
        <v>1</v>
      </c>
      <c r="M179" s="7">
        <v>1</v>
      </c>
      <c r="N179" s="7" t="s">
        <v>78</v>
      </c>
      <c r="O179" s="7" t="s">
        <v>79</v>
      </c>
      <c r="P179" s="7" t="s">
        <v>238</v>
      </c>
      <c r="Q179" s="7"/>
      <c r="R179" s="9" t="s">
        <v>1105</v>
      </c>
      <c r="S179" s="10" t="s">
        <v>19</v>
      </c>
      <c r="T179" s="7"/>
      <c r="U179" s="9" t="s">
        <v>19</v>
      </c>
      <c r="V179" s="9" t="s">
        <v>1105</v>
      </c>
      <c r="W179" s="10" t="s">
        <v>1106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1107</v>
      </c>
      <c r="AD179" t="s">
        <v>6</v>
      </c>
      <c r="AE179" t="s">
        <v>1108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1109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1110</v>
      </c>
      <c r="H180" s="7" t="s">
        <v>1111</v>
      </c>
      <c r="I180" s="7" t="s">
        <v>76</v>
      </c>
      <c r="J180" s="7" t="s">
        <v>2</v>
      </c>
      <c r="K180" s="7" t="s">
        <v>1112</v>
      </c>
      <c r="L180" s="7">
        <v>1</v>
      </c>
      <c r="M180" s="7">
        <v>1</v>
      </c>
      <c r="N180" s="7" t="s">
        <v>78</v>
      </c>
      <c r="O180" s="7" t="s">
        <v>79</v>
      </c>
      <c r="P180" s="7" t="s">
        <v>238</v>
      </c>
      <c r="Q180" s="7"/>
      <c r="R180" s="9" t="s">
        <v>1113</v>
      </c>
      <c r="S180" s="10" t="s">
        <v>19</v>
      </c>
      <c r="T180" s="7"/>
      <c r="U180" s="9" t="s">
        <v>19</v>
      </c>
      <c r="V180" s="9" t="s">
        <v>1113</v>
      </c>
      <c r="W180" s="10" t="s">
        <v>324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363</v>
      </c>
      <c r="AD180" t="s">
        <v>6</v>
      </c>
      <c r="AE180" t="s">
        <v>1114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1115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1116</v>
      </c>
      <c r="H181" s="7" t="s">
        <v>1117</v>
      </c>
      <c r="I181" s="7" t="s">
        <v>76</v>
      </c>
      <c r="J181" s="7" t="s">
        <v>2</v>
      </c>
      <c r="K181" s="7" t="s">
        <v>1118</v>
      </c>
      <c r="L181" s="7">
        <v>1</v>
      </c>
      <c r="M181" s="7">
        <v>1</v>
      </c>
      <c r="N181" s="7" t="s">
        <v>78</v>
      </c>
      <c r="O181" s="7" t="s">
        <v>79</v>
      </c>
      <c r="P181" s="7" t="s">
        <v>238</v>
      </c>
      <c r="Q181" s="7"/>
      <c r="R181" s="9" t="s">
        <v>1119</v>
      </c>
      <c r="S181" s="10" t="s">
        <v>19</v>
      </c>
      <c r="T181" s="7"/>
      <c r="U181" s="9" t="s">
        <v>19</v>
      </c>
      <c r="V181" s="9" t="s">
        <v>1119</v>
      </c>
      <c r="W181" s="10" t="s">
        <v>1064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1120</v>
      </c>
      <c r="AD181" t="s">
        <v>6</v>
      </c>
      <c r="AE181" t="s">
        <v>1121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1122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481</v>
      </c>
      <c r="H182" s="7" t="s">
        <v>482</v>
      </c>
      <c r="I182" s="7" t="s">
        <v>76</v>
      </c>
      <c r="J182" s="7" t="s">
        <v>2</v>
      </c>
      <c r="K182" s="7" t="s">
        <v>1123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238</v>
      </c>
      <c r="Q182" s="7"/>
      <c r="R182" s="9" t="s">
        <v>141</v>
      </c>
      <c r="S182" s="10" t="s">
        <v>19</v>
      </c>
      <c r="T182" s="7"/>
      <c r="U182" s="9" t="s">
        <v>19</v>
      </c>
      <c r="V182" s="9" t="s">
        <v>141</v>
      </c>
      <c r="W182" s="10" t="s">
        <v>156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484</v>
      </c>
      <c r="AD182" t="s">
        <v>6</v>
      </c>
      <c r="AE182" t="s">
        <v>485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1124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1097</v>
      </c>
      <c r="H183" s="7" t="s">
        <v>1098</v>
      </c>
      <c r="I183" s="7" t="s">
        <v>76</v>
      </c>
      <c r="J183" s="7" t="s">
        <v>2</v>
      </c>
      <c r="K183" s="7" t="s">
        <v>1125</v>
      </c>
      <c r="L183" s="7">
        <v>3</v>
      </c>
      <c r="M183" s="7">
        <v>1</v>
      </c>
      <c r="N183" s="7" t="s">
        <v>79</v>
      </c>
      <c r="O183" s="7" t="s">
        <v>79</v>
      </c>
      <c r="P183" s="7" t="s">
        <v>238</v>
      </c>
      <c r="Q183" s="7"/>
      <c r="R183" s="9" t="s">
        <v>1126</v>
      </c>
      <c r="S183" s="10" t="s">
        <v>19</v>
      </c>
      <c r="T183" s="7"/>
      <c r="U183" s="9" t="s">
        <v>19</v>
      </c>
      <c r="V183" s="9" t="s">
        <v>1126</v>
      </c>
      <c r="W183" s="10" t="s">
        <v>1127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1128</v>
      </c>
      <c r="AD183" t="s">
        <v>6</v>
      </c>
      <c r="AE183" t="s">
        <v>1100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1129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1130</v>
      </c>
      <c r="H184" s="7" t="s">
        <v>1131</v>
      </c>
      <c r="I184" s="7" t="s">
        <v>76</v>
      </c>
      <c r="J184" s="7" t="s">
        <v>2</v>
      </c>
      <c r="K184" s="7" t="s">
        <v>1132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238</v>
      </c>
      <c r="Q184" s="7"/>
      <c r="R184" s="9" t="s">
        <v>252</v>
      </c>
      <c r="S184" s="10" t="s">
        <v>19</v>
      </c>
      <c r="T184" s="7"/>
      <c r="U184" s="9" t="s">
        <v>19</v>
      </c>
      <c r="V184" s="9" t="s">
        <v>252</v>
      </c>
      <c r="W184" s="10" t="s">
        <v>148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1133</v>
      </c>
      <c r="AD184" t="s">
        <v>6</v>
      </c>
      <c r="AE184" t="s">
        <v>517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1134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609</v>
      </c>
      <c r="H185" s="7" t="s">
        <v>610</v>
      </c>
      <c r="I185" s="7" t="s">
        <v>76</v>
      </c>
      <c r="J185" s="7" t="s">
        <v>2</v>
      </c>
      <c r="K185" s="7" t="s">
        <v>1135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238</v>
      </c>
      <c r="Q185" s="7"/>
      <c r="R185" s="9" t="s">
        <v>694</v>
      </c>
      <c r="S185" s="10" t="s">
        <v>19</v>
      </c>
      <c r="T185" s="7"/>
      <c r="U185" s="9" t="s">
        <v>19</v>
      </c>
      <c r="V185" s="9" t="s">
        <v>694</v>
      </c>
      <c r="W185" s="10" t="s">
        <v>156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812</v>
      </c>
      <c r="AD185" t="s">
        <v>6</v>
      </c>
      <c r="AE185" t="s">
        <v>1136</v>
      </c>
      <c r="AF185" t="s">
        <v>84</v>
      </c>
      <c r="AG185" t="s">
        <v>72</v>
      </c>
      <c r="AH185" t="s">
        <v>19</v>
      </c>
    </row>
    <row r="186" ht="14.25" customHeight="1" spans="1:34">
      <c r="A186" s="6" t="s">
        <v>1137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1138</v>
      </c>
      <c r="H186" s="7" t="s">
        <v>1139</v>
      </c>
      <c r="I186" s="7" t="s">
        <v>76</v>
      </c>
      <c r="J186" s="7" t="s">
        <v>2</v>
      </c>
      <c r="K186" s="7" t="s">
        <v>1140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238</v>
      </c>
      <c r="Q186" s="7"/>
      <c r="R186" s="9" t="s">
        <v>527</v>
      </c>
      <c r="S186" s="10" t="s">
        <v>19</v>
      </c>
      <c r="T186" s="7"/>
      <c r="U186" s="9" t="s">
        <v>19</v>
      </c>
      <c r="V186" s="9" t="s">
        <v>527</v>
      </c>
      <c r="W186" s="10" t="s">
        <v>204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940</v>
      </c>
      <c r="AD186" t="s">
        <v>6</v>
      </c>
      <c r="AE186" t="s">
        <v>517</v>
      </c>
      <c r="AF186" t="s">
        <v>84</v>
      </c>
      <c r="AG186" t="s">
        <v>72</v>
      </c>
      <c r="AH186" t="s">
        <v>19</v>
      </c>
    </row>
    <row r="187" ht="14.25" customHeight="1" spans="1:34">
      <c r="A187" s="6" t="s">
        <v>1141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1142</v>
      </c>
      <c r="H187" s="7" t="s">
        <v>1143</v>
      </c>
      <c r="I187" s="7" t="s">
        <v>76</v>
      </c>
      <c r="J187" s="7" t="s">
        <v>2</v>
      </c>
      <c r="K187" s="7" t="s">
        <v>1144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238</v>
      </c>
      <c r="Q187" s="7"/>
      <c r="R187" s="9" t="s">
        <v>1145</v>
      </c>
      <c r="S187" s="10" t="s">
        <v>19</v>
      </c>
      <c r="T187" s="7"/>
      <c r="U187" s="9" t="s">
        <v>19</v>
      </c>
      <c r="V187" s="9" t="s">
        <v>1145</v>
      </c>
      <c r="W187" s="10" t="s">
        <v>1146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1147</v>
      </c>
      <c r="AD187" t="s">
        <v>6</v>
      </c>
      <c r="AE187" t="s">
        <v>452</v>
      </c>
      <c r="AF187" t="s">
        <v>84</v>
      </c>
      <c r="AG187" t="s">
        <v>72</v>
      </c>
      <c r="AH187" t="s">
        <v>19</v>
      </c>
    </row>
    <row r="188" ht="14.25" customHeight="1" spans="1:34">
      <c r="A188" s="6" t="s">
        <v>1148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1149</v>
      </c>
      <c r="H188" s="7" t="s">
        <v>1150</v>
      </c>
      <c r="I188" s="7" t="s">
        <v>76</v>
      </c>
      <c r="J188" s="7" t="s">
        <v>2</v>
      </c>
      <c r="K188" s="7" t="s">
        <v>1151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238</v>
      </c>
      <c r="Q188" s="7"/>
      <c r="R188" s="9" t="s">
        <v>1152</v>
      </c>
      <c r="S188" s="10" t="s">
        <v>19</v>
      </c>
      <c r="T188" s="7"/>
      <c r="U188" s="9" t="s">
        <v>19</v>
      </c>
      <c r="V188" s="9" t="s">
        <v>1152</v>
      </c>
      <c r="W188" s="10" t="s">
        <v>362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1153</v>
      </c>
      <c r="AD188" t="s">
        <v>6</v>
      </c>
      <c r="AE188" t="s">
        <v>134</v>
      </c>
      <c r="AF188" t="s">
        <v>84</v>
      </c>
      <c r="AG188" t="s">
        <v>72</v>
      </c>
      <c r="AH188" t="s">
        <v>19</v>
      </c>
    </row>
    <row r="189" ht="14.25" customHeight="1" spans="1:34">
      <c r="A189" s="6" t="s">
        <v>1154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1097</v>
      </c>
      <c r="H189" s="7" t="s">
        <v>1098</v>
      </c>
      <c r="I189" s="7" t="s">
        <v>76</v>
      </c>
      <c r="J189" s="7" t="s">
        <v>2</v>
      </c>
      <c r="K189" s="7" t="s">
        <v>1155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238</v>
      </c>
      <c r="Q189" s="7"/>
      <c r="R189" s="9" t="s">
        <v>527</v>
      </c>
      <c r="S189" s="10" t="s">
        <v>19</v>
      </c>
      <c r="T189" s="7"/>
      <c r="U189" s="9" t="s">
        <v>19</v>
      </c>
      <c r="V189" s="9" t="s">
        <v>527</v>
      </c>
      <c r="W189" s="10" t="s">
        <v>204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940</v>
      </c>
      <c r="AD189" t="s">
        <v>6</v>
      </c>
      <c r="AE189" t="s">
        <v>1100</v>
      </c>
      <c r="AF189" t="s">
        <v>84</v>
      </c>
      <c r="AG189" t="s">
        <v>72</v>
      </c>
      <c r="AH189" t="s">
        <v>19</v>
      </c>
    </row>
    <row r="190" ht="14.25" customHeight="1" spans="1:34">
      <c r="A190" s="6" t="s">
        <v>1156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1157</v>
      </c>
      <c r="H190" s="7" t="s">
        <v>1158</v>
      </c>
      <c r="I190" s="7" t="s">
        <v>76</v>
      </c>
      <c r="J190" s="7" t="s">
        <v>2</v>
      </c>
      <c r="K190" s="7" t="s">
        <v>1159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238</v>
      </c>
      <c r="Q190" s="7"/>
      <c r="R190" s="9" t="s">
        <v>457</v>
      </c>
      <c r="S190" s="10" t="s">
        <v>19</v>
      </c>
      <c r="T190" s="7"/>
      <c r="U190" s="9" t="s">
        <v>19</v>
      </c>
      <c r="V190" s="9" t="s">
        <v>457</v>
      </c>
      <c r="W190" s="10" t="s">
        <v>211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458</v>
      </c>
      <c r="AD190" t="s">
        <v>6</v>
      </c>
      <c r="AE190" t="s">
        <v>517</v>
      </c>
      <c r="AF190" t="s">
        <v>84</v>
      </c>
      <c r="AG190" t="s">
        <v>72</v>
      </c>
      <c r="AH190" t="s">
        <v>19</v>
      </c>
    </row>
    <row r="191" ht="14.25" customHeight="1" spans="1:34">
      <c r="A191" s="6" t="s">
        <v>1160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1161</v>
      </c>
      <c r="H191" s="7" t="s">
        <v>1162</v>
      </c>
      <c r="I191" s="7" t="s">
        <v>76</v>
      </c>
      <c r="J191" s="7" t="s">
        <v>2</v>
      </c>
      <c r="K191" s="7" t="s">
        <v>1163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238</v>
      </c>
      <c r="Q191" s="7"/>
      <c r="R191" s="9" t="s">
        <v>612</v>
      </c>
      <c r="S191" s="10" t="s">
        <v>19</v>
      </c>
      <c r="T191" s="7"/>
      <c r="U191" s="9" t="s">
        <v>19</v>
      </c>
      <c r="V191" s="9" t="s">
        <v>612</v>
      </c>
      <c r="W191" s="10" t="s">
        <v>310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1164</v>
      </c>
      <c r="AD191" t="s">
        <v>6</v>
      </c>
      <c r="AE191" t="s">
        <v>1036</v>
      </c>
      <c r="AF191" t="s">
        <v>84</v>
      </c>
      <c r="AG191" t="s">
        <v>72</v>
      </c>
      <c r="AH191" t="s">
        <v>19</v>
      </c>
    </row>
    <row r="192" ht="14.25" customHeight="1" spans="1:34">
      <c r="A192" s="6" t="s">
        <v>1165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768</v>
      </c>
      <c r="H192" s="7" t="s">
        <v>769</v>
      </c>
      <c r="I192" s="7" t="s">
        <v>76</v>
      </c>
      <c r="J192" s="7" t="s">
        <v>2</v>
      </c>
      <c r="K192" s="7" t="s">
        <v>1166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238</v>
      </c>
      <c r="Q192" s="7"/>
      <c r="R192" s="9" t="s">
        <v>309</v>
      </c>
      <c r="S192" s="10" t="s">
        <v>19</v>
      </c>
      <c r="T192" s="7"/>
      <c r="U192" s="9" t="s">
        <v>19</v>
      </c>
      <c r="V192" s="9" t="s">
        <v>309</v>
      </c>
      <c r="W192" s="10" t="s">
        <v>310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311</v>
      </c>
      <c r="AD192" t="s">
        <v>6</v>
      </c>
      <c r="AE192" t="s">
        <v>172</v>
      </c>
      <c r="AF192" t="s">
        <v>84</v>
      </c>
      <c r="AG192" t="s">
        <v>72</v>
      </c>
      <c r="AH192" t="s">
        <v>19</v>
      </c>
    </row>
    <row r="193" ht="14.25" customHeight="1" spans="1:34">
      <c r="A193" s="6" t="s">
        <v>1167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1168</v>
      </c>
      <c r="H193" s="7" t="s">
        <v>1169</v>
      </c>
      <c r="I193" s="7" t="s">
        <v>76</v>
      </c>
      <c r="J193" s="7" t="s">
        <v>2</v>
      </c>
      <c r="K193" s="7" t="s">
        <v>1170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238</v>
      </c>
      <c r="Q193" s="7"/>
      <c r="R193" s="9" t="s">
        <v>303</v>
      </c>
      <c r="S193" s="10" t="s">
        <v>19</v>
      </c>
      <c r="T193" s="7"/>
      <c r="U193" s="9" t="s">
        <v>19</v>
      </c>
      <c r="V193" s="9" t="s">
        <v>303</v>
      </c>
      <c r="W193" s="10" t="s">
        <v>170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304</v>
      </c>
      <c r="AD193" t="s">
        <v>6</v>
      </c>
      <c r="AE193" t="s">
        <v>479</v>
      </c>
      <c r="AF193" t="s">
        <v>84</v>
      </c>
      <c r="AG193" t="s">
        <v>72</v>
      </c>
      <c r="AH193" t="s">
        <v>19</v>
      </c>
    </row>
    <row r="194" ht="14.25" customHeight="1" spans="1:34">
      <c r="A194" s="6" t="s">
        <v>1171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1172</v>
      </c>
      <c r="H194" s="7" t="s">
        <v>1173</v>
      </c>
      <c r="I194" s="7" t="s">
        <v>76</v>
      </c>
      <c r="J194" s="7" t="s">
        <v>2</v>
      </c>
      <c r="K194" s="7" t="s">
        <v>1174</v>
      </c>
      <c r="L194" s="7">
        <v>1</v>
      </c>
      <c r="M194" s="7">
        <v>1</v>
      </c>
      <c r="N194" s="7" t="s">
        <v>661</v>
      </c>
      <c r="O194" s="7" t="s">
        <v>79</v>
      </c>
      <c r="P194" s="7" t="s">
        <v>238</v>
      </c>
      <c r="Q194" s="7"/>
      <c r="R194" s="9" t="s">
        <v>303</v>
      </c>
      <c r="S194" s="10" t="s">
        <v>19</v>
      </c>
      <c r="T194" s="7"/>
      <c r="U194" s="9" t="s">
        <v>19</v>
      </c>
      <c r="V194" s="9" t="s">
        <v>303</v>
      </c>
      <c r="W194" s="10" t="s">
        <v>170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304</v>
      </c>
      <c r="AD194" t="s">
        <v>6</v>
      </c>
      <c r="AE194" t="s">
        <v>188</v>
      </c>
      <c r="AF194" t="s">
        <v>84</v>
      </c>
      <c r="AG194" t="s">
        <v>72</v>
      </c>
      <c r="AH194" t="s">
        <v>19</v>
      </c>
    </row>
    <row r="195" ht="14.25" customHeight="1" spans="1:34">
      <c r="A195" s="6" t="s">
        <v>1175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1176</v>
      </c>
      <c r="H195" s="7" t="s">
        <v>1177</v>
      </c>
      <c r="I195" s="7" t="s">
        <v>76</v>
      </c>
      <c r="J195" s="7" t="s">
        <v>2</v>
      </c>
      <c r="K195" s="7" t="s">
        <v>1178</v>
      </c>
      <c r="L195" s="7">
        <v>1</v>
      </c>
      <c r="M195" s="7">
        <v>1</v>
      </c>
      <c r="N195" s="7" t="s">
        <v>90</v>
      </c>
      <c r="O195" s="7" t="s">
        <v>79</v>
      </c>
      <c r="P195" s="7" t="s">
        <v>238</v>
      </c>
      <c r="Q195" s="7"/>
      <c r="R195" s="9" t="s">
        <v>509</v>
      </c>
      <c r="S195" s="10" t="s">
        <v>19</v>
      </c>
      <c r="T195" s="7"/>
      <c r="U195" s="9" t="s">
        <v>19</v>
      </c>
      <c r="V195" s="9" t="s">
        <v>509</v>
      </c>
      <c r="W195" s="10" t="s">
        <v>371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516</v>
      </c>
      <c r="AD195" t="s">
        <v>6</v>
      </c>
      <c r="AE195" t="s">
        <v>517</v>
      </c>
      <c r="AF195" t="s">
        <v>84</v>
      </c>
      <c r="AG195" t="s">
        <v>72</v>
      </c>
      <c r="AH195" t="s">
        <v>19</v>
      </c>
    </row>
    <row r="196" ht="14.25" customHeight="1" spans="1:34">
      <c r="A196" s="6" t="s">
        <v>1179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1180</v>
      </c>
      <c r="H196" s="7" t="s">
        <v>1181</v>
      </c>
      <c r="I196" s="7" t="s">
        <v>76</v>
      </c>
      <c r="J196" s="7" t="s">
        <v>2</v>
      </c>
      <c r="K196" s="7" t="s">
        <v>1182</v>
      </c>
      <c r="L196" s="7">
        <v>1</v>
      </c>
      <c r="M196" s="7">
        <v>1</v>
      </c>
      <c r="N196" s="7" t="s">
        <v>78</v>
      </c>
      <c r="O196" s="7" t="s">
        <v>79</v>
      </c>
      <c r="P196" s="7" t="s">
        <v>238</v>
      </c>
      <c r="Q196" s="7"/>
      <c r="R196" s="9" t="s">
        <v>251</v>
      </c>
      <c r="S196" s="10" t="s">
        <v>19</v>
      </c>
      <c r="T196" s="7"/>
      <c r="U196" s="9" t="s">
        <v>19</v>
      </c>
      <c r="V196" s="9" t="s">
        <v>251</v>
      </c>
      <c r="W196" s="10" t="s">
        <v>230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252</v>
      </c>
      <c r="AD196" t="s">
        <v>6</v>
      </c>
      <c r="AE196" t="s">
        <v>172</v>
      </c>
      <c r="AF196" t="s">
        <v>84</v>
      </c>
      <c r="AG196" t="s">
        <v>72</v>
      </c>
      <c r="AH196" t="s">
        <v>19</v>
      </c>
    </row>
    <row r="197" ht="14.25" customHeight="1" spans="1:34">
      <c r="A197" s="6" t="s">
        <v>1183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1184</v>
      </c>
      <c r="H197" s="7" t="s">
        <v>1185</v>
      </c>
      <c r="I197" s="7" t="s">
        <v>76</v>
      </c>
      <c r="J197" s="7" t="s">
        <v>2</v>
      </c>
      <c r="K197" s="7" t="s">
        <v>1186</v>
      </c>
      <c r="L197" s="7">
        <v>1</v>
      </c>
      <c r="M197" s="7">
        <v>1</v>
      </c>
      <c r="N197" s="7" t="s">
        <v>78</v>
      </c>
      <c r="O197" s="7" t="s">
        <v>79</v>
      </c>
      <c r="P197" s="7" t="s">
        <v>238</v>
      </c>
      <c r="Q197" s="7"/>
      <c r="R197" s="9" t="s">
        <v>363</v>
      </c>
      <c r="S197" s="10" t="s">
        <v>19</v>
      </c>
      <c r="T197" s="7"/>
      <c r="U197" s="9" t="s">
        <v>19</v>
      </c>
      <c r="V197" s="9" t="s">
        <v>363</v>
      </c>
      <c r="W197" s="10" t="s">
        <v>451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244</v>
      </c>
      <c r="AD197" t="s">
        <v>6</v>
      </c>
      <c r="AE197" t="s">
        <v>543</v>
      </c>
      <c r="AF197" t="s">
        <v>84</v>
      </c>
      <c r="AG197" t="s">
        <v>72</v>
      </c>
      <c r="AH197" t="s">
        <v>19</v>
      </c>
    </row>
    <row r="198" ht="14.25" customHeight="1" spans="1:34">
      <c r="A198" s="6" t="s">
        <v>1187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1188</v>
      </c>
      <c r="H198" s="7" t="s">
        <v>1189</v>
      </c>
      <c r="I198" s="7" t="s">
        <v>76</v>
      </c>
      <c r="J198" s="7" t="s">
        <v>2</v>
      </c>
      <c r="K198" s="7" t="s">
        <v>1190</v>
      </c>
      <c r="L198" s="7">
        <v>1</v>
      </c>
      <c r="M198" s="7">
        <v>1</v>
      </c>
      <c r="N198" s="7" t="s">
        <v>78</v>
      </c>
      <c r="O198" s="7" t="s">
        <v>79</v>
      </c>
      <c r="P198" s="7" t="s">
        <v>238</v>
      </c>
      <c r="Q198" s="7"/>
      <c r="R198" s="9" t="s">
        <v>157</v>
      </c>
      <c r="S198" s="10" t="s">
        <v>19</v>
      </c>
      <c r="T198" s="7"/>
      <c r="U198" s="9" t="s">
        <v>19</v>
      </c>
      <c r="V198" s="9" t="s">
        <v>157</v>
      </c>
      <c r="W198" s="10" t="s">
        <v>310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387</v>
      </c>
      <c r="AD198" t="s">
        <v>6</v>
      </c>
      <c r="AE198" t="s">
        <v>94</v>
      </c>
      <c r="AF198" t="s">
        <v>84</v>
      </c>
      <c r="AG198" t="s">
        <v>72</v>
      </c>
      <c r="AH198" t="s">
        <v>19</v>
      </c>
    </row>
    <row r="199" ht="14.25" customHeight="1" spans="1:34">
      <c r="A199" s="6" t="s">
        <v>1191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1192</v>
      </c>
      <c r="H199" s="7" t="s">
        <v>1193</v>
      </c>
      <c r="I199" s="7" t="s">
        <v>76</v>
      </c>
      <c r="J199" s="7" t="s">
        <v>2</v>
      </c>
      <c r="K199" s="7" t="s">
        <v>1194</v>
      </c>
      <c r="L199" s="7">
        <v>1</v>
      </c>
      <c r="M199" s="7">
        <v>1</v>
      </c>
      <c r="N199" s="7" t="s">
        <v>90</v>
      </c>
      <c r="O199" s="7" t="s">
        <v>79</v>
      </c>
      <c r="P199" s="7" t="s">
        <v>238</v>
      </c>
      <c r="Q199" s="7"/>
      <c r="R199" s="9" t="s">
        <v>694</v>
      </c>
      <c r="S199" s="10" t="s">
        <v>19</v>
      </c>
      <c r="T199" s="7"/>
      <c r="U199" s="9" t="s">
        <v>19</v>
      </c>
      <c r="V199" s="9" t="s">
        <v>694</v>
      </c>
      <c r="W199" s="10" t="s">
        <v>156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812</v>
      </c>
      <c r="AD199" t="s">
        <v>6</v>
      </c>
      <c r="AE199" t="s">
        <v>1195</v>
      </c>
      <c r="AF199" t="s">
        <v>84</v>
      </c>
      <c r="AG199" t="s">
        <v>72</v>
      </c>
      <c r="AH199" t="s">
        <v>19</v>
      </c>
    </row>
    <row r="200" ht="14.25" customHeight="1" spans="1:34">
      <c r="A200" s="6" t="s">
        <v>1196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339</v>
      </c>
      <c r="H200" s="7" t="s">
        <v>340</v>
      </c>
      <c r="I200" s="7" t="s">
        <v>76</v>
      </c>
      <c r="J200" s="7" t="s">
        <v>2</v>
      </c>
      <c r="K200" s="7" t="s">
        <v>1197</v>
      </c>
      <c r="L200" s="7">
        <v>2</v>
      </c>
      <c r="M200" s="7">
        <v>2</v>
      </c>
      <c r="N200" s="7" t="s">
        <v>90</v>
      </c>
      <c r="O200" s="7" t="s">
        <v>78</v>
      </c>
      <c r="P200" s="7" t="s">
        <v>238</v>
      </c>
      <c r="Q200" s="7"/>
      <c r="R200" s="9" t="s">
        <v>1198</v>
      </c>
      <c r="S200" s="10" t="s">
        <v>19</v>
      </c>
      <c r="T200" s="7"/>
      <c r="U200" s="9" t="s">
        <v>19</v>
      </c>
      <c r="V200" s="9" t="s">
        <v>1198</v>
      </c>
      <c r="W200" s="10" t="s">
        <v>318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1199</v>
      </c>
      <c r="AD200" t="s">
        <v>6</v>
      </c>
      <c r="AE200" t="s">
        <v>405</v>
      </c>
      <c r="AF200" t="s">
        <v>84</v>
      </c>
      <c r="AG200" t="s">
        <v>72</v>
      </c>
      <c r="AH200" t="s">
        <v>19</v>
      </c>
    </row>
    <row r="201" ht="14.25" customHeight="1" spans="1:34">
      <c r="A201" s="6" t="s">
        <v>1200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1201</v>
      </c>
      <c r="H201" s="7" t="s">
        <v>1202</v>
      </c>
      <c r="I201" s="7" t="s">
        <v>76</v>
      </c>
      <c r="J201" s="7" t="s">
        <v>2</v>
      </c>
      <c r="K201" s="7" t="s">
        <v>1203</v>
      </c>
      <c r="L201" s="7">
        <v>1</v>
      </c>
      <c r="M201" s="7">
        <v>1</v>
      </c>
      <c r="N201" s="7" t="s">
        <v>90</v>
      </c>
      <c r="O201" s="7" t="s">
        <v>79</v>
      </c>
      <c r="P201" s="7" t="s">
        <v>238</v>
      </c>
      <c r="Q201" s="7"/>
      <c r="R201" s="9" t="s">
        <v>1105</v>
      </c>
      <c r="S201" s="10" t="s">
        <v>19</v>
      </c>
      <c r="T201" s="7"/>
      <c r="U201" s="9" t="s">
        <v>19</v>
      </c>
      <c r="V201" s="9" t="s">
        <v>1105</v>
      </c>
      <c r="W201" s="10" t="s">
        <v>1106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1107</v>
      </c>
      <c r="AD201" t="s">
        <v>6</v>
      </c>
      <c r="AE201" t="s">
        <v>172</v>
      </c>
      <c r="AF201" t="s">
        <v>84</v>
      </c>
      <c r="AG201" t="s">
        <v>72</v>
      </c>
      <c r="AH201" t="s">
        <v>19</v>
      </c>
    </row>
    <row r="202" ht="14.25" customHeight="1" spans="1:34">
      <c r="A202" s="6" t="s">
        <v>1204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1205</v>
      </c>
      <c r="H202" s="7" t="s">
        <v>1206</v>
      </c>
      <c r="I202" s="7" t="s">
        <v>76</v>
      </c>
      <c r="J202" s="7" t="s">
        <v>2</v>
      </c>
      <c r="K202" s="7" t="s">
        <v>1207</v>
      </c>
      <c r="L202" s="7">
        <v>1</v>
      </c>
      <c r="M202" s="7">
        <v>1</v>
      </c>
      <c r="N202" s="7" t="s">
        <v>89</v>
      </c>
      <c r="O202" s="7" t="s">
        <v>79</v>
      </c>
      <c r="P202" s="7" t="s">
        <v>238</v>
      </c>
      <c r="Q202" s="7"/>
      <c r="R202" s="9" t="s">
        <v>205</v>
      </c>
      <c r="S202" s="10" t="s">
        <v>19</v>
      </c>
      <c r="T202" s="7"/>
      <c r="U202" s="9" t="s">
        <v>19</v>
      </c>
      <c r="V202" s="9" t="s">
        <v>205</v>
      </c>
      <c r="W202" s="10" t="s">
        <v>116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819</v>
      </c>
      <c r="AD202" t="s">
        <v>6</v>
      </c>
      <c r="AE202" t="s">
        <v>554</v>
      </c>
      <c r="AF202" t="s">
        <v>84</v>
      </c>
      <c r="AG202" t="s">
        <v>72</v>
      </c>
      <c r="AH202" t="s">
        <v>19</v>
      </c>
    </row>
    <row r="203" ht="14.25" customHeight="1" spans="1:34">
      <c r="A203" s="6" t="s">
        <v>1208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396</v>
      </c>
      <c r="H203" s="7" t="s">
        <v>397</v>
      </c>
      <c r="I203" s="7" t="s">
        <v>76</v>
      </c>
      <c r="J203" s="7" t="s">
        <v>2</v>
      </c>
      <c r="K203" s="7" t="s">
        <v>1209</v>
      </c>
      <c r="L203" s="7">
        <v>1</v>
      </c>
      <c r="M203" s="7">
        <v>1</v>
      </c>
      <c r="N203" s="7" t="s">
        <v>237</v>
      </c>
      <c r="O203" s="7" t="s">
        <v>79</v>
      </c>
      <c r="P203" s="7" t="s">
        <v>238</v>
      </c>
      <c r="Q203" s="7"/>
      <c r="R203" s="9" t="s">
        <v>101</v>
      </c>
      <c r="S203" s="10" t="s">
        <v>19</v>
      </c>
      <c r="T203" s="7"/>
      <c r="U203" s="9" t="s">
        <v>19</v>
      </c>
      <c r="V203" s="9" t="s">
        <v>101</v>
      </c>
      <c r="W203" s="10" t="s">
        <v>371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229</v>
      </c>
      <c r="AD203" t="s">
        <v>6</v>
      </c>
      <c r="AE203" t="s">
        <v>94</v>
      </c>
      <c r="AF203" t="s">
        <v>84</v>
      </c>
      <c r="AG203" t="s">
        <v>72</v>
      </c>
      <c r="AH203" t="s">
        <v>19</v>
      </c>
    </row>
    <row r="204" ht="14.25" customHeight="1" spans="1:34">
      <c r="A204" s="6" t="s">
        <v>1210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1211</v>
      </c>
      <c r="H204" s="7" t="s">
        <v>1212</v>
      </c>
      <c r="I204" s="7" t="s">
        <v>76</v>
      </c>
      <c r="J204" s="7" t="s">
        <v>2</v>
      </c>
      <c r="K204" s="7" t="s">
        <v>1213</v>
      </c>
      <c r="L204" s="7">
        <v>1</v>
      </c>
      <c r="M204" s="7">
        <v>1</v>
      </c>
      <c r="N204" s="7" t="s">
        <v>237</v>
      </c>
      <c r="O204" s="7" t="s">
        <v>79</v>
      </c>
      <c r="P204" s="7" t="s">
        <v>238</v>
      </c>
      <c r="Q204" s="7"/>
      <c r="R204" s="9" t="s">
        <v>458</v>
      </c>
      <c r="S204" s="10" t="s">
        <v>19</v>
      </c>
      <c r="T204" s="7"/>
      <c r="U204" s="9" t="s">
        <v>19</v>
      </c>
      <c r="V204" s="9" t="s">
        <v>458</v>
      </c>
      <c r="W204" s="10" t="s">
        <v>1214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430</v>
      </c>
      <c r="AD204" t="s">
        <v>6</v>
      </c>
      <c r="AE204" t="s">
        <v>118</v>
      </c>
      <c r="AF204" t="s">
        <v>84</v>
      </c>
      <c r="AG204" t="s">
        <v>72</v>
      </c>
      <c r="AH204" t="s">
        <v>19</v>
      </c>
    </row>
    <row r="205" ht="14.25" customHeight="1" spans="1:34">
      <c r="A205" s="6" t="s">
        <v>1215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1216</v>
      </c>
      <c r="H205" s="7" t="s">
        <v>1217</v>
      </c>
      <c r="I205" s="7" t="s">
        <v>76</v>
      </c>
      <c r="J205" s="7" t="s">
        <v>2</v>
      </c>
      <c r="K205" s="7" t="s">
        <v>1218</v>
      </c>
      <c r="L205" s="7">
        <v>1</v>
      </c>
      <c r="M205" s="7">
        <v>1</v>
      </c>
      <c r="N205" s="7" t="s">
        <v>90</v>
      </c>
      <c r="O205" s="7" t="s">
        <v>79</v>
      </c>
      <c r="P205" s="7" t="s">
        <v>238</v>
      </c>
      <c r="Q205" s="7"/>
      <c r="R205" s="9" t="s">
        <v>443</v>
      </c>
      <c r="S205" s="10" t="s">
        <v>19</v>
      </c>
      <c r="T205" s="7"/>
      <c r="U205" s="9" t="s">
        <v>19</v>
      </c>
      <c r="V205" s="9" t="s">
        <v>443</v>
      </c>
      <c r="W205" s="10" t="s">
        <v>124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444</v>
      </c>
      <c r="AD205" t="s">
        <v>6</v>
      </c>
      <c r="AE205" t="s">
        <v>172</v>
      </c>
      <c r="AF205" t="s">
        <v>84</v>
      </c>
      <c r="AG205" t="s">
        <v>72</v>
      </c>
      <c r="AH205" t="s">
        <v>19</v>
      </c>
    </row>
    <row r="206" ht="14.25" customHeight="1" spans="1:34">
      <c r="A206" s="6" t="s">
        <v>1219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1220</v>
      </c>
      <c r="H206" s="7" t="s">
        <v>1221</v>
      </c>
      <c r="I206" s="7" t="s">
        <v>76</v>
      </c>
      <c r="J206" s="7" t="s">
        <v>2</v>
      </c>
      <c r="K206" s="7" t="s">
        <v>1222</v>
      </c>
      <c r="L206" s="7">
        <v>1</v>
      </c>
      <c r="M206" s="7">
        <v>1</v>
      </c>
      <c r="N206" s="7" t="s">
        <v>90</v>
      </c>
      <c r="O206" s="7" t="s">
        <v>79</v>
      </c>
      <c r="P206" s="7" t="s">
        <v>238</v>
      </c>
      <c r="Q206" s="7"/>
      <c r="R206" s="9" t="s">
        <v>325</v>
      </c>
      <c r="S206" s="10" t="s">
        <v>19</v>
      </c>
      <c r="T206" s="7"/>
      <c r="U206" s="9" t="s">
        <v>19</v>
      </c>
      <c r="V206" s="9" t="s">
        <v>325</v>
      </c>
      <c r="W206" s="10" t="s">
        <v>100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1223</v>
      </c>
      <c r="AD206" t="s">
        <v>6</v>
      </c>
      <c r="AE206" t="s">
        <v>517</v>
      </c>
      <c r="AF206" t="s">
        <v>84</v>
      </c>
      <c r="AG206" t="s">
        <v>72</v>
      </c>
      <c r="AH206" t="s">
        <v>19</v>
      </c>
    </row>
    <row r="207" ht="14.25" customHeight="1" spans="1:34">
      <c r="A207" s="6" t="s">
        <v>1224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1225</v>
      </c>
      <c r="H207" s="7" t="s">
        <v>1226</v>
      </c>
      <c r="I207" s="7" t="s">
        <v>76</v>
      </c>
      <c r="J207" s="7" t="s">
        <v>2</v>
      </c>
      <c r="K207" s="7" t="s">
        <v>1227</v>
      </c>
      <c r="L207" s="7">
        <v>1</v>
      </c>
      <c r="M207" s="7">
        <v>1</v>
      </c>
      <c r="N207" s="7" t="s">
        <v>90</v>
      </c>
      <c r="O207" s="7" t="s">
        <v>79</v>
      </c>
      <c r="P207" s="7" t="s">
        <v>238</v>
      </c>
      <c r="Q207" s="7"/>
      <c r="R207" s="9" t="s">
        <v>663</v>
      </c>
      <c r="S207" s="10" t="s">
        <v>19</v>
      </c>
      <c r="T207" s="7"/>
      <c r="U207" s="9" t="s">
        <v>19</v>
      </c>
      <c r="V207" s="9" t="s">
        <v>663</v>
      </c>
      <c r="W207" s="10" t="s">
        <v>100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370</v>
      </c>
      <c r="AD207" t="s">
        <v>6</v>
      </c>
      <c r="AE207" t="s">
        <v>1228</v>
      </c>
      <c r="AF207" t="s">
        <v>84</v>
      </c>
      <c r="AG207" t="s">
        <v>72</v>
      </c>
      <c r="AH207" t="s">
        <v>19</v>
      </c>
    </row>
    <row r="208" ht="14.25" customHeight="1" spans="1:34">
      <c r="A208" s="6" t="s">
        <v>1229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1230</v>
      </c>
      <c r="H208" s="7" t="s">
        <v>1231</v>
      </c>
      <c r="I208" s="7" t="s">
        <v>76</v>
      </c>
      <c r="J208" s="7" t="s">
        <v>2</v>
      </c>
      <c r="K208" s="7" t="s">
        <v>1232</v>
      </c>
      <c r="L208" s="7">
        <v>1</v>
      </c>
      <c r="M208" s="7">
        <v>1</v>
      </c>
      <c r="N208" s="7" t="s">
        <v>89</v>
      </c>
      <c r="O208" s="7" t="s">
        <v>79</v>
      </c>
      <c r="P208" s="7" t="s">
        <v>238</v>
      </c>
      <c r="Q208" s="7"/>
      <c r="R208" s="9" t="s">
        <v>1233</v>
      </c>
      <c r="S208" s="10" t="s">
        <v>19</v>
      </c>
      <c r="T208" s="7"/>
      <c r="U208" s="9" t="s">
        <v>19</v>
      </c>
      <c r="V208" s="9" t="s">
        <v>1233</v>
      </c>
      <c r="W208" s="10" t="s">
        <v>362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706</v>
      </c>
      <c r="AD208" t="s">
        <v>6</v>
      </c>
      <c r="AE208" t="s">
        <v>517</v>
      </c>
      <c r="AF208" t="s">
        <v>84</v>
      </c>
      <c r="AG208" t="s">
        <v>72</v>
      </c>
      <c r="AH208" t="s">
        <v>19</v>
      </c>
    </row>
    <row r="209" ht="14.25" customHeight="1" spans="1:34">
      <c r="A209" s="6" t="s">
        <v>1234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1235</v>
      </c>
      <c r="H209" s="7" t="s">
        <v>1236</v>
      </c>
      <c r="I209" s="7" t="s">
        <v>76</v>
      </c>
      <c r="J209" s="7" t="s">
        <v>2</v>
      </c>
      <c r="K209" s="7" t="s">
        <v>1237</v>
      </c>
      <c r="L209" s="7">
        <v>1</v>
      </c>
      <c r="M209" s="7">
        <v>1</v>
      </c>
      <c r="N209" s="7" t="s">
        <v>89</v>
      </c>
      <c r="O209" s="7" t="s">
        <v>79</v>
      </c>
      <c r="P209" s="7" t="s">
        <v>238</v>
      </c>
      <c r="Q209" s="7"/>
      <c r="R209" s="9" t="s">
        <v>790</v>
      </c>
      <c r="S209" s="10" t="s">
        <v>19</v>
      </c>
      <c r="T209" s="7"/>
      <c r="U209" s="9" t="s">
        <v>19</v>
      </c>
      <c r="V209" s="9" t="s">
        <v>790</v>
      </c>
      <c r="W209" s="10" t="s">
        <v>178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162</v>
      </c>
      <c r="AD209" t="s">
        <v>6</v>
      </c>
      <c r="AE209" t="s">
        <v>1238</v>
      </c>
      <c r="AF209" t="s">
        <v>84</v>
      </c>
      <c r="AG209" t="s">
        <v>72</v>
      </c>
      <c r="AH209" t="s">
        <v>19</v>
      </c>
    </row>
    <row r="210" ht="14.25" customHeight="1" spans="1:34">
      <c r="A210" s="6" t="s">
        <v>1239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1240</v>
      </c>
      <c r="H210" s="7" t="s">
        <v>1241</v>
      </c>
      <c r="I210" s="7" t="s">
        <v>76</v>
      </c>
      <c r="J210" s="7" t="s">
        <v>2</v>
      </c>
      <c r="K210" s="7" t="s">
        <v>1242</v>
      </c>
      <c r="L210" s="7">
        <v>1</v>
      </c>
      <c r="M210" s="7">
        <v>1</v>
      </c>
      <c r="N210" s="7" t="s">
        <v>79</v>
      </c>
      <c r="O210" s="7" t="s">
        <v>79</v>
      </c>
      <c r="P210" s="7" t="s">
        <v>238</v>
      </c>
      <c r="Q210" s="7"/>
      <c r="R210" s="9" t="s">
        <v>436</v>
      </c>
      <c r="S210" s="10" t="s">
        <v>19</v>
      </c>
      <c r="T210" s="7"/>
      <c r="U210" s="9" t="s">
        <v>19</v>
      </c>
      <c r="V210" s="9" t="s">
        <v>436</v>
      </c>
      <c r="W210" s="10" t="s">
        <v>437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438</v>
      </c>
      <c r="AD210" t="s">
        <v>6</v>
      </c>
      <c r="AE210" t="s">
        <v>172</v>
      </c>
      <c r="AF210" t="s">
        <v>84</v>
      </c>
      <c r="AG210" t="s">
        <v>72</v>
      </c>
      <c r="AH210" t="s">
        <v>19</v>
      </c>
    </row>
    <row r="211" ht="14.25" customHeight="1" spans="1:34">
      <c r="A211" s="6" t="s">
        <v>1243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1244</v>
      </c>
      <c r="H211" s="7" t="s">
        <v>1245</v>
      </c>
      <c r="I211" s="7" t="s">
        <v>76</v>
      </c>
      <c r="J211" s="7" t="s">
        <v>2</v>
      </c>
      <c r="K211" s="7" t="s">
        <v>1246</v>
      </c>
      <c r="L211" s="7">
        <v>1</v>
      </c>
      <c r="M211" s="7">
        <v>1</v>
      </c>
      <c r="N211" s="7" t="s">
        <v>79</v>
      </c>
      <c r="O211" s="7" t="s">
        <v>79</v>
      </c>
      <c r="P211" s="7" t="s">
        <v>238</v>
      </c>
      <c r="Q211" s="7"/>
      <c r="R211" s="9" t="s">
        <v>630</v>
      </c>
      <c r="S211" s="10" t="s">
        <v>19</v>
      </c>
      <c r="T211" s="7"/>
      <c r="U211" s="9" t="s">
        <v>19</v>
      </c>
      <c r="V211" s="9" t="s">
        <v>630</v>
      </c>
      <c r="W211" s="10" t="s">
        <v>116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171</v>
      </c>
      <c r="AD211" t="s">
        <v>6</v>
      </c>
      <c r="AE211" t="s">
        <v>1247</v>
      </c>
      <c r="AF211" t="s">
        <v>84</v>
      </c>
      <c r="AG211" t="s">
        <v>72</v>
      </c>
      <c r="AH211" t="s">
        <v>19</v>
      </c>
    </row>
    <row r="212" ht="14.25" customHeight="1" spans="1:34">
      <c r="A212" s="6" t="s">
        <v>1248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1249</v>
      </c>
      <c r="H212" s="7" t="s">
        <v>1250</v>
      </c>
      <c r="I212" s="7" t="s">
        <v>76</v>
      </c>
      <c r="J212" s="7" t="s">
        <v>2</v>
      </c>
      <c r="K212" s="7" t="s">
        <v>1251</v>
      </c>
      <c r="L212" s="7">
        <v>1</v>
      </c>
      <c r="M212" s="7">
        <v>1</v>
      </c>
      <c r="N212" s="7" t="s">
        <v>79</v>
      </c>
      <c r="O212" s="7" t="s">
        <v>79</v>
      </c>
      <c r="P212" s="7" t="s">
        <v>238</v>
      </c>
      <c r="Q212" s="7"/>
      <c r="R212" s="9" t="s">
        <v>1252</v>
      </c>
      <c r="S212" s="10" t="s">
        <v>19</v>
      </c>
      <c r="T212" s="7"/>
      <c r="U212" s="9" t="s">
        <v>19</v>
      </c>
      <c r="V212" s="9" t="s">
        <v>1252</v>
      </c>
      <c r="W212" s="10" t="s">
        <v>170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618</v>
      </c>
      <c r="AD212" t="s">
        <v>6</v>
      </c>
      <c r="AE212" t="s">
        <v>1253</v>
      </c>
      <c r="AF212" t="s">
        <v>84</v>
      </c>
      <c r="AG212" t="s">
        <v>72</v>
      </c>
      <c r="AH212" t="s">
        <v>19</v>
      </c>
    </row>
    <row r="213" ht="14.25" customHeight="1" spans="1:34">
      <c r="A213" s="6" t="s">
        <v>1254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1255</v>
      </c>
      <c r="H213" s="7" t="s">
        <v>1256</v>
      </c>
      <c r="I213" s="7" t="s">
        <v>76</v>
      </c>
      <c r="J213" s="7" t="s">
        <v>2</v>
      </c>
      <c r="K213" s="7" t="s">
        <v>1257</v>
      </c>
      <c r="L213" s="7">
        <v>1</v>
      </c>
      <c r="M213" s="7">
        <v>1</v>
      </c>
      <c r="N213" s="7" t="s">
        <v>90</v>
      </c>
      <c r="O213" s="7" t="s">
        <v>79</v>
      </c>
      <c r="P213" s="7" t="s">
        <v>238</v>
      </c>
      <c r="Q213" s="7"/>
      <c r="R213" s="9" t="s">
        <v>1258</v>
      </c>
      <c r="S213" s="10" t="s">
        <v>19</v>
      </c>
      <c r="T213" s="7"/>
      <c r="U213" s="9" t="s">
        <v>19</v>
      </c>
      <c r="V213" s="9" t="s">
        <v>1258</v>
      </c>
      <c r="W213" s="10" t="s">
        <v>411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80</v>
      </c>
      <c r="AD213" t="s">
        <v>6</v>
      </c>
      <c r="AE213" t="s">
        <v>1259</v>
      </c>
      <c r="AF213" t="s">
        <v>84</v>
      </c>
      <c r="AG213" t="s">
        <v>72</v>
      </c>
      <c r="AH213" t="s">
        <v>19</v>
      </c>
    </row>
    <row r="214" ht="14.25" customHeight="1" spans="1:34">
      <c r="A214" s="6" t="s">
        <v>1260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1261</v>
      </c>
      <c r="H214" s="7" t="s">
        <v>1262</v>
      </c>
      <c r="I214" s="7" t="s">
        <v>76</v>
      </c>
      <c r="J214" s="7" t="s">
        <v>2</v>
      </c>
      <c r="K214" s="7" t="s">
        <v>1263</v>
      </c>
      <c r="L214" s="7">
        <v>1</v>
      </c>
      <c r="M214" s="7">
        <v>1</v>
      </c>
      <c r="N214" s="7" t="s">
        <v>79</v>
      </c>
      <c r="O214" s="7" t="s">
        <v>79</v>
      </c>
      <c r="P214" s="7" t="s">
        <v>238</v>
      </c>
      <c r="Q214" s="7"/>
      <c r="R214" s="9" t="s">
        <v>527</v>
      </c>
      <c r="S214" s="10" t="s">
        <v>19</v>
      </c>
      <c r="T214" s="7"/>
      <c r="U214" s="9" t="s">
        <v>19</v>
      </c>
      <c r="V214" s="9" t="s">
        <v>527</v>
      </c>
      <c r="W214" s="10" t="s">
        <v>204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940</v>
      </c>
      <c r="AD214" t="s">
        <v>6</v>
      </c>
      <c r="AE214" t="s">
        <v>94</v>
      </c>
      <c r="AF214" t="s">
        <v>84</v>
      </c>
      <c r="AG214" t="s">
        <v>72</v>
      </c>
      <c r="AH214" t="s">
        <v>19</v>
      </c>
    </row>
    <row r="215" ht="14.25" customHeight="1" spans="1:34">
      <c r="A215" s="6" t="s">
        <v>1264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1265</v>
      </c>
      <c r="H215" s="7" t="s">
        <v>1266</v>
      </c>
      <c r="I215" s="7" t="s">
        <v>76</v>
      </c>
      <c r="J215" s="7" t="s">
        <v>2</v>
      </c>
      <c r="K215" s="7" t="s">
        <v>1267</v>
      </c>
      <c r="L215" s="7">
        <v>1</v>
      </c>
      <c r="M215" s="7">
        <v>1</v>
      </c>
      <c r="N215" s="7" t="s">
        <v>79</v>
      </c>
      <c r="O215" s="7" t="s">
        <v>79</v>
      </c>
      <c r="P215" s="7" t="s">
        <v>238</v>
      </c>
      <c r="Q215" s="7"/>
      <c r="R215" s="9" t="s">
        <v>458</v>
      </c>
      <c r="S215" s="10" t="s">
        <v>19</v>
      </c>
      <c r="T215" s="7"/>
      <c r="U215" s="9" t="s">
        <v>19</v>
      </c>
      <c r="V215" s="9" t="s">
        <v>458</v>
      </c>
      <c r="W215" s="10" t="s">
        <v>170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1268</v>
      </c>
      <c r="AD215" t="s">
        <v>6</v>
      </c>
      <c r="AE215" t="s">
        <v>1269</v>
      </c>
      <c r="AF215" t="s">
        <v>84</v>
      </c>
      <c r="AG215" t="s">
        <v>72</v>
      </c>
      <c r="AH215" t="s">
        <v>19</v>
      </c>
    </row>
    <row r="216" ht="14.25" customHeight="1" spans="1:34">
      <c r="A216" s="6" t="s">
        <v>1270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1271</v>
      </c>
      <c r="H216" s="7" t="s">
        <v>1272</v>
      </c>
      <c r="I216" s="7" t="s">
        <v>76</v>
      </c>
      <c r="J216" s="7" t="s">
        <v>2</v>
      </c>
      <c r="K216" s="7" t="s">
        <v>1273</v>
      </c>
      <c r="L216" s="7">
        <v>1</v>
      </c>
      <c r="M216" s="7">
        <v>1</v>
      </c>
      <c r="N216" s="7" t="s">
        <v>79</v>
      </c>
      <c r="O216" s="7" t="s">
        <v>79</v>
      </c>
      <c r="P216" s="7" t="s">
        <v>238</v>
      </c>
      <c r="Q216" s="7"/>
      <c r="R216" s="9" t="s">
        <v>612</v>
      </c>
      <c r="S216" s="10" t="s">
        <v>19</v>
      </c>
      <c r="T216" s="7"/>
      <c r="U216" s="9" t="s">
        <v>19</v>
      </c>
      <c r="V216" s="9" t="s">
        <v>612</v>
      </c>
      <c r="W216" s="10" t="s">
        <v>310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1164</v>
      </c>
      <c r="AD216" t="s">
        <v>6</v>
      </c>
      <c r="AE216" t="s">
        <v>1274</v>
      </c>
      <c r="AF216" t="s">
        <v>84</v>
      </c>
      <c r="AG216" t="s">
        <v>72</v>
      </c>
      <c r="AH216" t="s">
        <v>19</v>
      </c>
    </row>
    <row r="217" ht="14.25" customHeight="1" spans="1:34">
      <c r="A217" s="6" t="s">
        <v>1275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1276</v>
      </c>
      <c r="H217" s="7" t="s">
        <v>1277</v>
      </c>
      <c r="I217" s="7" t="s">
        <v>76</v>
      </c>
      <c r="J217" s="7" t="s">
        <v>2</v>
      </c>
      <c r="K217" s="7" t="s">
        <v>1278</v>
      </c>
      <c r="L217" s="7">
        <v>1</v>
      </c>
      <c r="M217" s="7">
        <v>1</v>
      </c>
      <c r="N217" s="7" t="s">
        <v>79</v>
      </c>
      <c r="O217" s="7" t="s">
        <v>79</v>
      </c>
      <c r="P217" s="7" t="s">
        <v>238</v>
      </c>
      <c r="Q217" s="7"/>
      <c r="R217" s="9" t="s">
        <v>387</v>
      </c>
      <c r="S217" s="10" t="s">
        <v>19</v>
      </c>
      <c r="T217" s="7"/>
      <c r="U217" s="9" t="s">
        <v>19</v>
      </c>
      <c r="V217" s="9" t="s">
        <v>387</v>
      </c>
      <c r="W217" s="10" t="s">
        <v>469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503</v>
      </c>
      <c r="AD217" t="s">
        <v>6</v>
      </c>
      <c r="AE217" t="s">
        <v>1279</v>
      </c>
      <c r="AF217" t="s">
        <v>84</v>
      </c>
      <c r="AG217" t="s">
        <v>72</v>
      </c>
      <c r="AH217" t="s">
        <v>19</v>
      </c>
    </row>
    <row r="218" ht="14.25" customHeight="1" spans="1:34">
      <c r="A218" s="6" t="s">
        <v>1280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1281</v>
      </c>
      <c r="H218" s="7" t="s">
        <v>1282</v>
      </c>
      <c r="I218" s="7" t="s">
        <v>76</v>
      </c>
      <c r="J218" s="7" t="s">
        <v>2</v>
      </c>
      <c r="K218" s="7" t="s">
        <v>1283</v>
      </c>
      <c r="L218" s="7">
        <v>1</v>
      </c>
      <c r="M218" s="7">
        <v>1</v>
      </c>
      <c r="N218" s="7" t="s">
        <v>79</v>
      </c>
      <c r="O218" s="7" t="s">
        <v>79</v>
      </c>
      <c r="P218" s="7" t="s">
        <v>238</v>
      </c>
      <c r="Q218" s="7"/>
      <c r="R218" s="9" t="s">
        <v>394</v>
      </c>
      <c r="S218" s="10" t="s">
        <v>19</v>
      </c>
      <c r="T218" s="7"/>
      <c r="U218" s="9" t="s">
        <v>19</v>
      </c>
      <c r="V218" s="9" t="s">
        <v>394</v>
      </c>
      <c r="W218" s="10" t="s">
        <v>1284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583</v>
      </c>
      <c r="AD218" t="s">
        <v>6</v>
      </c>
      <c r="AE218" t="s">
        <v>1285</v>
      </c>
      <c r="AF218" t="s">
        <v>84</v>
      </c>
      <c r="AG218" t="s">
        <v>72</v>
      </c>
      <c r="AH218" t="s">
        <v>19</v>
      </c>
    </row>
    <row r="219" customHeight="1" spans="1:32">
      <c r="A219" s="12" t="s">
        <v>1286</v>
      </c>
      <c r="B219" s="12"/>
      <c r="C219" s="12" t="s">
        <v>1287</v>
      </c>
      <c r="D219" s="12"/>
      <c r="E219" s="12"/>
      <c r="F219" s="12"/>
      <c r="G219" s="12" t="s">
        <v>1287</v>
      </c>
      <c r="H219" s="12" t="s">
        <v>1287</v>
      </c>
      <c r="I219" s="12" t="s">
        <v>1287</v>
      </c>
      <c r="J219" s="12" t="s">
        <v>1287</v>
      </c>
      <c r="K219" s="12" t="s">
        <v>1287</v>
      </c>
      <c r="L219" s="12" t="s">
        <v>1287</v>
      </c>
      <c r="M219" s="12" t="s">
        <v>1287</v>
      </c>
      <c r="N219" s="12" t="s">
        <v>1287</v>
      </c>
      <c r="O219" s="12" t="s">
        <v>1287</v>
      </c>
      <c r="P219" s="12" t="s">
        <v>1287</v>
      </c>
      <c r="Q219" s="12"/>
      <c r="R219" s="13" t="s">
        <v>20</v>
      </c>
      <c r="S219" s="13" t="s">
        <v>19</v>
      </c>
      <c r="T219" s="12" t="s">
        <v>1287</v>
      </c>
      <c r="U219" s="13"/>
      <c r="V219" s="13" t="s">
        <v>20</v>
      </c>
      <c r="W219" s="13" t="s">
        <v>21</v>
      </c>
      <c r="X219" s="13"/>
      <c r="Y219" s="13"/>
      <c r="Z219" s="13"/>
      <c r="AA219" s="12"/>
      <c r="AB219" s="13"/>
      <c r="AC219" s="12"/>
      <c r="AD219" s="12" t="s">
        <v>1287</v>
      </c>
      <c r="AE219" s="12"/>
      <c r="AF219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1288</v>
      </c>
      <c r="B1" s="4" t="s">
        <v>1289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1290</v>
      </c>
      <c r="H1" s="4" t="s">
        <v>1291</v>
      </c>
      <c r="I1" s="4" t="s">
        <v>13</v>
      </c>
      <c r="J1" s="4" t="s">
        <v>17</v>
      </c>
      <c r="K1" s="4" t="s">
        <v>18</v>
      </c>
      <c r="L1" s="8" t="s">
        <v>1292</v>
      </c>
      <c r="M1" s="4" t="s">
        <v>1293</v>
      </c>
      <c r="N1" s="4" t="s">
        <v>1294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1295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3"/>
  <sheetViews>
    <sheetView tabSelected="1" topLeftCell="A194" workbookViewId="0">
      <selection activeCell="A222" sqref="A222:A22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1296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222</v>
      </c>
      <c r="E2" t="str">
        <f>VLOOKUP(A2,HOP!A:L,12,0)</f>
        <v>222.00</v>
      </c>
      <c r="F2" t="str">
        <f>VLOOKUP(A2,HOP!A:C,3,0)</f>
        <v>2124439</v>
      </c>
      <c r="G2">
        <f>D2-E2</f>
        <v>0</v>
      </c>
      <c r="H2" t="str">
        <f>$H$1&amp;F2</f>
        <v>，2124439</v>
      </c>
      <c r="I2" t="str">
        <f>VLOOKUP(A2,HOP!A:T,20,0)</f>
        <v>直连</v>
      </c>
    </row>
    <row r="3" ht="14.25" customHeight="1" spans="1:9">
      <c r="A3" s="6" t="s">
        <v>85</v>
      </c>
      <c r="B3" s="7" t="s">
        <v>90</v>
      </c>
      <c r="C3" s="7" t="s">
        <v>79</v>
      </c>
      <c r="D3" s="3">
        <v>228</v>
      </c>
      <c r="E3" t="str">
        <f>VLOOKUP(A3,HOP!A:L,12,0)</f>
        <v>228.00</v>
      </c>
      <c r="F3" t="str">
        <f>VLOOKUP(A3,HOP!A:C,3,0)</f>
        <v>2121511</v>
      </c>
      <c r="G3">
        <f t="shared" ref="G3:G66" si="0">D3-E3</f>
        <v>0</v>
      </c>
      <c r="H3" t="str">
        <f t="shared" ref="H3:H66" si="1">$H$1&amp;F3</f>
        <v>，2121511</v>
      </c>
      <c r="I3" t="str">
        <f>VLOOKUP(A3,HOP!A:T,20,0)</f>
        <v>直连</v>
      </c>
    </row>
    <row r="4" ht="14.25" customHeight="1" spans="1:9">
      <c r="A4" s="6" t="s">
        <v>95</v>
      </c>
      <c r="B4" s="7" t="s">
        <v>78</v>
      </c>
      <c r="C4" s="7" t="s">
        <v>79</v>
      </c>
      <c r="D4" s="3">
        <v>181</v>
      </c>
      <c r="E4" t="str">
        <f>VLOOKUP(A4,HOP!A:L,12,0)</f>
        <v>181.00</v>
      </c>
      <c r="F4" t="str">
        <f>VLOOKUP(A4,HOP!A:C,3,0)</f>
        <v>2121679</v>
      </c>
      <c r="G4">
        <f t="shared" si="0"/>
        <v>0</v>
      </c>
      <c r="H4" t="str">
        <f t="shared" si="1"/>
        <v>，2121679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78</v>
      </c>
      <c r="C5" s="7" t="s">
        <v>79</v>
      </c>
      <c r="D5" s="3">
        <v>370</v>
      </c>
      <c r="E5" t="str">
        <f>VLOOKUP(A5,HOP!A:L,12,0)</f>
        <v>370.00</v>
      </c>
      <c r="F5" t="str">
        <f>VLOOKUP(A5,HOP!A:C,3,0)</f>
        <v>2122661</v>
      </c>
      <c r="G5">
        <f t="shared" si="0"/>
        <v>0</v>
      </c>
      <c r="H5" t="str">
        <f t="shared" si="1"/>
        <v>，2122661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78</v>
      </c>
      <c r="C6" s="7" t="s">
        <v>79</v>
      </c>
      <c r="D6" s="3">
        <v>102</v>
      </c>
      <c r="E6" t="str">
        <f>VLOOKUP(A6,HOP!A:L,12,0)</f>
        <v>102.00</v>
      </c>
      <c r="F6" t="str">
        <f>VLOOKUP(A6,HOP!A:C,3,0)</f>
        <v>2124360</v>
      </c>
      <c r="G6">
        <f t="shared" si="0"/>
        <v>0</v>
      </c>
      <c r="H6" t="str">
        <f t="shared" si="1"/>
        <v>，2124360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78</v>
      </c>
      <c r="C7" s="7" t="s">
        <v>79</v>
      </c>
      <c r="D7" s="3">
        <v>144</v>
      </c>
      <c r="E7" t="str">
        <f>VLOOKUP(A7,HOP!A:L,12,0)</f>
        <v>144.00</v>
      </c>
      <c r="F7" t="str">
        <f>VLOOKUP(A7,HOP!A:C,3,0)</f>
        <v>2124176</v>
      </c>
      <c r="G7">
        <f t="shared" si="0"/>
        <v>0</v>
      </c>
      <c r="H7" t="str">
        <f t="shared" si="1"/>
        <v>，2124176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78</v>
      </c>
      <c r="C8" s="7" t="s">
        <v>79</v>
      </c>
      <c r="D8" s="3">
        <v>165</v>
      </c>
      <c r="E8" t="str">
        <f>VLOOKUP(A8,HOP!A:L,12,0)</f>
        <v>165.00</v>
      </c>
      <c r="F8" t="str">
        <f>VLOOKUP(A8,HOP!A:C,3,0)</f>
        <v>2124708</v>
      </c>
      <c r="G8">
        <f t="shared" si="0"/>
        <v>0</v>
      </c>
      <c r="H8" t="str">
        <f t="shared" si="1"/>
        <v>，2124708</v>
      </c>
      <c r="I8" t="str">
        <f>VLOOKUP(A8,HOP!A:T,20,0)</f>
        <v>直连</v>
      </c>
    </row>
    <row r="9" ht="14.25" customHeight="1" spans="1:9">
      <c r="A9" s="6" t="s">
        <v>135</v>
      </c>
      <c r="B9" s="7" t="s">
        <v>78</v>
      </c>
      <c r="C9" s="7" t="s">
        <v>79</v>
      </c>
      <c r="D9" s="3">
        <v>149</v>
      </c>
      <c r="E9" t="str">
        <f>VLOOKUP(A9,HOP!A:L,12,0)</f>
        <v>149.00</v>
      </c>
      <c r="F9" t="str">
        <f>VLOOKUP(A9,HOP!A:C,3,0)</f>
        <v>2124752</v>
      </c>
      <c r="G9">
        <f t="shared" si="0"/>
        <v>0</v>
      </c>
      <c r="H9" t="str">
        <f t="shared" si="1"/>
        <v>，2124752</v>
      </c>
      <c r="I9" t="str">
        <f>VLOOKUP(A9,HOP!A:T,20,0)</f>
        <v>直连</v>
      </c>
    </row>
    <row r="10" ht="14.25" customHeight="1" spans="1:9">
      <c r="A10" s="6" t="s">
        <v>143</v>
      </c>
      <c r="B10" s="7" t="s">
        <v>78</v>
      </c>
      <c r="C10" s="7" t="s">
        <v>79</v>
      </c>
      <c r="D10" s="3">
        <v>116</v>
      </c>
      <c r="E10" t="str">
        <f>VLOOKUP(A10,HOP!A:L,12,0)</f>
        <v>116.00</v>
      </c>
      <c r="F10" t="str">
        <f>VLOOKUP(A10,HOP!A:C,3,0)</f>
        <v>2123755</v>
      </c>
      <c r="G10">
        <f t="shared" si="0"/>
        <v>0</v>
      </c>
      <c r="H10" t="str">
        <f t="shared" si="1"/>
        <v>，2123755</v>
      </c>
      <c r="I10" t="str">
        <f>VLOOKUP(A10,HOP!A:T,20,0)</f>
        <v>直连</v>
      </c>
    </row>
    <row r="11" ht="14.25" customHeight="1" spans="1:9">
      <c r="A11" s="6" t="s">
        <v>151</v>
      </c>
      <c r="B11" s="7" t="s">
        <v>78</v>
      </c>
      <c r="C11" s="7" t="s">
        <v>79</v>
      </c>
      <c r="D11" s="3">
        <v>127</v>
      </c>
      <c r="E11" t="str">
        <f>VLOOKUP(A11,HOP!A:L,12,0)</f>
        <v>127.00</v>
      </c>
      <c r="F11" t="str">
        <f>VLOOKUP(A11,HOP!A:C,3,0)</f>
        <v>2123581</v>
      </c>
      <c r="G11">
        <f t="shared" si="0"/>
        <v>0</v>
      </c>
      <c r="H11" t="str">
        <f t="shared" si="1"/>
        <v>，2123581</v>
      </c>
      <c r="I11" t="str">
        <f>VLOOKUP(A11,HOP!A:T,20,0)</f>
        <v>直连</v>
      </c>
    </row>
    <row r="12" ht="14.25" customHeight="1" spans="1:9">
      <c r="A12" s="6" t="s">
        <v>158</v>
      </c>
      <c r="B12" s="7" t="s">
        <v>78</v>
      </c>
      <c r="C12" s="7" t="s">
        <v>79</v>
      </c>
      <c r="D12" s="3">
        <v>145</v>
      </c>
      <c r="E12" t="str">
        <f>VLOOKUP(A12,HOP!A:L,12,0)</f>
        <v>145.00</v>
      </c>
      <c r="F12" t="str">
        <f>VLOOKUP(A12,HOP!A:C,3,0)</f>
        <v>2124779</v>
      </c>
      <c r="G12">
        <f t="shared" si="0"/>
        <v>0</v>
      </c>
      <c r="H12" t="str">
        <f t="shared" si="1"/>
        <v>，2124779</v>
      </c>
      <c r="I12" t="str">
        <f>VLOOKUP(A12,HOP!A:T,20,0)</f>
        <v>直连</v>
      </c>
    </row>
    <row r="13" ht="14.25" customHeight="1" spans="1:9">
      <c r="A13" s="6" t="s">
        <v>165</v>
      </c>
      <c r="B13" s="7" t="s">
        <v>78</v>
      </c>
      <c r="C13" s="7" t="s">
        <v>79</v>
      </c>
      <c r="D13" s="3">
        <v>101</v>
      </c>
      <c r="E13" t="str">
        <f>VLOOKUP(A13,HOP!A:L,12,0)</f>
        <v>101.00</v>
      </c>
      <c r="F13" t="str">
        <f>VLOOKUP(A13,HOP!A:C,3,0)</f>
        <v>2124661</v>
      </c>
      <c r="G13">
        <f t="shared" si="0"/>
        <v>0</v>
      </c>
      <c r="H13" t="str">
        <f t="shared" si="1"/>
        <v>，2124661</v>
      </c>
      <c r="I13" t="str">
        <f>VLOOKUP(A13,HOP!A:T,20,0)</f>
        <v>直连</v>
      </c>
    </row>
    <row r="14" ht="14.25" customHeight="1" spans="1:9">
      <c r="A14" s="6" t="s">
        <v>173</v>
      </c>
      <c r="B14" s="7" t="s">
        <v>78</v>
      </c>
      <c r="C14" s="7" t="s">
        <v>79</v>
      </c>
      <c r="D14" s="3">
        <v>171</v>
      </c>
      <c r="E14" t="str">
        <f>VLOOKUP(A14,HOP!A:L,12,0)</f>
        <v>171.00</v>
      </c>
      <c r="F14" t="str">
        <f>VLOOKUP(A14,HOP!A:C,3,0)</f>
        <v>2124305</v>
      </c>
      <c r="G14">
        <f t="shared" si="0"/>
        <v>0</v>
      </c>
      <c r="H14" t="str">
        <f t="shared" si="1"/>
        <v>，2124305</v>
      </c>
      <c r="I14" t="str">
        <f>VLOOKUP(A14,HOP!A:T,20,0)</f>
        <v>直连</v>
      </c>
    </row>
    <row r="15" ht="14.25" customHeight="1" spans="1:9">
      <c r="A15" s="6" t="s">
        <v>181</v>
      </c>
      <c r="B15" s="7" t="s">
        <v>78</v>
      </c>
      <c r="C15" s="7" t="s">
        <v>79</v>
      </c>
      <c r="D15" s="3">
        <v>293</v>
      </c>
      <c r="E15" t="str">
        <f>VLOOKUP(A15,HOP!A:L,12,0)</f>
        <v>293.00</v>
      </c>
      <c r="F15" t="str">
        <f>VLOOKUP(A15,HOP!A:C,3,0)</f>
        <v>2124316</v>
      </c>
      <c r="G15">
        <f t="shared" si="0"/>
        <v>0</v>
      </c>
      <c r="H15" t="str">
        <f t="shared" si="1"/>
        <v>，2124316</v>
      </c>
      <c r="I15" t="str">
        <f>VLOOKUP(A15,HOP!A:T,20,0)</f>
        <v>直连</v>
      </c>
    </row>
    <row r="16" ht="14.25" customHeight="1" spans="1:9">
      <c r="A16" s="6" t="s">
        <v>189</v>
      </c>
      <c r="B16" s="7" t="s">
        <v>78</v>
      </c>
      <c r="C16" s="7" t="s">
        <v>79</v>
      </c>
      <c r="D16" s="3">
        <v>116</v>
      </c>
      <c r="E16" t="str">
        <f>VLOOKUP(A16,HOP!A:L,12,0)</f>
        <v>116.00</v>
      </c>
      <c r="F16" t="str">
        <f>VLOOKUP(A16,HOP!A:C,3,0)</f>
        <v>2124557</v>
      </c>
      <c r="G16">
        <f t="shared" si="0"/>
        <v>0</v>
      </c>
      <c r="H16" t="str">
        <f t="shared" si="1"/>
        <v>，2124557</v>
      </c>
      <c r="I16" t="str">
        <f>VLOOKUP(A16,HOP!A:T,20,0)</f>
        <v>直连</v>
      </c>
    </row>
    <row r="17" ht="14.25" customHeight="1" spans="1:9">
      <c r="A17" s="6" t="s">
        <v>194</v>
      </c>
      <c r="B17" s="7" t="s">
        <v>78</v>
      </c>
      <c r="C17" s="7" t="s">
        <v>79</v>
      </c>
      <c r="D17" s="3">
        <v>102</v>
      </c>
      <c r="E17" t="str">
        <f>VLOOKUP(A17,HOP!A:L,12,0)</f>
        <v>102.00</v>
      </c>
      <c r="F17" t="str">
        <f>VLOOKUP(A17,HOP!A:C,3,0)</f>
        <v>2124488</v>
      </c>
      <c r="G17">
        <f t="shared" si="0"/>
        <v>0</v>
      </c>
      <c r="H17" t="str">
        <f t="shared" si="1"/>
        <v>，2124488</v>
      </c>
      <c r="I17" t="str">
        <f>VLOOKUP(A17,HOP!A:T,20,0)</f>
        <v>直连</v>
      </c>
    </row>
    <row r="18" ht="14.25" customHeight="1" spans="1:9">
      <c r="A18" s="6" t="s">
        <v>199</v>
      </c>
      <c r="B18" s="7" t="s">
        <v>78</v>
      </c>
      <c r="C18" s="7" t="s">
        <v>79</v>
      </c>
      <c r="D18" s="3">
        <v>122</v>
      </c>
      <c r="E18" t="str">
        <f>VLOOKUP(A18,HOP!A:L,12,0)</f>
        <v>122.00</v>
      </c>
      <c r="F18" t="str">
        <f>VLOOKUP(A18,HOP!A:C,3,0)</f>
        <v>2124759</v>
      </c>
      <c r="G18">
        <f t="shared" si="0"/>
        <v>0</v>
      </c>
      <c r="H18" t="str">
        <f t="shared" si="1"/>
        <v>，2124759</v>
      </c>
      <c r="I18" t="str">
        <f>VLOOKUP(A18,HOP!A:T,20,0)</f>
        <v>直连</v>
      </c>
    </row>
    <row r="19" ht="14.25" customHeight="1" spans="1:9">
      <c r="A19" s="6" t="s">
        <v>206</v>
      </c>
      <c r="B19" s="7" t="s">
        <v>78</v>
      </c>
      <c r="C19" s="7" t="s">
        <v>79</v>
      </c>
      <c r="D19" s="3">
        <v>74</v>
      </c>
      <c r="E19" t="str">
        <f>VLOOKUP(A19,HOP!A:L,12,0)</f>
        <v>74.00</v>
      </c>
      <c r="F19" t="str">
        <f>VLOOKUP(A19,HOP!A:C,3,0)</f>
        <v>2124788</v>
      </c>
      <c r="G19">
        <f t="shared" si="0"/>
        <v>0</v>
      </c>
      <c r="H19" t="str">
        <f t="shared" si="1"/>
        <v>，2124788</v>
      </c>
      <c r="I19" t="str">
        <f>VLOOKUP(A19,HOP!A:T,20,0)</f>
        <v>直连</v>
      </c>
    </row>
    <row r="20" ht="14.25" customHeight="1" spans="1:9">
      <c r="A20" s="6" t="s">
        <v>213</v>
      </c>
      <c r="B20" s="7" t="s">
        <v>78</v>
      </c>
      <c r="C20" s="7" t="s">
        <v>79</v>
      </c>
      <c r="D20" s="3">
        <v>365</v>
      </c>
      <c r="E20" t="str">
        <f>VLOOKUP(A20,HOP!A:L,12,0)</f>
        <v>365.00</v>
      </c>
      <c r="F20" t="str">
        <f>VLOOKUP(A20,HOP!A:C,3,0)</f>
        <v>2124956</v>
      </c>
      <c r="G20">
        <f t="shared" si="0"/>
        <v>0</v>
      </c>
      <c r="H20" t="str">
        <f t="shared" si="1"/>
        <v>，2124956</v>
      </c>
      <c r="I20" t="str">
        <f>VLOOKUP(A20,HOP!A:T,20,0)</f>
        <v>直连</v>
      </c>
    </row>
    <row r="21" ht="14.25" customHeight="1" spans="1:9">
      <c r="A21" s="6" t="s">
        <v>221</v>
      </c>
      <c r="B21" s="7" t="s">
        <v>78</v>
      </c>
      <c r="C21" s="7" t="s">
        <v>79</v>
      </c>
      <c r="D21" s="3">
        <v>145</v>
      </c>
      <c r="E21" t="str">
        <f>VLOOKUP(A21,HOP!A:L,12,0)</f>
        <v>145.00</v>
      </c>
      <c r="F21" t="str">
        <f>VLOOKUP(A21,HOP!A:C,3,0)</f>
        <v>2125018</v>
      </c>
      <c r="G21">
        <f t="shared" si="0"/>
        <v>0</v>
      </c>
      <c r="H21" t="str">
        <f t="shared" si="1"/>
        <v>，2125018</v>
      </c>
      <c r="I21" t="str">
        <f>VLOOKUP(A21,HOP!A:T,20,0)</f>
        <v>直连</v>
      </c>
    </row>
    <row r="22" ht="14.25" customHeight="1" spans="1:9">
      <c r="A22" s="6" t="s">
        <v>225</v>
      </c>
      <c r="B22" s="7" t="s">
        <v>78</v>
      </c>
      <c r="C22" s="7" t="s">
        <v>79</v>
      </c>
      <c r="D22" s="3">
        <v>136</v>
      </c>
      <c r="E22" t="str">
        <f>VLOOKUP(A22,HOP!A:L,12,0)</f>
        <v>136.00</v>
      </c>
      <c r="F22" t="str">
        <f>VLOOKUP(A22,HOP!A:C,3,0)</f>
        <v>2125034</v>
      </c>
      <c r="G22">
        <f t="shared" si="0"/>
        <v>0</v>
      </c>
      <c r="H22" t="str">
        <f t="shared" si="1"/>
        <v>，2125034</v>
      </c>
      <c r="I22" t="str">
        <f>VLOOKUP(A22,HOP!A:T,20,0)</f>
        <v>直连</v>
      </c>
    </row>
    <row r="23" ht="14.25" customHeight="1" spans="1:9">
      <c r="A23" s="6" t="s">
        <v>233</v>
      </c>
      <c r="B23" s="7" t="s">
        <v>79</v>
      </c>
      <c r="C23" s="7" t="s">
        <v>238</v>
      </c>
      <c r="D23" s="3">
        <v>136</v>
      </c>
      <c r="E23" t="str">
        <f>VLOOKUP(A23,HOP!A:L,12,0)</f>
        <v>136.00</v>
      </c>
      <c r="F23" t="str">
        <f>VLOOKUP(A23,HOP!A:C,3,0)</f>
        <v>2119835</v>
      </c>
      <c r="G23">
        <f t="shared" si="0"/>
        <v>0</v>
      </c>
      <c r="H23" t="str">
        <f t="shared" si="1"/>
        <v>，2119835</v>
      </c>
      <c r="I23" t="str">
        <f>VLOOKUP(A23,HOP!A:T,20,0)</f>
        <v>直连</v>
      </c>
    </row>
    <row r="24" ht="14.25" customHeight="1" spans="1:9">
      <c r="A24" s="6" t="s">
        <v>240</v>
      </c>
      <c r="B24" s="7" t="s">
        <v>78</v>
      </c>
      <c r="C24" s="7" t="s">
        <v>238</v>
      </c>
      <c r="D24" s="3">
        <v>164</v>
      </c>
      <c r="E24" t="str">
        <f>VLOOKUP(A24,HOP!A:L,12,0)</f>
        <v>164.00</v>
      </c>
      <c r="F24" t="str">
        <f>VLOOKUP(A24,HOP!A:C,3,0)</f>
        <v>2120243</v>
      </c>
      <c r="G24">
        <f t="shared" si="0"/>
        <v>0</v>
      </c>
      <c r="H24" t="str">
        <f t="shared" si="1"/>
        <v>，2120243</v>
      </c>
      <c r="I24" t="str">
        <f>VLOOKUP(A24,HOP!A:T,20,0)</f>
        <v>直连</v>
      </c>
    </row>
    <row r="25" ht="14.25" customHeight="1" spans="1:9">
      <c r="A25" s="6" t="s">
        <v>247</v>
      </c>
      <c r="B25" s="7" t="s">
        <v>79</v>
      </c>
      <c r="C25" s="7" t="s">
        <v>238</v>
      </c>
      <c r="D25" s="3">
        <v>137</v>
      </c>
      <c r="E25" t="str">
        <f>VLOOKUP(A25,HOP!A:L,12,0)</f>
        <v>137.00</v>
      </c>
      <c r="F25" t="str">
        <f>VLOOKUP(A25,HOP!A:C,3,0)</f>
        <v>2121192</v>
      </c>
      <c r="G25">
        <f t="shared" si="0"/>
        <v>0</v>
      </c>
      <c r="H25" t="str">
        <f t="shared" si="1"/>
        <v>，2121192</v>
      </c>
      <c r="I25" t="str">
        <f>VLOOKUP(A25,HOP!A:T,20,0)</f>
        <v>直连</v>
      </c>
    </row>
    <row r="26" ht="14.25" customHeight="1" spans="1:9">
      <c r="A26" s="6" t="s">
        <v>254</v>
      </c>
      <c r="B26" s="7" t="s">
        <v>79</v>
      </c>
      <c r="C26" s="7" t="s">
        <v>238</v>
      </c>
      <c r="D26" s="3">
        <v>127</v>
      </c>
      <c r="E26" t="str">
        <f>VLOOKUP(A26,HOP!A:L,12,0)</f>
        <v>127.00</v>
      </c>
      <c r="F26" t="str">
        <f>VLOOKUP(A26,HOP!A:C,3,0)</f>
        <v>2121293</v>
      </c>
      <c r="G26">
        <f t="shared" si="0"/>
        <v>0</v>
      </c>
      <c r="H26" t="str">
        <f t="shared" si="1"/>
        <v>，2121293</v>
      </c>
      <c r="I26" t="str">
        <f>VLOOKUP(A26,HOP!A:T,20,0)</f>
        <v>直连</v>
      </c>
    </row>
    <row r="27" ht="14.25" customHeight="1" spans="1:9">
      <c r="A27" s="6" t="s">
        <v>259</v>
      </c>
      <c r="B27" s="7" t="s">
        <v>79</v>
      </c>
      <c r="C27" s="7" t="s">
        <v>238</v>
      </c>
      <c r="D27" s="3">
        <v>152</v>
      </c>
      <c r="E27" t="str">
        <f>VLOOKUP(A27,HOP!A:L,12,0)</f>
        <v>152.00</v>
      </c>
      <c r="F27" t="str">
        <f>VLOOKUP(A27,HOP!A:C,3,0)</f>
        <v>2123506</v>
      </c>
      <c r="G27">
        <f t="shared" si="0"/>
        <v>0</v>
      </c>
      <c r="H27" t="str">
        <f t="shared" si="1"/>
        <v>，2123506</v>
      </c>
      <c r="I27" t="str">
        <f>VLOOKUP(A27,HOP!A:T,20,0)</f>
        <v>直连</v>
      </c>
    </row>
    <row r="28" ht="14.25" customHeight="1" spans="1:9">
      <c r="A28" s="6" t="s">
        <v>266</v>
      </c>
      <c r="B28" s="7" t="s">
        <v>79</v>
      </c>
      <c r="C28" s="7" t="s">
        <v>238</v>
      </c>
      <c r="D28" s="3">
        <v>137</v>
      </c>
      <c r="E28" t="str">
        <f>VLOOKUP(A28,HOP!A:L,12,0)</f>
        <v>137.00</v>
      </c>
      <c r="F28" t="str">
        <f>VLOOKUP(A28,HOP!A:C,3,0)</f>
        <v>2123766</v>
      </c>
      <c r="G28">
        <f t="shared" si="0"/>
        <v>0</v>
      </c>
      <c r="H28" t="str">
        <f t="shared" si="1"/>
        <v>，2123766</v>
      </c>
      <c r="I28" t="str">
        <f>VLOOKUP(A28,HOP!A:T,20,0)</f>
        <v>直连</v>
      </c>
    </row>
    <row r="29" ht="14.25" customHeight="1" spans="1:9">
      <c r="A29" s="6" t="s">
        <v>270</v>
      </c>
      <c r="B29" s="7" t="s">
        <v>79</v>
      </c>
      <c r="C29" s="7" t="s">
        <v>238</v>
      </c>
      <c r="D29" s="3">
        <v>118</v>
      </c>
      <c r="E29" t="str">
        <f>VLOOKUP(A29,HOP!A:L,12,0)</f>
        <v>118.00</v>
      </c>
      <c r="F29" t="str">
        <f>VLOOKUP(A29,HOP!A:C,3,0)</f>
        <v>2124736</v>
      </c>
      <c r="G29">
        <f t="shared" si="0"/>
        <v>0</v>
      </c>
      <c r="H29" t="str">
        <f t="shared" si="1"/>
        <v>，2124736</v>
      </c>
      <c r="I29" t="str">
        <f>VLOOKUP(A29,HOP!A:T,20,0)</f>
        <v>直连</v>
      </c>
    </row>
    <row r="30" ht="14.25" customHeight="1" spans="1:9">
      <c r="A30" s="6" t="s">
        <v>275</v>
      </c>
      <c r="B30" s="7" t="s">
        <v>79</v>
      </c>
      <c r="C30" s="7" t="s">
        <v>238</v>
      </c>
      <c r="D30" s="3">
        <v>140</v>
      </c>
      <c r="E30" t="str">
        <f>VLOOKUP(A30,HOP!A:L,12,0)</f>
        <v>140.00</v>
      </c>
      <c r="F30" t="str">
        <f>VLOOKUP(A30,HOP!A:C,3,0)</f>
        <v>2125086</v>
      </c>
      <c r="G30">
        <f t="shared" si="0"/>
        <v>0</v>
      </c>
      <c r="H30" t="str">
        <f t="shared" si="1"/>
        <v>，2125086</v>
      </c>
      <c r="I30" t="str">
        <f>VLOOKUP(A30,HOP!A:T,20,0)</f>
        <v>直连</v>
      </c>
    </row>
    <row r="31" ht="14.25" customHeight="1" spans="1:9">
      <c r="A31" s="6" t="s">
        <v>282</v>
      </c>
      <c r="B31" s="7" t="s">
        <v>79</v>
      </c>
      <c r="C31" s="7" t="s">
        <v>238</v>
      </c>
      <c r="D31" s="3">
        <v>118</v>
      </c>
      <c r="E31" t="str">
        <f>VLOOKUP(A31,HOP!A:L,12,0)</f>
        <v>118.00</v>
      </c>
      <c r="F31" t="str">
        <f>VLOOKUP(A31,HOP!A:C,3,0)</f>
        <v>2125335</v>
      </c>
      <c r="G31">
        <f t="shared" si="0"/>
        <v>0</v>
      </c>
      <c r="H31" t="str">
        <f t="shared" si="1"/>
        <v>，2125335</v>
      </c>
      <c r="I31" t="str">
        <f>VLOOKUP(A31,HOP!A:T,20,0)</f>
        <v>直连</v>
      </c>
    </row>
    <row r="32" ht="14.25" customHeight="1" spans="1:9">
      <c r="A32" s="6" t="s">
        <v>287</v>
      </c>
      <c r="B32" s="7" t="s">
        <v>79</v>
      </c>
      <c r="C32" s="7" t="s">
        <v>238</v>
      </c>
      <c r="D32" s="3">
        <v>414</v>
      </c>
      <c r="E32" t="str">
        <f>VLOOKUP(A32,HOP!A:L,12,0)</f>
        <v>414.00</v>
      </c>
      <c r="F32" t="str">
        <f>VLOOKUP(A32,HOP!A:C,3,0)</f>
        <v>2125359</v>
      </c>
      <c r="G32">
        <f t="shared" si="0"/>
        <v>0</v>
      </c>
      <c r="H32" t="str">
        <f t="shared" si="1"/>
        <v>，2125359</v>
      </c>
      <c r="I32" t="str">
        <f>VLOOKUP(A32,HOP!A:T,20,0)</f>
        <v>直连</v>
      </c>
    </row>
    <row r="33" ht="14.25" customHeight="1" spans="1:9">
      <c r="A33" s="6" t="s">
        <v>294</v>
      </c>
      <c r="B33" s="7" t="s">
        <v>79</v>
      </c>
      <c r="C33" s="7" t="s">
        <v>238</v>
      </c>
      <c r="D33" s="3">
        <v>137</v>
      </c>
      <c r="E33" t="str">
        <f>VLOOKUP(A33,HOP!A:L,12,0)</f>
        <v>137.00</v>
      </c>
      <c r="F33" t="str">
        <f>VLOOKUP(A33,HOP!A:C,3,0)</f>
        <v>2125506</v>
      </c>
      <c r="G33">
        <f t="shared" si="0"/>
        <v>0</v>
      </c>
      <c r="H33" t="str">
        <f t="shared" si="1"/>
        <v>，2125506</v>
      </c>
      <c r="I33" t="str">
        <f>VLOOKUP(A33,HOP!A:T,20,0)</f>
        <v>直连</v>
      </c>
    </row>
    <row r="34" ht="14.25" customHeight="1" spans="1:9">
      <c r="A34" s="6" t="s">
        <v>299</v>
      </c>
      <c r="B34" s="7" t="s">
        <v>79</v>
      </c>
      <c r="C34" s="7" t="s">
        <v>238</v>
      </c>
      <c r="D34" s="3">
        <v>70</v>
      </c>
      <c r="E34" t="str">
        <f>VLOOKUP(A34,HOP!A:L,12,0)</f>
        <v>70.00</v>
      </c>
      <c r="F34" t="str">
        <f>VLOOKUP(A34,HOP!A:C,3,0)</f>
        <v>2126190</v>
      </c>
      <c r="G34">
        <f t="shared" si="0"/>
        <v>0</v>
      </c>
      <c r="H34" t="str">
        <f t="shared" si="1"/>
        <v>，2126190</v>
      </c>
      <c r="I34" t="str">
        <f>VLOOKUP(A34,HOP!A:T,20,0)</f>
        <v>直连</v>
      </c>
    </row>
    <row r="35" ht="14.25" customHeight="1" spans="1:9">
      <c r="A35" s="6" t="s">
        <v>305</v>
      </c>
      <c r="B35" s="7" t="s">
        <v>79</v>
      </c>
      <c r="C35" s="7" t="s">
        <v>238</v>
      </c>
      <c r="D35" s="3">
        <v>111</v>
      </c>
      <c r="E35" t="str">
        <f>VLOOKUP(A35,HOP!A:L,12,0)</f>
        <v>111.00</v>
      </c>
      <c r="F35" t="str">
        <f>VLOOKUP(A35,HOP!A:C,3,0)</f>
        <v>2126573</v>
      </c>
      <c r="G35">
        <f t="shared" si="0"/>
        <v>0</v>
      </c>
      <c r="H35" t="str">
        <f t="shared" si="1"/>
        <v>，2126573</v>
      </c>
      <c r="I35" t="str">
        <f>VLOOKUP(A35,HOP!A:T,20,0)</f>
        <v>直连</v>
      </c>
    </row>
    <row r="36" ht="14.25" customHeight="1" spans="1:9">
      <c r="A36" s="6" t="s">
        <v>313</v>
      </c>
      <c r="B36" s="7" t="s">
        <v>79</v>
      </c>
      <c r="C36" s="7" t="s">
        <v>238</v>
      </c>
      <c r="D36" s="3">
        <v>138</v>
      </c>
      <c r="E36" t="str">
        <f>VLOOKUP(A36,HOP!A:L,12,0)</f>
        <v>138.00</v>
      </c>
      <c r="F36" t="str">
        <f>VLOOKUP(A36,HOP!A:C,3,0)</f>
        <v>2121181</v>
      </c>
      <c r="G36">
        <f t="shared" si="0"/>
        <v>0</v>
      </c>
      <c r="H36" t="str">
        <f t="shared" si="1"/>
        <v>，2121181</v>
      </c>
      <c r="I36" t="str">
        <f>VLOOKUP(A36,HOP!A:T,20,0)</f>
        <v>直连</v>
      </c>
    </row>
    <row r="37" ht="14.25" customHeight="1" spans="1:9">
      <c r="A37" s="6" t="s">
        <v>319</v>
      </c>
      <c r="B37" s="7" t="s">
        <v>78</v>
      </c>
      <c r="C37" s="7" t="s">
        <v>238</v>
      </c>
      <c r="D37" s="3">
        <v>212</v>
      </c>
      <c r="E37" t="str">
        <f>VLOOKUP(A37,HOP!A:L,12,0)</f>
        <v>212.00</v>
      </c>
      <c r="F37" t="str">
        <f>VLOOKUP(A37,HOP!A:C,3,0)</f>
        <v>2124403</v>
      </c>
      <c r="G37">
        <f t="shared" si="0"/>
        <v>0</v>
      </c>
      <c r="H37" t="str">
        <f t="shared" si="1"/>
        <v>，2124403</v>
      </c>
      <c r="I37" t="str">
        <f>VLOOKUP(A37,HOP!A:T,20,0)</f>
        <v>直连</v>
      </c>
    </row>
    <row r="38" ht="14.25" customHeight="1" spans="1:9">
      <c r="A38" s="6" t="s">
        <v>326</v>
      </c>
      <c r="B38" s="7" t="s">
        <v>79</v>
      </c>
      <c r="C38" s="7" t="s">
        <v>238</v>
      </c>
      <c r="D38" s="3">
        <v>230</v>
      </c>
      <c r="E38" t="str">
        <f>VLOOKUP(A38,HOP!A:L,12,0)</f>
        <v>230.00</v>
      </c>
      <c r="F38" t="str">
        <f>VLOOKUP(A38,HOP!A:C,3,0)</f>
        <v>2125882</v>
      </c>
      <c r="G38">
        <f t="shared" si="0"/>
        <v>0</v>
      </c>
      <c r="H38" t="str">
        <f t="shared" si="1"/>
        <v>，2125882</v>
      </c>
      <c r="I38" t="str">
        <f>VLOOKUP(A38,HOP!A:T,20,0)</f>
        <v>直连</v>
      </c>
    </row>
    <row r="39" ht="14.25" customHeight="1" spans="1:9">
      <c r="A39" s="6" t="s">
        <v>334</v>
      </c>
      <c r="B39" s="7" t="s">
        <v>79</v>
      </c>
      <c r="C39" s="7" t="s">
        <v>238</v>
      </c>
      <c r="D39" s="3">
        <v>74</v>
      </c>
      <c r="E39" t="str">
        <f>VLOOKUP(A39,HOP!A:L,12,0)</f>
        <v>74.00</v>
      </c>
      <c r="F39" t="str">
        <f>VLOOKUP(A39,HOP!A:C,3,0)</f>
        <v>2125853</v>
      </c>
      <c r="G39">
        <f t="shared" si="0"/>
        <v>0</v>
      </c>
      <c r="H39" t="str">
        <f t="shared" si="1"/>
        <v>，2125853</v>
      </c>
      <c r="I39" t="str">
        <f>VLOOKUP(A39,HOP!A:T,20,0)</f>
        <v>直连</v>
      </c>
    </row>
    <row r="40" ht="14.25" customHeight="1" spans="1:9">
      <c r="A40" s="6" t="s">
        <v>338</v>
      </c>
      <c r="B40" s="7" t="s">
        <v>79</v>
      </c>
      <c r="C40" s="7" t="s">
        <v>238</v>
      </c>
      <c r="D40" s="3">
        <v>281</v>
      </c>
      <c r="E40" t="str">
        <f>VLOOKUP(A40,HOP!A:L,12,0)</f>
        <v>281.00</v>
      </c>
      <c r="F40" t="str">
        <f>VLOOKUP(A40,HOP!A:C,3,0)</f>
        <v>2125832</v>
      </c>
      <c r="G40">
        <f t="shared" si="0"/>
        <v>0</v>
      </c>
      <c r="H40" t="str">
        <f t="shared" si="1"/>
        <v>，2125832</v>
      </c>
      <c r="I40" t="str">
        <f>VLOOKUP(A40,HOP!A:T,20,0)</f>
        <v>直连</v>
      </c>
    </row>
    <row r="41" ht="14.25" customHeight="1" spans="1:9">
      <c r="A41" s="6" t="s">
        <v>346</v>
      </c>
      <c r="B41" s="7" t="s">
        <v>79</v>
      </c>
      <c r="C41" s="7" t="s">
        <v>238</v>
      </c>
      <c r="D41" s="3">
        <v>292</v>
      </c>
      <c r="E41" t="str">
        <f>VLOOKUP(A41,HOP!A:L,12,0)</f>
        <v>292.00</v>
      </c>
      <c r="F41" t="str">
        <f>VLOOKUP(A41,HOP!A:C,3,0)</f>
        <v>2122064</v>
      </c>
      <c r="G41">
        <f t="shared" si="0"/>
        <v>0</v>
      </c>
      <c r="H41" t="str">
        <f t="shared" si="1"/>
        <v>，2122064</v>
      </c>
      <c r="I41" t="str">
        <f>VLOOKUP(A41,HOP!A:T,20,0)</f>
        <v>直连</v>
      </c>
    </row>
    <row r="42" ht="14.25" customHeight="1" spans="1:9">
      <c r="A42" s="6" t="s">
        <v>352</v>
      </c>
      <c r="B42" s="7" t="s">
        <v>79</v>
      </c>
      <c r="C42" s="7" t="s">
        <v>238</v>
      </c>
      <c r="D42" s="3">
        <v>136</v>
      </c>
      <c r="E42" t="str">
        <f>VLOOKUP(A42,HOP!A:L,12,0)</f>
        <v>136.00</v>
      </c>
      <c r="F42" t="str">
        <f>VLOOKUP(A42,HOP!A:C,3,0)</f>
        <v>2122246</v>
      </c>
      <c r="G42">
        <f t="shared" si="0"/>
        <v>0</v>
      </c>
      <c r="H42" t="str">
        <f t="shared" si="1"/>
        <v>，2122246</v>
      </c>
      <c r="I42" t="str">
        <f>VLOOKUP(A42,HOP!A:T,20,0)</f>
        <v>直连</v>
      </c>
    </row>
    <row r="43" ht="14.25" customHeight="1" spans="1:9">
      <c r="A43" s="6" t="s">
        <v>357</v>
      </c>
      <c r="B43" s="7" t="s">
        <v>79</v>
      </c>
      <c r="C43" s="7" t="s">
        <v>238</v>
      </c>
      <c r="D43" s="3">
        <v>207</v>
      </c>
      <c r="E43" t="str">
        <f>VLOOKUP(A43,HOP!A:L,12,0)</f>
        <v>207.00</v>
      </c>
      <c r="F43" t="str">
        <f>VLOOKUP(A43,HOP!A:C,3,0)</f>
        <v>2122952</v>
      </c>
      <c r="G43">
        <f t="shared" si="0"/>
        <v>0</v>
      </c>
      <c r="H43" t="str">
        <f t="shared" si="1"/>
        <v>，2122952</v>
      </c>
      <c r="I43" t="str">
        <f>VLOOKUP(A43,HOP!A:T,20,0)</f>
        <v>直连</v>
      </c>
    </row>
    <row r="44" ht="14.25" customHeight="1" spans="1:9">
      <c r="A44" s="6" t="s">
        <v>365</v>
      </c>
      <c r="B44" s="7" t="s">
        <v>79</v>
      </c>
      <c r="C44" s="7" t="s">
        <v>238</v>
      </c>
      <c r="D44" s="3">
        <v>159</v>
      </c>
      <c r="E44" t="str">
        <f>VLOOKUP(A44,HOP!A:L,12,0)</f>
        <v>159.00</v>
      </c>
      <c r="F44" t="str">
        <f>VLOOKUP(A44,HOP!A:C,3,0)</f>
        <v>2107318</v>
      </c>
      <c r="G44">
        <f t="shared" si="0"/>
        <v>0</v>
      </c>
      <c r="H44" t="str">
        <f t="shared" si="1"/>
        <v>，2107318</v>
      </c>
      <c r="I44" t="str">
        <f>VLOOKUP(A44,HOP!A:T,20,0)</f>
        <v>直连</v>
      </c>
    </row>
    <row r="45" ht="14.25" customHeight="1" spans="1:9">
      <c r="A45" s="6" t="s">
        <v>373</v>
      </c>
      <c r="B45" s="7" t="s">
        <v>378</v>
      </c>
      <c r="C45" s="7" t="s">
        <v>238</v>
      </c>
      <c r="D45" s="3">
        <v>4544</v>
      </c>
      <c r="E45" t="str">
        <f>VLOOKUP(A45,HOP!A:L,12,0)</f>
        <v>4544.04</v>
      </c>
      <c r="F45" t="str">
        <f>VLOOKUP(A45,HOP!A:C,3,0)</f>
        <v>2114063</v>
      </c>
      <c r="G45">
        <f t="shared" si="0"/>
        <v>-0.0399999999999636</v>
      </c>
      <c r="H45" t="str">
        <f t="shared" si="1"/>
        <v>，2114063</v>
      </c>
      <c r="I45" t="str">
        <f>VLOOKUP(A45,HOP!A:T,20,0)</f>
        <v>直连</v>
      </c>
    </row>
    <row r="46" ht="14.25" customHeight="1" spans="1:9">
      <c r="A46" s="6" t="s">
        <v>383</v>
      </c>
      <c r="B46" s="7" t="s">
        <v>79</v>
      </c>
      <c r="C46" s="7" t="s">
        <v>238</v>
      </c>
      <c r="D46" s="3">
        <v>110</v>
      </c>
      <c r="E46" t="str">
        <f>VLOOKUP(A46,HOP!A:L,12,0)</f>
        <v>110.00</v>
      </c>
      <c r="F46" t="str">
        <f>VLOOKUP(A46,HOP!A:C,3,0)</f>
        <v>2121184</v>
      </c>
      <c r="G46">
        <f t="shared" si="0"/>
        <v>0</v>
      </c>
      <c r="H46" t="str">
        <f t="shared" si="1"/>
        <v>，2121184</v>
      </c>
      <c r="I46" t="str">
        <f>VLOOKUP(A46,HOP!A:T,20,0)</f>
        <v>直连</v>
      </c>
    </row>
    <row r="47" ht="14.25" customHeight="1" spans="1:9">
      <c r="A47" s="6" t="s">
        <v>389</v>
      </c>
      <c r="B47" s="7" t="s">
        <v>79</v>
      </c>
      <c r="C47" s="7" t="s">
        <v>238</v>
      </c>
      <c r="D47" s="3">
        <v>105</v>
      </c>
      <c r="E47" t="str">
        <f>VLOOKUP(A47,HOP!A:L,12,0)</f>
        <v>105.00</v>
      </c>
      <c r="F47" t="str">
        <f>VLOOKUP(A47,HOP!A:C,3,0)</f>
        <v>2119134</v>
      </c>
      <c r="G47">
        <f t="shared" si="0"/>
        <v>0</v>
      </c>
      <c r="H47" t="str">
        <f t="shared" si="1"/>
        <v>，2119134</v>
      </c>
      <c r="I47" t="str">
        <f>VLOOKUP(A47,HOP!A:T,20,0)</f>
        <v>直连</v>
      </c>
    </row>
    <row r="48" ht="14.25" customHeight="1" spans="1:9">
      <c r="A48" s="6" t="s">
        <v>395</v>
      </c>
      <c r="B48" s="7" t="s">
        <v>79</v>
      </c>
      <c r="C48" s="7" t="s">
        <v>238</v>
      </c>
      <c r="D48" s="3">
        <v>169</v>
      </c>
      <c r="E48" t="str">
        <f>VLOOKUP(A48,HOP!A:L,12,0)</f>
        <v>169.00</v>
      </c>
      <c r="F48" t="str">
        <f>VLOOKUP(A48,HOP!A:C,3,0)</f>
        <v>2119791</v>
      </c>
      <c r="G48">
        <f t="shared" si="0"/>
        <v>0</v>
      </c>
      <c r="H48" t="str">
        <f t="shared" si="1"/>
        <v>，2119791</v>
      </c>
      <c r="I48" t="str">
        <f>VLOOKUP(A48,HOP!A:T,20,0)</f>
        <v>直连</v>
      </c>
    </row>
    <row r="49" ht="14.25" customHeight="1" spans="1:9">
      <c r="A49" s="6" t="s">
        <v>402</v>
      </c>
      <c r="B49" s="7" t="s">
        <v>79</v>
      </c>
      <c r="C49" s="7" t="s">
        <v>238</v>
      </c>
      <c r="D49" s="3">
        <v>209</v>
      </c>
      <c r="E49" t="str">
        <f>VLOOKUP(A49,HOP!A:L,12,0)</f>
        <v>209.00</v>
      </c>
      <c r="F49" t="str">
        <f>VLOOKUP(A49,HOP!A:C,3,0)</f>
        <v>2124133</v>
      </c>
      <c r="G49">
        <f t="shared" si="0"/>
        <v>0</v>
      </c>
      <c r="H49" t="str">
        <f t="shared" si="1"/>
        <v>，2124133</v>
      </c>
      <c r="I49" t="str">
        <f>VLOOKUP(A49,HOP!A:T,20,0)</f>
        <v>直连</v>
      </c>
    </row>
    <row r="50" ht="14.25" customHeight="1" spans="1:9">
      <c r="A50" s="6" t="s">
        <v>406</v>
      </c>
      <c r="B50" s="7" t="s">
        <v>78</v>
      </c>
      <c r="C50" s="7" t="s">
        <v>238</v>
      </c>
      <c r="D50" s="3">
        <v>245</v>
      </c>
      <c r="E50" t="str">
        <f>VLOOKUP(A50,HOP!A:L,12,0)</f>
        <v>245.00</v>
      </c>
      <c r="F50" t="str">
        <f>VLOOKUP(A50,HOP!A:C,3,0)</f>
        <v>2124404</v>
      </c>
      <c r="G50">
        <f t="shared" si="0"/>
        <v>0</v>
      </c>
      <c r="H50" t="str">
        <f t="shared" si="1"/>
        <v>，2124404</v>
      </c>
      <c r="I50" t="str">
        <f>VLOOKUP(A50,HOP!A:T,20,0)</f>
        <v>直连</v>
      </c>
    </row>
    <row r="51" ht="14.25" customHeight="1" spans="1:9">
      <c r="A51" s="6" t="s">
        <v>414</v>
      </c>
      <c r="B51" s="7" t="s">
        <v>79</v>
      </c>
      <c r="C51" s="7" t="s">
        <v>238</v>
      </c>
      <c r="D51" s="3">
        <v>110</v>
      </c>
      <c r="E51" t="str">
        <f>VLOOKUP(A51,HOP!A:L,12,0)</f>
        <v>110.00</v>
      </c>
      <c r="F51" t="str">
        <f>VLOOKUP(A51,HOP!A:C,3,0)</f>
        <v>2119727</v>
      </c>
      <c r="G51">
        <f t="shared" si="0"/>
        <v>0</v>
      </c>
      <c r="H51" t="str">
        <f t="shared" si="1"/>
        <v>，2119727</v>
      </c>
      <c r="I51" t="str">
        <f>VLOOKUP(A51,HOP!A:T,20,0)</f>
        <v>直连</v>
      </c>
    </row>
    <row r="52" ht="14.25" customHeight="1" spans="1:9">
      <c r="A52" s="6" t="s">
        <v>419</v>
      </c>
      <c r="B52" s="7" t="s">
        <v>79</v>
      </c>
      <c r="C52" s="7" t="s">
        <v>238</v>
      </c>
      <c r="D52" s="3">
        <v>156</v>
      </c>
      <c r="E52" t="str">
        <f>VLOOKUP(A52,HOP!A:L,12,0)</f>
        <v>156.00</v>
      </c>
      <c r="F52" t="str">
        <f>VLOOKUP(A52,HOP!A:C,3,0)</f>
        <v>2119833</v>
      </c>
      <c r="G52">
        <f t="shared" si="0"/>
        <v>0</v>
      </c>
      <c r="H52" t="str">
        <f t="shared" si="1"/>
        <v>，2119833</v>
      </c>
      <c r="I52" t="str">
        <f>VLOOKUP(A52,HOP!A:T,20,0)</f>
        <v>直连</v>
      </c>
    </row>
    <row r="53" ht="14.25" customHeight="1" spans="1:9">
      <c r="A53" s="6" t="s">
        <v>425</v>
      </c>
      <c r="B53" s="7" t="s">
        <v>79</v>
      </c>
      <c r="C53" s="7" t="s">
        <v>238</v>
      </c>
      <c r="D53" s="3">
        <v>71</v>
      </c>
      <c r="E53" t="str">
        <f>VLOOKUP(A53,HOP!A:L,12,0)</f>
        <v>71.00</v>
      </c>
      <c r="F53" t="str">
        <f>VLOOKUP(A53,HOP!A:C,3,0)</f>
        <v>2126355</v>
      </c>
      <c r="G53">
        <f t="shared" si="0"/>
        <v>0</v>
      </c>
      <c r="H53" t="str">
        <f t="shared" si="1"/>
        <v>，2126355</v>
      </c>
      <c r="I53" t="str">
        <f>VLOOKUP(A53,HOP!A:T,20,0)</f>
        <v>直连</v>
      </c>
    </row>
    <row r="54" ht="14.25" customHeight="1" spans="1:9">
      <c r="A54" s="6" t="s">
        <v>432</v>
      </c>
      <c r="B54" s="7" t="s">
        <v>79</v>
      </c>
      <c r="C54" s="7" t="s">
        <v>238</v>
      </c>
      <c r="D54" s="3">
        <v>60</v>
      </c>
      <c r="E54" t="str">
        <f>VLOOKUP(A54,HOP!A:L,12,0)</f>
        <v>60.00</v>
      </c>
      <c r="F54" t="str">
        <f>VLOOKUP(A54,HOP!A:C,3,0)</f>
        <v>2119822</v>
      </c>
      <c r="G54">
        <f t="shared" si="0"/>
        <v>0</v>
      </c>
      <c r="H54" t="str">
        <f t="shared" si="1"/>
        <v>，2119822</v>
      </c>
      <c r="I54" t="str">
        <f>VLOOKUP(A54,HOP!A:T,20,0)</f>
        <v>直连</v>
      </c>
    </row>
    <row r="55" ht="14.25" customHeight="1" spans="1:9">
      <c r="A55" s="6" t="s">
        <v>439</v>
      </c>
      <c r="B55" s="7" t="s">
        <v>79</v>
      </c>
      <c r="C55" s="7" t="s">
        <v>238</v>
      </c>
      <c r="D55" s="3">
        <v>146</v>
      </c>
      <c r="E55" t="str">
        <f>VLOOKUP(A55,HOP!A:L,12,0)</f>
        <v>146.00</v>
      </c>
      <c r="F55" t="str">
        <f>VLOOKUP(A55,HOP!A:C,3,0)</f>
        <v>2126450</v>
      </c>
      <c r="G55">
        <f t="shared" si="0"/>
        <v>0</v>
      </c>
      <c r="H55" t="str">
        <f t="shared" si="1"/>
        <v>，2126450</v>
      </c>
      <c r="I55" t="str">
        <f>VLOOKUP(A55,HOP!A:T,20,0)</f>
        <v>直连</v>
      </c>
    </row>
    <row r="56" ht="14.25" customHeight="1" spans="1:9">
      <c r="A56" s="6" t="s">
        <v>446</v>
      </c>
      <c r="B56" s="7" t="s">
        <v>79</v>
      </c>
      <c r="C56" s="7" t="s">
        <v>238</v>
      </c>
      <c r="D56" s="3">
        <v>175</v>
      </c>
      <c r="E56" t="str">
        <f>VLOOKUP(A56,HOP!A:L,12,0)</f>
        <v>175.00</v>
      </c>
      <c r="F56" t="str">
        <f>VLOOKUP(A56,HOP!A:C,3,0)</f>
        <v>2125765</v>
      </c>
      <c r="G56">
        <f t="shared" si="0"/>
        <v>0</v>
      </c>
      <c r="H56" t="str">
        <f t="shared" si="1"/>
        <v>，2125765</v>
      </c>
      <c r="I56" t="str">
        <f>VLOOKUP(A56,HOP!A:T,20,0)</f>
        <v>直连</v>
      </c>
    </row>
    <row r="57" ht="14.25" customHeight="1" spans="1:9">
      <c r="A57" s="6" t="s">
        <v>453</v>
      </c>
      <c r="B57" s="7" t="s">
        <v>79</v>
      </c>
      <c r="C57" s="7" t="s">
        <v>238</v>
      </c>
      <c r="D57" s="3">
        <v>79</v>
      </c>
      <c r="E57" t="str">
        <f>VLOOKUP(A57,HOP!A:L,12,0)</f>
        <v>79.00</v>
      </c>
      <c r="F57" t="str">
        <f>VLOOKUP(A57,HOP!A:C,3,0)</f>
        <v>2126241</v>
      </c>
      <c r="G57">
        <f t="shared" si="0"/>
        <v>0</v>
      </c>
      <c r="H57" t="str">
        <f t="shared" si="1"/>
        <v>，2126241</v>
      </c>
      <c r="I57" t="str">
        <f>VLOOKUP(A57,HOP!A:T,20,0)</f>
        <v>直连</v>
      </c>
    </row>
    <row r="58" ht="14.25" customHeight="1" spans="1:9">
      <c r="A58" s="6" t="s">
        <v>459</v>
      </c>
      <c r="B58" s="7" t="s">
        <v>79</v>
      </c>
      <c r="C58" s="7" t="s">
        <v>238</v>
      </c>
      <c r="D58" s="3">
        <v>230</v>
      </c>
      <c r="E58" t="str">
        <f>VLOOKUP(A58,HOP!A:L,12,0)</f>
        <v>230.00</v>
      </c>
      <c r="F58" t="str">
        <f>VLOOKUP(A58,HOP!A:C,3,0)</f>
        <v>2126243</v>
      </c>
      <c r="G58">
        <f t="shared" si="0"/>
        <v>0</v>
      </c>
      <c r="H58" t="str">
        <f t="shared" si="1"/>
        <v>，2126243</v>
      </c>
      <c r="I58" t="str">
        <f>VLOOKUP(A58,HOP!A:T,20,0)</f>
        <v>直连</v>
      </c>
    </row>
    <row r="59" ht="14.25" customHeight="1" spans="1:9">
      <c r="A59" s="6" t="s">
        <v>464</v>
      </c>
      <c r="B59" s="7" t="s">
        <v>79</v>
      </c>
      <c r="C59" s="7" t="s">
        <v>238</v>
      </c>
      <c r="D59" s="3">
        <v>99</v>
      </c>
      <c r="E59" t="str">
        <f>VLOOKUP(A59,HOP!A:L,12,0)</f>
        <v>99.00</v>
      </c>
      <c r="F59" t="str">
        <f>VLOOKUP(A59,HOP!A:C,3,0)</f>
        <v>2126076</v>
      </c>
      <c r="G59">
        <f t="shared" si="0"/>
        <v>0</v>
      </c>
      <c r="H59" t="str">
        <f t="shared" si="1"/>
        <v>，2126076</v>
      </c>
      <c r="I59" t="str">
        <f>VLOOKUP(A59,HOP!A:T,20,0)</f>
        <v>直连</v>
      </c>
    </row>
    <row r="60" ht="14.25" customHeight="1" spans="1:9">
      <c r="A60" s="6" t="s">
        <v>472</v>
      </c>
      <c r="B60" s="7" t="s">
        <v>79</v>
      </c>
      <c r="C60" s="7" t="s">
        <v>238</v>
      </c>
      <c r="D60" s="3">
        <v>158</v>
      </c>
      <c r="E60" t="str">
        <f>VLOOKUP(A60,HOP!A:L,12,0)</f>
        <v>158.00</v>
      </c>
      <c r="F60" t="str">
        <f>VLOOKUP(A60,HOP!A:C,3,0)</f>
        <v>2126217</v>
      </c>
      <c r="G60">
        <f t="shared" si="0"/>
        <v>0</v>
      </c>
      <c r="H60" t="str">
        <f t="shared" si="1"/>
        <v>，2126217</v>
      </c>
      <c r="I60" t="str">
        <f>VLOOKUP(A60,HOP!A:T,20,0)</f>
        <v>直连</v>
      </c>
    </row>
    <row r="61" ht="14.25" customHeight="1" spans="1:9">
      <c r="A61" s="6" t="s">
        <v>475</v>
      </c>
      <c r="B61" s="7" t="s">
        <v>79</v>
      </c>
      <c r="C61" s="7" t="s">
        <v>238</v>
      </c>
      <c r="D61" s="3">
        <v>79</v>
      </c>
      <c r="E61" t="str">
        <f>VLOOKUP(A61,HOP!A:L,12,0)</f>
        <v>79.00</v>
      </c>
      <c r="F61" t="str">
        <f>VLOOKUP(A61,HOP!A:C,3,0)</f>
        <v>2126142</v>
      </c>
      <c r="G61">
        <f t="shared" si="0"/>
        <v>0</v>
      </c>
      <c r="H61" t="str">
        <f t="shared" si="1"/>
        <v>，2126142</v>
      </c>
      <c r="I61" t="str">
        <f>VLOOKUP(A61,HOP!A:T,20,0)</f>
        <v>直连</v>
      </c>
    </row>
    <row r="62" ht="14.25" customHeight="1" spans="1:9">
      <c r="A62" s="6" t="s">
        <v>480</v>
      </c>
      <c r="B62" s="7" t="s">
        <v>79</v>
      </c>
      <c r="C62" s="7" t="s">
        <v>238</v>
      </c>
      <c r="D62" s="3">
        <v>129</v>
      </c>
      <c r="E62" t="str">
        <f>VLOOKUP(A62,HOP!A:L,12,0)</f>
        <v>129.00</v>
      </c>
      <c r="F62" t="str">
        <f>VLOOKUP(A62,HOP!A:C,3,0)</f>
        <v>2125577</v>
      </c>
      <c r="G62">
        <f t="shared" si="0"/>
        <v>0</v>
      </c>
      <c r="H62" t="str">
        <f t="shared" si="1"/>
        <v>，2125577</v>
      </c>
      <c r="I62" t="str">
        <f>VLOOKUP(A62,HOP!A:T,20,0)</f>
        <v>直连</v>
      </c>
    </row>
    <row r="63" ht="14.25" customHeight="1" spans="1:9">
      <c r="A63" s="6" t="s">
        <v>486</v>
      </c>
      <c r="B63" s="7" t="s">
        <v>79</v>
      </c>
      <c r="C63" s="7" t="s">
        <v>238</v>
      </c>
      <c r="D63" s="3">
        <v>91</v>
      </c>
      <c r="E63" t="str">
        <f>VLOOKUP(A63,HOP!A:L,12,0)</f>
        <v>91.00</v>
      </c>
      <c r="F63" t="str">
        <f>VLOOKUP(A63,HOP!A:C,3,0)</f>
        <v>2125372</v>
      </c>
      <c r="G63">
        <f t="shared" si="0"/>
        <v>0</v>
      </c>
      <c r="H63" t="str">
        <f t="shared" si="1"/>
        <v>，2125372</v>
      </c>
      <c r="I63" t="str">
        <f>VLOOKUP(A63,HOP!A:T,20,0)</f>
        <v>直连</v>
      </c>
    </row>
    <row r="64" ht="14.25" customHeight="1" spans="1:9">
      <c r="A64" s="6" t="s">
        <v>492</v>
      </c>
      <c r="B64" s="7" t="s">
        <v>79</v>
      </c>
      <c r="C64" s="7" t="s">
        <v>238</v>
      </c>
      <c r="D64" s="3">
        <v>84</v>
      </c>
      <c r="E64" t="str">
        <f>VLOOKUP(A64,HOP!A:L,12,0)</f>
        <v>84.00</v>
      </c>
      <c r="F64" t="str">
        <f>VLOOKUP(A64,HOP!A:C,3,0)</f>
        <v>2125543</v>
      </c>
      <c r="G64">
        <f t="shared" si="0"/>
        <v>0</v>
      </c>
      <c r="H64" t="str">
        <f t="shared" si="1"/>
        <v>，2125543</v>
      </c>
      <c r="I64" t="str">
        <f>VLOOKUP(A64,HOP!A:T,20,0)</f>
        <v>直连</v>
      </c>
    </row>
    <row r="65" ht="14.25" customHeight="1" spans="1:9">
      <c r="A65" s="6" t="s">
        <v>499</v>
      </c>
      <c r="B65" s="7" t="s">
        <v>79</v>
      </c>
      <c r="C65" s="7" t="s">
        <v>238</v>
      </c>
      <c r="D65" s="3">
        <v>95</v>
      </c>
      <c r="E65" t="str">
        <f>VLOOKUP(A65,HOP!A:L,12,0)</f>
        <v>95.00</v>
      </c>
      <c r="F65" t="str">
        <f>VLOOKUP(A65,HOP!A:C,3,0)</f>
        <v>2125469</v>
      </c>
      <c r="G65">
        <f t="shared" si="0"/>
        <v>0</v>
      </c>
      <c r="H65" t="str">
        <f t="shared" si="1"/>
        <v>，2125469</v>
      </c>
      <c r="I65" t="str">
        <f>VLOOKUP(A65,HOP!A:T,20,0)</f>
        <v>直连</v>
      </c>
    </row>
    <row r="66" ht="14.25" customHeight="1" spans="1:9">
      <c r="A66" s="6" t="s">
        <v>504</v>
      </c>
      <c r="B66" s="7" t="s">
        <v>79</v>
      </c>
      <c r="C66" s="7" t="s">
        <v>238</v>
      </c>
      <c r="D66" s="3">
        <v>178</v>
      </c>
      <c r="E66" t="str">
        <f>VLOOKUP(A66,HOP!A:L,12,0)</f>
        <v>178.00</v>
      </c>
      <c r="F66" t="str">
        <f>VLOOKUP(A66,HOP!A:C,3,0)</f>
        <v>2125517</v>
      </c>
      <c r="G66">
        <f t="shared" si="0"/>
        <v>0</v>
      </c>
      <c r="H66" t="str">
        <f t="shared" si="1"/>
        <v>，2125517</v>
      </c>
      <c r="I66" t="str">
        <f>VLOOKUP(A66,HOP!A:T,20,0)</f>
        <v>直连</v>
      </c>
    </row>
    <row r="67" ht="14.25" customHeight="1" spans="1:9">
      <c r="A67" s="6" t="s">
        <v>510</v>
      </c>
      <c r="B67" s="7" t="s">
        <v>79</v>
      </c>
      <c r="C67" s="7" t="s">
        <v>238</v>
      </c>
      <c r="D67" s="3">
        <v>129</v>
      </c>
      <c r="E67" t="str">
        <f>VLOOKUP(A67,HOP!A:L,12,0)</f>
        <v>129.00</v>
      </c>
      <c r="F67" t="str">
        <f>VLOOKUP(A67,HOP!A:C,3,0)</f>
        <v>2125580</v>
      </c>
      <c r="G67">
        <f t="shared" ref="G67:G130" si="2">D67-E67</f>
        <v>0</v>
      </c>
      <c r="H67" t="str">
        <f t="shared" ref="H67:H130" si="3">$H$1&amp;F67</f>
        <v>，2125580</v>
      </c>
      <c r="I67" t="str">
        <f>VLOOKUP(A67,HOP!A:T,20,0)</f>
        <v>直连</v>
      </c>
    </row>
    <row r="68" ht="14.25" customHeight="1" spans="1:9">
      <c r="A68" s="6" t="s">
        <v>512</v>
      </c>
      <c r="B68" s="7" t="s">
        <v>79</v>
      </c>
      <c r="C68" s="7" t="s">
        <v>238</v>
      </c>
      <c r="D68" s="3">
        <v>154</v>
      </c>
      <c r="E68" t="str">
        <f>VLOOKUP(A68,HOP!A:L,12,0)</f>
        <v>154.00</v>
      </c>
      <c r="F68" t="str">
        <f>VLOOKUP(A68,HOP!A:C,3,0)</f>
        <v>2121194</v>
      </c>
      <c r="G68">
        <f t="shared" si="2"/>
        <v>0</v>
      </c>
      <c r="H68" t="str">
        <f t="shared" si="3"/>
        <v>，2121194</v>
      </c>
      <c r="I68" t="str">
        <f>VLOOKUP(A68,HOP!A:T,20,0)</f>
        <v>直连</v>
      </c>
    </row>
    <row r="69" ht="14.25" customHeight="1" spans="1:9">
      <c r="A69" s="6" t="s">
        <v>518</v>
      </c>
      <c r="B69" s="7" t="s">
        <v>79</v>
      </c>
      <c r="C69" s="7" t="s">
        <v>238</v>
      </c>
      <c r="D69" s="3">
        <v>134</v>
      </c>
      <c r="E69" t="str">
        <f>VLOOKUP(A69,HOP!A:L,12,0)</f>
        <v>134.00</v>
      </c>
      <c r="F69" t="str">
        <f>VLOOKUP(A69,HOP!A:C,3,0)</f>
        <v>2125653</v>
      </c>
      <c r="G69">
        <f t="shared" si="2"/>
        <v>0</v>
      </c>
      <c r="H69" t="str">
        <f t="shared" si="3"/>
        <v>，2125653</v>
      </c>
      <c r="I69" t="str">
        <f>VLOOKUP(A69,HOP!A:T,20,0)</f>
        <v>直连</v>
      </c>
    </row>
    <row r="70" ht="14.25" customHeight="1" spans="1:9">
      <c r="A70" s="6" t="s">
        <v>523</v>
      </c>
      <c r="B70" s="7" t="s">
        <v>79</v>
      </c>
      <c r="C70" s="7" t="s">
        <v>238</v>
      </c>
      <c r="D70" s="3">
        <v>143</v>
      </c>
      <c r="E70" t="str">
        <f>VLOOKUP(A70,HOP!A:L,12,0)</f>
        <v>143.00</v>
      </c>
      <c r="F70" t="str">
        <f>VLOOKUP(A70,HOP!A:C,3,0)</f>
        <v>2125293</v>
      </c>
      <c r="G70">
        <f t="shared" si="2"/>
        <v>0</v>
      </c>
      <c r="H70" t="str">
        <f t="shared" si="3"/>
        <v>，2125293</v>
      </c>
      <c r="I70" t="str">
        <f>VLOOKUP(A70,HOP!A:T,20,0)</f>
        <v>直连</v>
      </c>
    </row>
    <row r="71" ht="14.25" customHeight="1" spans="1:9">
      <c r="A71" s="6" t="s">
        <v>528</v>
      </c>
      <c r="B71" s="7" t="s">
        <v>90</v>
      </c>
      <c r="C71" s="7" t="s">
        <v>238</v>
      </c>
      <c r="D71" s="3">
        <v>594</v>
      </c>
      <c r="E71" t="str">
        <f>VLOOKUP(A71,HOP!A:L,12,0)</f>
        <v>594.00</v>
      </c>
      <c r="F71" t="str">
        <f>VLOOKUP(A71,HOP!A:C,3,0)</f>
        <v>2117976</v>
      </c>
      <c r="G71">
        <f t="shared" si="2"/>
        <v>0</v>
      </c>
      <c r="H71" t="str">
        <f t="shared" si="3"/>
        <v>，2117976</v>
      </c>
      <c r="I71" t="str">
        <f>VLOOKUP(A71,HOP!A:T,20,0)</f>
        <v>直连</v>
      </c>
    </row>
    <row r="72" ht="14.25" customHeight="1" spans="1:9">
      <c r="A72" s="6" t="s">
        <v>536</v>
      </c>
      <c r="B72" s="7" t="s">
        <v>79</v>
      </c>
      <c r="C72" s="7" t="s">
        <v>238</v>
      </c>
      <c r="D72" s="3">
        <v>194</v>
      </c>
      <c r="E72" t="str">
        <f>VLOOKUP(A72,HOP!A:L,12,0)</f>
        <v>194.00</v>
      </c>
      <c r="F72" t="str">
        <f>VLOOKUP(A72,HOP!A:C,3,0)</f>
        <v>2120790</v>
      </c>
      <c r="G72">
        <f t="shared" si="2"/>
        <v>0</v>
      </c>
      <c r="H72" t="str">
        <f t="shared" si="3"/>
        <v>，2120790</v>
      </c>
      <c r="I72" t="str">
        <f>VLOOKUP(A72,HOP!A:T,20,0)</f>
        <v>直连</v>
      </c>
    </row>
    <row r="73" ht="14.25" customHeight="1" spans="1:9">
      <c r="A73" s="6" t="s">
        <v>544</v>
      </c>
      <c r="B73" s="7" t="s">
        <v>79</v>
      </c>
      <c r="C73" s="7" t="s">
        <v>238</v>
      </c>
      <c r="D73" s="3">
        <v>85</v>
      </c>
      <c r="E73" t="str">
        <f>VLOOKUP(A73,HOP!A:L,12,0)</f>
        <v>85.00</v>
      </c>
      <c r="F73" t="str">
        <f>VLOOKUP(A73,HOP!A:C,3,0)</f>
        <v>2119715</v>
      </c>
      <c r="G73">
        <f t="shared" si="2"/>
        <v>0</v>
      </c>
      <c r="H73" t="str">
        <f t="shared" si="3"/>
        <v>，2119715</v>
      </c>
      <c r="I73" t="str">
        <f>VLOOKUP(A73,HOP!A:T,20,0)</f>
        <v>直连</v>
      </c>
    </row>
    <row r="74" ht="14.25" customHeight="1" spans="1:9">
      <c r="A74" s="6" t="s">
        <v>550</v>
      </c>
      <c r="B74" s="7" t="s">
        <v>79</v>
      </c>
      <c r="C74" s="7" t="s">
        <v>238</v>
      </c>
      <c r="D74" s="3">
        <v>143</v>
      </c>
      <c r="E74" t="str">
        <f>VLOOKUP(A74,HOP!A:L,12,0)</f>
        <v>143.00</v>
      </c>
      <c r="F74" t="str">
        <f>VLOOKUP(A74,HOP!A:C,3,0)</f>
        <v>2123572</v>
      </c>
      <c r="G74">
        <f t="shared" si="2"/>
        <v>0</v>
      </c>
      <c r="H74" t="str">
        <f t="shared" si="3"/>
        <v>，2123572</v>
      </c>
      <c r="I74" t="str">
        <f>VLOOKUP(A74,HOP!A:T,20,0)</f>
        <v>直连</v>
      </c>
    </row>
    <row r="75" ht="14.25" customHeight="1" spans="1:9">
      <c r="A75" s="6" t="s">
        <v>555</v>
      </c>
      <c r="B75" s="7" t="s">
        <v>79</v>
      </c>
      <c r="C75" s="7" t="s">
        <v>238</v>
      </c>
      <c r="D75" s="3">
        <v>168</v>
      </c>
      <c r="E75" t="str">
        <f>VLOOKUP(A75,HOP!A:L,12,0)</f>
        <v>168.00</v>
      </c>
      <c r="F75" t="str">
        <f>VLOOKUP(A75,HOP!A:C,3,0)</f>
        <v>2123494</v>
      </c>
      <c r="G75">
        <f t="shared" si="2"/>
        <v>0</v>
      </c>
      <c r="H75" t="str">
        <f t="shared" si="3"/>
        <v>，2123494</v>
      </c>
      <c r="I75" t="str">
        <f>VLOOKUP(A75,HOP!A:T,20,0)</f>
        <v>直连</v>
      </c>
    </row>
    <row r="76" ht="14.25" customHeight="1" spans="1:9">
      <c r="A76" s="6" t="s">
        <v>559</v>
      </c>
      <c r="B76" s="7" t="s">
        <v>79</v>
      </c>
      <c r="C76" s="7" t="s">
        <v>238</v>
      </c>
      <c r="D76" s="3">
        <v>137</v>
      </c>
      <c r="E76" t="str">
        <f>VLOOKUP(A76,HOP!A:L,12,0)</f>
        <v>137.00</v>
      </c>
      <c r="F76" t="str">
        <f>VLOOKUP(A76,HOP!A:C,3,0)</f>
        <v>2124718</v>
      </c>
      <c r="G76">
        <f t="shared" si="2"/>
        <v>0</v>
      </c>
      <c r="H76" t="str">
        <f t="shared" si="3"/>
        <v>，2124718</v>
      </c>
      <c r="I76" t="str">
        <f>VLOOKUP(A76,HOP!A:T,20,0)</f>
        <v>直连</v>
      </c>
    </row>
    <row r="77" ht="14.25" customHeight="1" spans="1:9">
      <c r="A77" s="6" t="s">
        <v>564</v>
      </c>
      <c r="B77" s="7" t="s">
        <v>79</v>
      </c>
      <c r="C77" s="7" t="s">
        <v>238</v>
      </c>
      <c r="D77" s="3">
        <v>137</v>
      </c>
      <c r="E77" t="str">
        <f>VLOOKUP(A77,HOP!A:L,12,0)</f>
        <v>137.00</v>
      </c>
      <c r="F77" t="str">
        <f>VLOOKUP(A77,HOP!A:C,3,0)</f>
        <v>2124707</v>
      </c>
      <c r="G77">
        <f t="shared" si="2"/>
        <v>0</v>
      </c>
      <c r="H77" t="str">
        <f t="shared" si="3"/>
        <v>，2124707</v>
      </c>
      <c r="I77" t="str">
        <f>VLOOKUP(A77,HOP!A:T,20,0)</f>
        <v>直连</v>
      </c>
    </row>
    <row r="78" ht="14.25" customHeight="1" spans="1:9">
      <c r="A78" s="6" t="s">
        <v>566</v>
      </c>
      <c r="B78" s="7" t="s">
        <v>79</v>
      </c>
      <c r="C78" s="7" t="s">
        <v>238</v>
      </c>
      <c r="D78" s="3">
        <v>200</v>
      </c>
      <c r="E78" t="str">
        <f>VLOOKUP(A78,HOP!A:L,12,0)</f>
        <v>200.00</v>
      </c>
      <c r="F78" t="str">
        <f>VLOOKUP(A78,HOP!A:C,3,0)</f>
        <v>2125056</v>
      </c>
      <c r="G78">
        <f t="shared" si="2"/>
        <v>0</v>
      </c>
      <c r="H78" t="str">
        <f t="shared" si="3"/>
        <v>，2125056</v>
      </c>
      <c r="I78" t="str">
        <f>VLOOKUP(A78,HOP!A:T,20,0)</f>
        <v>直连</v>
      </c>
    </row>
    <row r="79" ht="14.25" customHeight="1" spans="1:9">
      <c r="A79" s="6" t="s">
        <v>572</v>
      </c>
      <c r="B79" s="7" t="s">
        <v>79</v>
      </c>
      <c r="C79" s="7" t="s">
        <v>238</v>
      </c>
      <c r="D79" s="3">
        <v>142</v>
      </c>
      <c r="E79" t="str">
        <f>VLOOKUP(A79,HOP!A:L,12,0)</f>
        <v>142.00</v>
      </c>
      <c r="F79" t="str">
        <f>VLOOKUP(A79,HOP!A:C,3,0)</f>
        <v>2125140</v>
      </c>
      <c r="G79">
        <f t="shared" si="2"/>
        <v>0</v>
      </c>
      <c r="H79" t="str">
        <f t="shared" si="3"/>
        <v>，2125140</v>
      </c>
      <c r="I79" t="str">
        <f>VLOOKUP(A79,HOP!A:T,20,0)</f>
        <v>直连</v>
      </c>
    </row>
    <row r="80" ht="14.25" customHeight="1" spans="1:9">
      <c r="A80" s="6" t="s">
        <v>578</v>
      </c>
      <c r="B80" s="7" t="s">
        <v>79</v>
      </c>
      <c r="C80" s="7" t="s">
        <v>238</v>
      </c>
      <c r="D80" s="3">
        <v>100</v>
      </c>
      <c r="E80" t="str">
        <f>VLOOKUP(A80,HOP!A:L,12,0)</f>
        <v>100.00</v>
      </c>
      <c r="F80" t="str">
        <f>VLOOKUP(A80,HOP!A:C,3,0)</f>
        <v>2125281</v>
      </c>
      <c r="G80">
        <f t="shared" si="2"/>
        <v>0</v>
      </c>
      <c r="H80" t="str">
        <f t="shared" si="3"/>
        <v>，2125281</v>
      </c>
      <c r="I80" t="str">
        <f>VLOOKUP(A80,HOP!A:T,20,0)</f>
        <v>直连</v>
      </c>
    </row>
    <row r="81" ht="14.25" customHeight="1" spans="1:9">
      <c r="A81" s="6" t="s">
        <v>584</v>
      </c>
      <c r="B81" s="7" t="s">
        <v>79</v>
      </c>
      <c r="C81" s="7" t="s">
        <v>238</v>
      </c>
      <c r="D81" s="3">
        <v>263</v>
      </c>
      <c r="E81" t="str">
        <f>VLOOKUP(A81,HOP!A:L,12,0)</f>
        <v>263.00</v>
      </c>
      <c r="F81" t="str">
        <f>VLOOKUP(A81,HOP!A:C,3,0)</f>
        <v>2125186</v>
      </c>
      <c r="G81">
        <f t="shared" si="2"/>
        <v>0</v>
      </c>
      <c r="H81" t="str">
        <f t="shared" si="3"/>
        <v>，2125186</v>
      </c>
      <c r="I81" t="str">
        <f>VLOOKUP(A81,HOP!A:T,20,0)</f>
        <v>直连</v>
      </c>
    </row>
    <row r="82" ht="14.25" customHeight="1" spans="1:9">
      <c r="A82" s="6" t="s">
        <v>592</v>
      </c>
      <c r="B82" s="7" t="s">
        <v>79</v>
      </c>
      <c r="C82" s="7" t="s">
        <v>238</v>
      </c>
      <c r="D82" s="3">
        <v>128</v>
      </c>
      <c r="E82" t="str">
        <f>VLOOKUP(A82,HOP!A:L,12,0)</f>
        <v>128.00</v>
      </c>
      <c r="F82" t="str">
        <f>VLOOKUP(A82,HOP!A:C,3,0)</f>
        <v>2126048</v>
      </c>
      <c r="G82">
        <f t="shared" si="2"/>
        <v>0</v>
      </c>
      <c r="H82" t="str">
        <f t="shared" si="3"/>
        <v>，2126048</v>
      </c>
      <c r="I82" t="str">
        <f>VLOOKUP(A82,HOP!A:T,20,0)</f>
        <v>直连</v>
      </c>
    </row>
    <row r="83" ht="14.25" customHeight="1" spans="1:9">
      <c r="A83" s="6" t="s">
        <v>598</v>
      </c>
      <c r="B83" s="7" t="s">
        <v>79</v>
      </c>
      <c r="C83" s="7" t="s">
        <v>238</v>
      </c>
      <c r="D83" s="3">
        <v>308</v>
      </c>
      <c r="E83" t="str">
        <f>VLOOKUP(A83,HOP!A:L,12,0)</f>
        <v>308.00</v>
      </c>
      <c r="F83" t="str">
        <f>VLOOKUP(A83,HOP!A:C,3,0)</f>
        <v>2125399</v>
      </c>
      <c r="G83">
        <f t="shared" si="2"/>
        <v>0</v>
      </c>
      <c r="H83" t="str">
        <f t="shared" si="3"/>
        <v>，2125399</v>
      </c>
      <c r="I83" t="str">
        <f>VLOOKUP(A83,HOP!A:T,20,0)</f>
        <v>直连</v>
      </c>
    </row>
    <row r="84" ht="14.25" customHeight="1" spans="1:9">
      <c r="A84" s="6" t="s">
        <v>606</v>
      </c>
      <c r="B84" s="7" t="s">
        <v>79</v>
      </c>
      <c r="C84" s="7" t="s">
        <v>238</v>
      </c>
      <c r="D84" s="3">
        <v>129</v>
      </c>
      <c r="E84" t="str">
        <f>VLOOKUP(A84,HOP!A:L,12,0)</f>
        <v>129.00</v>
      </c>
      <c r="F84" t="str">
        <f>VLOOKUP(A84,HOP!A:C,3,0)</f>
        <v>2125579</v>
      </c>
      <c r="G84">
        <f t="shared" si="2"/>
        <v>0</v>
      </c>
      <c r="H84" t="str">
        <f t="shared" si="3"/>
        <v>，2125579</v>
      </c>
      <c r="I84" t="str">
        <f>VLOOKUP(A84,HOP!A:T,20,0)</f>
        <v>直连</v>
      </c>
    </row>
    <row r="85" ht="14.25" customHeight="1" spans="1:9">
      <c r="A85" s="6" t="s">
        <v>608</v>
      </c>
      <c r="B85" s="7" t="s">
        <v>79</v>
      </c>
      <c r="C85" s="7" t="s">
        <v>238</v>
      </c>
      <c r="D85" s="3">
        <v>125</v>
      </c>
      <c r="E85" t="str">
        <f>VLOOKUP(A85,HOP!A:L,12,0)</f>
        <v>125.00</v>
      </c>
      <c r="F85" t="str">
        <f>VLOOKUP(A85,HOP!A:C,3,0)</f>
        <v>2125712</v>
      </c>
      <c r="G85">
        <f t="shared" si="2"/>
        <v>0</v>
      </c>
      <c r="H85" t="str">
        <f t="shared" si="3"/>
        <v>，2125712</v>
      </c>
      <c r="I85" t="str">
        <f>VLOOKUP(A85,HOP!A:T,20,0)</f>
        <v>直连</v>
      </c>
    </row>
    <row r="86" ht="14.25" customHeight="1" spans="1:9">
      <c r="A86" s="6" t="s">
        <v>614</v>
      </c>
      <c r="B86" s="7" t="s">
        <v>79</v>
      </c>
      <c r="C86" s="7" t="s">
        <v>238</v>
      </c>
      <c r="D86" s="3">
        <v>69</v>
      </c>
      <c r="E86" t="str">
        <f>VLOOKUP(A86,HOP!A:L,12,0)</f>
        <v>69.00</v>
      </c>
      <c r="F86" t="str">
        <f>VLOOKUP(A86,HOP!A:C,3,0)</f>
        <v>2125386</v>
      </c>
      <c r="G86">
        <f t="shared" si="2"/>
        <v>0</v>
      </c>
      <c r="H86" t="str">
        <f t="shared" si="3"/>
        <v>，2125386</v>
      </c>
      <c r="I86" t="str">
        <f>VLOOKUP(A86,HOP!A:T,20,0)</f>
        <v>直连</v>
      </c>
    </row>
    <row r="87" ht="14.25" customHeight="1" spans="1:9">
      <c r="A87" s="6" t="s">
        <v>620</v>
      </c>
      <c r="B87" s="7" t="s">
        <v>79</v>
      </c>
      <c r="C87" s="7" t="s">
        <v>238</v>
      </c>
      <c r="D87" s="3">
        <v>177</v>
      </c>
      <c r="E87" t="str">
        <f>VLOOKUP(A87,HOP!A:L,12,0)</f>
        <v>177.00</v>
      </c>
      <c r="F87" t="str">
        <f>VLOOKUP(A87,HOP!A:C,3,0)</f>
        <v>2125771</v>
      </c>
      <c r="G87">
        <f t="shared" si="2"/>
        <v>0</v>
      </c>
      <c r="H87" t="str">
        <f t="shared" si="3"/>
        <v>，2125771</v>
      </c>
      <c r="I87" t="str">
        <f>VLOOKUP(A87,HOP!A:T,20,0)</f>
        <v>直连</v>
      </c>
    </row>
    <row r="88" ht="14.25" customHeight="1" spans="1:9">
      <c r="A88" s="6" t="s">
        <v>626</v>
      </c>
      <c r="B88" s="7" t="s">
        <v>79</v>
      </c>
      <c r="C88" s="7" t="s">
        <v>238</v>
      </c>
      <c r="D88" s="3">
        <v>101</v>
      </c>
      <c r="E88" t="str">
        <f>VLOOKUP(A88,HOP!A:L,12,0)</f>
        <v>101.00</v>
      </c>
      <c r="F88" t="str">
        <f>VLOOKUP(A88,HOP!A:C,3,0)</f>
        <v>2126066</v>
      </c>
      <c r="G88">
        <f t="shared" si="2"/>
        <v>0</v>
      </c>
      <c r="H88" t="str">
        <f t="shared" si="3"/>
        <v>，2126066</v>
      </c>
      <c r="I88" t="str">
        <f>VLOOKUP(A88,HOP!A:T,20,0)</f>
        <v>直连</v>
      </c>
    </row>
    <row r="89" ht="14.25" customHeight="1" spans="1:9">
      <c r="A89" s="6" t="s">
        <v>631</v>
      </c>
      <c r="B89" s="7" t="s">
        <v>79</v>
      </c>
      <c r="C89" s="7" t="s">
        <v>238</v>
      </c>
      <c r="D89" s="3">
        <v>330</v>
      </c>
      <c r="E89" t="str">
        <f>VLOOKUP(A89,HOP!A:L,12,0)</f>
        <v>330.00</v>
      </c>
      <c r="F89" t="str">
        <f>VLOOKUP(A89,HOP!A:C,3,0)</f>
        <v>2126100</v>
      </c>
      <c r="G89">
        <f t="shared" si="2"/>
        <v>0</v>
      </c>
      <c r="H89" t="str">
        <f t="shared" si="3"/>
        <v>，2126100</v>
      </c>
      <c r="I89" t="str">
        <f>VLOOKUP(A89,HOP!A:T,20,0)</f>
        <v>直连</v>
      </c>
    </row>
    <row r="90" ht="14.25" customHeight="1" spans="1:9">
      <c r="A90" s="6" t="s">
        <v>638</v>
      </c>
      <c r="B90" s="7" t="s">
        <v>79</v>
      </c>
      <c r="C90" s="7" t="s">
        <v>238</v>
      </c>
      <c r="D90" s="3">
        <v>101</v>
      </c>
      <c r="E90" t="str">
        <f>VLOOKUP(A90,HOP!A:L,12,0)</f>
        <v>101.00</v>
      </c>
      <c r="F90" t="str">
        <f>VLOOKUP(A90,HOP!A:C,3,0)</f>
        <v>2126273</v>
      </c>
      <c r="G90">
        <f t="shared" si="2"/>
        <v>0</v>
      </c>
      <c r="H90" t="str">
        <f t="shared" si="3"/>
        <v>，2126273</v>
      </c>
      <c r="I90" t="str">
        <f>VLOOKUP(A90,HOP!A:T,20,0)</f>
        <v>直连</v>
      </c>
    </row>
    <row r="91" ht="14.25" customHeight="1" spans="1:9">
      <c r="A91" s="6" t="s">
        <v>640</v>
      </c>
      <c r="B91" s="7" t="s">
        <v>79</v>
      </c>
      <c r="C91" s="7" t="s">
        <v>238</v>
      </c>
      <c r="D91" s="3">
        <v>62</v>
      </c>
      <c r="E91" t="str">
        <f>VLOOKUP(A91,HOP!A:L,12,0)</f>
        <v>62.00</v>
      </c>
      <c r="F91" t="str">
        <f>VLOOKUP(A91,HOP!A:C,3,0)</f>
        <v>2126391</v>
      </c>
      <c r="G91">
        <f t="shared" si="2"/>
        <v>0</v>
      </c>
      <c r="H91" t="str">
        <f t="shared" si="3"/>
        <v>，2126391</v>
      </c>
      <c r="I91" t="str">
        <f>VLOOKUP(A91,HOP!A:T,20,0)</f>
        <v>直连</v>
      </c>
    </row>
    <row r="92" ht="14.25" customHeight="1" spans="1:9">
      <c r="A92" s="6" t="s">
        <v>646</v>
      </c>
      <c r="B92" s="7" t="s">
        <v>79</v>
      </c>
      <c r="C92" s="7" t="s">
        <v>238</v>
      </c>
      <c r="D92" s="3">
        <v>94</v>
      </c>
      <c r="E92" t="str">
        <f>VLOOKUP(A92,HOP!A:L,12,0)</f>
        <v>94.00</v>
      </c>
      <c r="F92" t="str">
        <f>VLOOKUP(A92,HOP!A:C,3,0)</f>
        <v>2126363</v>
      </c>
      <c r="G92">
        <f t="shared" si="2"/>
        <v>0</v>
      </c>
      <c r="H92" t="str">
        <f t="shared" si="3"/>
        <v>，2126363</v>
      </c>
      <c r="I92" t="str">
        <f>VLOOKUP(A92,HOP!A:T,20,0)</f>
        <v>直连</v>
      </c>
    </row>
    <row r="93" ht="14.25" customHeight="1" spans="1:9">
      <c r="A93" s="6" t="s">
        <v>652</v>
      </c>
      <c r="B93" s="7" t="s">
        <v>79</v>
      </c>
      <c r="C93" s="7" t="s">
        <v>238</v>
      </c>
      <c r="D93" s="3">
        <v>95</v>
      </c>
      <c r="E93" t="str">
        <f>VLOOKUP(A93,HOP!A:L,12,0)</f>
        <v>95.00</v>
      </c>
      <c r="F93" t="str">
        <f>VLOOKUP(A93,HOP!A:C,3,0)</f>
        <v>2126161</v>
      </c>
      <c r="G93">
        <f t="shared" si="2"/>
        <v>0</v>
      </c>
      <c r="H93" t="str">
        <f t="shared" si="3"/>
        <v>，2126161</v>
      </c>
      <c r="I93" t="str">
        <f>VLOOKUP(A93,HOP!A:T,20,0)</f>
        <v>直连</v>
      </c>
    </row>
    <row r="94" ht="14.25" customHeight="1" spans="1:9">
      <c r="A94" s="6" t="s">
        <v>657</v>
      </c>
      <c r="B94" s="7" t="s">
        <v>79</v>
      </c>
      <c r="C94" s="7" t="s">
        <v>238</v>
      </c>
      <c r="D94" s="3">
        <v>211</v>
      </c>
      <c r="E94" t="str">
        <f>VLOOKUP(A94,HOP!A:L,12,0)</f>
        <v>211.00</v>
      </c>
      <c r="F94" t="str">
        <f>VLOOKUP(A94,HOP!A:C,3,0)</f>
        <v>2114647</v>
      </c>
      <c r="G94">
        <f t="shared" si="2"/>
        <v>0</v>
      </c>
      <c r="H94" t="str">
        <f t="shared" si="3"/>
        <v>，2114647</v>
      </c>
      <c r="I94" t="str">
        <f>VLOOKUP(A94,HOP!A:T,20,0)</f>
        <v>直连</v>
      </c>
    </row>
    <row r="95" ht="14.25" customHeight="1" spans="1:9">
      <c r="A95" s="6" t="s">
        <v>665</v>
      </c>
      <c r="B95" s="7" t="s">
        <v>79</v>
      </c>
      <c r="C95" s="7" t="s">
        <v>238</v>
      </c>
      <c r="D95" s="3">
        <v>224</v>
      </c>
      <c r="E95" t="str">
        <f>VLOOKUP(A95,HOP!A:L,12,0)</f>
        <v>224.00</v>
      </c>
      <c r="F95" t="str">
        <f>VLOOKUP(A95,HOP!A:C,3,0)</f>
        <v>2117283</v>
      </c>
      <c r="G95">
        <f t="shared" si="2"/>
        <v>0</v>
      </c>
      <c r="H95" t="str">
        <f t="shared" si="3"/>
        <v>，2117283</v>
      </c>
      <c r="I95" t="str">
        <f>VLOOKUP(A95,HOP!A:T,20,0)</f>
        <v>直连</v>
      </c>
    </row>
    <row r="96" ht="14.25" customHeight="1" spans="1:9">
      <c r="A96" s="6" t="s">
        <v>670</v>
      </c>
      <c r="B96" s="7" t="s">
        <v>79</v>
      </c>
      <c r="C96" s="7" t="s">
        <v>238</v>
      </c>
      <c r="D96" s="3">
        <v>148</v>
      </c>
      <c r="E96" t="str">
        <f>VLOOKUP(A96,HOP!A:L,12,0)</f>
        <v>148.00</v>
      </c>
      <c r="F96" t="str">
        <f>VLOOKUP(A96,HOP!A:C,3,0)</f>
        <v>2119763</v>
      </c>
      <c r="G96">
        <f t="shared" si="2"/>
        <v>0</v>
      </c>
      <c r="H96" t="str">
        <f t="shared" si="3"/>
        <v>，2119763</v>
      </c>
      <c r="I96" t="str">
        <f>VLOOKUP(A96,HOP!A:T,20,0)</f>
        <v>直连</v>
      </c>
    </row>
    <row r="97" ht="14.25" customHeight="1" spans="1:9">
      <c r="A97" s="6" t="s">
        <v>675</v>
      </c>
      <c r="B97" s="7" t="s">
        <v>79</v>
      </c>
      <c r="C97" s="7" t="s">
        <v>238</v>
      </c>
      <c r="D97" s="3">
        <v>118</v>
      </c>
      <c r="E97" t="str">
        <f>VLOOKUP(A97,HOP!A:L,12,0)</f>
        <v>118.00</v>
      </c>
      <c r="F97" t="str">
        <f>VLOOKUP(A97,HOP!A:C,3,0)</f>
        <v>2125304</v>
      </c>
      <c r="G97">
        <f t="shared" si="2"/>
        <v>0</v>
      </c>
      <c r="H97" t="str">
        <f t="shared" si="3"/>
        <v>，2125304</v>
      </c>
      <c r="I97" t="str">
        <f>VLOOKUP(A97,HOP!A:T,20,0)</f>
        <v>直连</v>
      </c>
    </row>
    <row r="98" ht="14.25" customHeight="1" spans="1:9">
      <c r="A98" s="6" t="s">
        <v>679</v>
      </c>
      <c r="B98" s="7" t="s">
        <v>79</v>
      </c>
      <c r="C98" s="7" t="s">
        <v>238</v>
      </c>
      <c r="D98" s="3">
        <v>254</v>
      </c>
      <c r="E98" t="str">
        <f>VLOOKUP(A98,HOP!A:L,12,0)</f>
        <v>254.00</v>
      </c>
      <c r="F98" t="str">
        <f>VLOOKUP(A98,HOP!A:C,3,0)</f>
        <v>2124120</v>
      </c>
      <c r="G98">
        <f t="shared" si="2"/>
        <v>0</v>
      </c>
      <c r="H98" t="str">
        <f t="shared" si="3"/>
        <v>，2124120</v>
      </c>
      <c r="I98" t="str">
        <f>VLOOKUP(A98,HOP!A:T,20,0)</f>
        <v>直连</v>
      </c>
    </row>
    <row r="99" ht="14.25" customHeight="1" spans="1:9">
      <c r="A99" s="6" t="s">
        <v>685</v>
      </c>
      <c r="B99" s="7" t="s">
        <v>79</v>
      </c>
      <c r="C99" s="7" t="s">
        <v>238</v>
      </c>
      <c r="D99" s="3">
        <v>122</v>
      </c>
      <c r="E99" t="str">
        <f>VLOOKUP(A99,HOP!A:L,12,0)</f>
        <v>122.00</v>
      </c>
      <c r="F99" t="str">
        <f>VLOOKUP(A99,HOP!A:C,3,0)</f>
        <v>2125271</v>
      </c>
      <c r="G99">
        <f t="shared" si="2"/>
        <v>0</v>
      </c>
      <c r="H99" t="str">
        <f t="shared" si="3"/>
        <v>，2125271</v>
      </c>
      <c r="I99" t="str">
        <f>VLOOKUP(A99,HOP!A:T,20,0)</f>
        <v>直连</v>
      </c>
    </row>
    <row r="100" ht="14.25" customHeight="1" spans="1:9">
      <c r="A100" s="6" t="s">
        <v>689</v>
      </c>
      <c r="B100" s="7" t="s">
        <v>79</v>
      </c>
      <c r="C100" s="7" t="s">
        <v>238</v>
      </c>
      <c r="D100" s="3">
        <v>150</v>
      </c>
      <c r="E100" t="str">
        <f>VLOOKUP(A100,HOP!A:L,12,0)</f>
        <v>150.00</v>
      </c>
      <c r="F100" t="str">
        <f>VLOOKUP(A100,HOP!A:C,3,0)</f>
        <v>2121982</v>
      </c>
      <c r="G100">
        <f t="shared" si="2"/>
        <v>0</v>
      </c>
      <c r="H100" t="str">
        <f t="shared" si="3"/>
        <v>，2121982</v>
      </c>
      <c r="I100" t="str">
        <f>VLOOKUP(A100,HOP!A:T,20,0)</f>
        <v>直连</v>
      </c>
    </row>
    <row r="101" ht="14.25" customHeight="1" spans="1:9">
      <c r="A101" s="6" t="s">
        <v>696</v>
      </c>
      <c r="B101" s="7" t="s">
        <v>79</v>
      </c>
      <c r="C101" s="7" t="s">
        <v>238</v>
      </c>
      <c r="D101" s="3">
        <v>172</v>
      </c>
      <c r="E101" t="str">
        <f>VLOOKUP(A101,HOP!A:L,12,0)</f>
        <v>172.00</v>
      </c>
      <c r="F101" t="str">
        <f>VLOOKUP(A101,HOP!A:C,3,0)</f>
        <v>2121028</v>
      </c>
      <c r="G101">
        <f t="shared" si="2"/>
        <v>0</v>
      </c>
      <c r="H101" t="str">
        <f t="shared" si="3"/>
        <v>，2121028</v>
      </c>
      <c r="I101" t="str">
        <f>VLOOKUP(A101,HOP!A:T,20,0)</f>
        <v>直连</v>
      </c>
    </row>
    <row r="102" ht="14.25" customHeight="1" spans="1:9">
      <c r="A102" s="6" t="s">
        <v>702</v>
      </c>
      <c r="B102" s="7" t="s">
        <v>79</v>
      </c>
      <c r="C102" s="7" t="s">
        <v>238</v>
      </c>
      <c r="D102" s="3">
        <v>190</v>
      </c>
      <c r="E102" t="str">
        <f>VLOOKUP(A102,HOP!A:L,12,0)</f>
        <v>190.00</v>
      </c>
      <c r="F102" t="str">
        <f>VLOOKUP(A102,HOP!A:C,3,0)</f>
        <v>2123085</v>
      </c>
      <c r="G102">
        <f t="shared" si="2"/>
        <v>0</v>
      </c>
      <c r="H102" t="str">
        <f t="shared" si="3"/>
        <v>，2123085</v>
      </c>
      <c r="I102" t="str">
        <f>VLOOKUP(A102,HOP!A:T,20,0)</f>
        <v>直连</v>
      </c>
    </row>
    <row r="103" ht="14.25" customHeight="1" spans="1:9">
      <c r="A103" s="6" t="s">
        <v>708</v>
      </c>
      <c r="B103" s="7" t="s">
        <v>79</v>
      </c>
      <c r="C103" s="7" t="s">
        <v>238</v>
      </c>
      <c r="D103" s="3">
        <v>303</v>
      </c>
      <c r="E103" t="str">
        <f>VLOOKUP(A103,HOP!A:L,12,0)</f>
        <v>303.00</v>
      </c>
      <c r="F103" t="str">
        <f>VLOOKUP(A103,HOP!A:C,3,0)</f>
        <v>2123099</v>
      </c>
      <c r="G103">
        <f t="shared" si="2"/>
        <v>0</v>
      </c>
      <c r="H103" t="str">
        <f t="shared" si="3"/>
        <v>，2123099</v>
      </c>
      <c r="I103" t="str">
        <f>VLOOKUP(A103,HOP!A:T,20,0)</f>
        <v>直连</v>
      </c>
    </row>
    <row r="104" ht="14.25" customHeight="1" spans="1:9">
      <c r="A104" s="6" t="s">
        <v>715</v>
      </c>
      <c r="B104" s="7" t="s">
        <v>79</v>
      </c>
      <c r="C104" s="7" t="s">
        <v>238</v>
      </c>
      <c r="D104" s="3">
        <v>115</v>
      </c>
      <c r="E104" t="str">
        <f>VLOOKUP(A104,HOP!A:L,12,0)</f>
        <v>115.00</v>
      </c>
      <c r="F104" t="str">
        <f>VLOOKUP(A104,HOP!A:C,3,0)</f>
        <v>2125603</v>
      </c>
      <c r="G104">
        <f t="shared" si="2"/>
        <v>0</v>
      </c>
      <c r="H104" t="str">
        <f t="shared" si="3"/>
        <v>，2125603</v>
      </c>
      <c r="I104" t="str">
        <f>VLOOKUP(A104,HOP!A:T,20,0)</f>
        <v>直连</v>
      </c>
    </row>
    <row r="105" ht="14.25" customHeight="1" spans="1:9">
      <c r="A105" s="6" t="s">
        <v>721</v>
      </c>
      <c r="B105" s="7" t="s">
        <v>79</v>
      </c>
      <c r="C105" s="7" t="s">
        <v>238</v>
      </c>
      <c r="D105" s="3">
        <v>550</v>
      </c>
      <c r="E105" t="str">
        <f>VLOOKUP(A105,HOP!A:L,12,0)</f>
        <v>550.00</v>
      </c>
      <c r="F105" t="str">
        <f>VLOOKUP(A105,HOP!A:C,3,0)</f>
        <v>2114370</v>
      </c>
      <c r="G105">
        <f t="shared" si="2"/>
        <v>0</v>
      </c>
      <c r="H105" t="str">
        <f t="shared" si="3"/>
        <v>，2114370</v>
      </c>
      <c r="I105" t="str">
        <f>VLOOKUP(A105,HOP!A:T,20,0)</f>
        <v>直连</v>
      </c>
    </row>
    <row r="106" ht="14.25" customHeight="1" spans="1:9">
      <c r="A106" s="6" t="s">
        <v>728</v>
      </c>
      <c r="B106" s="7" t="s">
        <v>79</v>
      </c>
      <c r="C106" s="7" t="s">
        <v>238</v>
      </c>
      <c r="D106" s="3">
        <v>144</v>
      </c>
      <c r="E106" t="str">
        <f>VLOOKUP(A106,HOP!A:L,12,0)</f>
        <v>144.00</v>
      </c>
      <c r="F106" t="str">
        <f>VLOOKUP(A106,HOP!A:C,3,0)</f>
        <v>2125394</v>
      </c>
      <c r="G106">
        <f t="shared" si="2"/>
        <v>0</v>
      </c>
      <c r="H106" t="str">
        <f t="shared" si="3"/>
        <v>，2125394</v>
      </c>
      <c r="I106" t="str">
        <f>VLOOKUP(A106,HOP!A:T,20,0)</f>
        <v>直连</v>
      </c>
    </row>
    <row r="107" ht="14.25" customHeight="1" spans="1:9">
      <c r="A107" s="6" t="s">
        <v>733</v>
      </c>
      <c r="B107" s="7" t="s">
        <v>79</v>
      </c>
      <c r="C107" s="7" t="s">
        <v>238</v>
      </c>
      <c r="D107" s="3">
        <v>194</v>
      </c>
      <c r="E107" t="str">
        <f>VLOOKUP(A107,HOP!A:L,12,0)</f>
        <v>194.00</v>
      </c>
      <c r="F107" t="str">
        <f>VLOOKUP(A107,HOP!A:C,3,0)</f>
        <v>2126037</v>
      </c>
      <c r="G107">
        <f t="shared" si="2"/>
        <v>0</v>
      </c>
      <c r="H107" t="str">
        <f t="shared" si="3"/>
        <v>，2126037</v>
      </c>
      <c r="I107" t="str">
        <f>VLOOKUP(A107,HOP!A:T,20,0)</f>
        <v>直连</v>
      </c>
    </row>
    <row r="108" ht="14.25" customHeight="1" spans="1:9">
      <c r="A108" s="6" t="s">
        <v>737</v>
      </c>
      <c r="B108" s="7" t="s">
        <v>79</v>
      </c>
      <c r="C108" s="7" t="s">
        <v>238</v>
      </c>
      <c r="D108" s="3">
        <v>78</v>
      </c>
      <c r="E108" t="str">
        <f>VLOOKUP(A108,HOP!A:L,12,0)</f>
        <v>78.00</v>
      </c>
      <c r="F108" t="str">
        <f>VLOOKUP(A108,HOP!A:C,3,0)</f>
        <v>2126133</v>
      </c>
      <c r="G108">
        <f t="shared" si="2"/>
        <v>0</v>
      </c>
      <c r="H108" t="str">
        <f t="shared" si="3"/>
        <v>，2126133</v>
      </c>
      <c r="I108" t="str">
        <f>VLOOKUP(A108,HOP!A:T,20,0)</f>
        <v>直连</v>
      </c>
    </row>
    <row r="109" ht="14.25" customHeight="1" spans="1:9">
      <c r="A109" s="6" t="s">
        <v>742</v>
      </c>
      <c r="B109" s="7" t="s">
        <v>79</v>
      </c>
      <c r="C109" s="7" t="s">
        <v>238</v>
      </c>
      <c r="D109" s="3">
        <v>148</v>
      </c>
      <c r="E109" t="str">
        <f>VLOOKUP(A109,HOP!A:L,12,0)</f>
        <v>148.00</v>
      </c>
      <c r="F109" t="str">
        <f>VLOOKUP(A109,HOP!A:C,3,0)</f>
        <v>2125850</v>
      </c>
      <c r="G109">
        <f t="shared" si="2"/>
        <v>0</v>
      </c>
      <c r="H109" t="str">
        <f t="shared" si="3"/>
        <v>，2125850</v>
      </c>
      <c r="I109" t="str">
        <f>VLOOKUP(A109,HOP!A:T,20,0)</f>
        <v>直连</v>
      </c>
    </row>
    <row r="110" ht="14.25" customHeight="1" spans="1:9">
      <c r="A110" s="6" t="s">
        <v>747</v>
      </c>
      <c r="B110" s="7" t="s">
        <v>79</v>
      </c>
      <c r="C110" s="7" t="s">
        <v>238</v>
      </c>
      <c r="D110" s="3">
        <v>188</v>
      </c>
      <c r="E110" t="str">
        <f>VLOOKUP(A110,HOP!A:L,12,0)</f>
        <v>188.00</v>
      </c>
      <c r="F110" t="str">
        <f>VLOOKUP(A110,HOP!A:C,3,0)</f>
        <v>2121506</v>
      </c>
      <c r="G110">
        <f t="shared" si="2"/>
        <v>0</v>
      </c>
      <c r="H110" t="str">
        <f t="shared" si="3"/>
        <v>，2121506</v>
      </c>
      <c r="I110" t="str">
        <f>VLOOKUP(A110,HOP!A:T,20,0)</f>
        <v>直连</v>
      </c>
    </row>
    <row r="111" ht="14.25" customHeight="1" spans="1:9">
      <c r="A111" s="6" t="s">
        <v>753</v>
      </c>
      <c r="B111" s="7" t="s">
        <v>79</v>
      </c>
      <c r="C111" s="7" t="s">
        <v>238</v>
      </c>
      <c r="D111" s="3">
        <v>780</v>
      </c>
      <c r="E111" t="str">
        <f>VLOOKUP(A111,HOP!A:L,12,0)</f>
        <v>780.00</v>
      </c>
      <c r="F111" t="str">
        <f>VLOOKUP(A111,HOP!A:C,3,0)</f>
        <v>2124175</v>
      </c>
      <c r="G111">
        <f t="shared" si="2"/>
        <v>0</v>
      </c>
      <c r="H111" t="str">
        <f t="shared" si="3"/>
        <v>，2124175</v>
      </c>
      <c r="I111" t="str">
        <f>VLOOKUP(A111,HOP!A:T,20,0)</f>
        <v>直连</v>
      </c>
    </row>
    <row r="112" ht="14.25" customHeight="1" spans="1:9">
      <c r="A112" s="6" t="s">
        <v>760</v>
      </c>
      <c r="B112" s="7" t="s">
        <v>79</v>
      </c>
      <c r="C112" s="7" t="s">
        <v>238</v>
      </c>
      <c r="D112" s="3">
        <v>162</v>
      </c>
      <c r="E112" t="str">
        <f>VLOOKUP(A112,HOP!A:L,12,0)</f>
        <v>162.00</v>
      </c>
      <c r="F112" t="str">
        <f>VLOOKUP(A112,HOP!A:C,3,0)</f>
        <v>2126029</v>
      </c>
      <c r="G112">
        <f t="shared" si="2"/>
        <v>0</v>
      </c>
      <c r="H112" t="str">
        <f t="shared" si="3"/>
        <v>，2126029</v>
      </c>
      <c r="I112" t="str">
        <f>VLOOKUP(A112,HOP!A:T,20,0)</f>
        <v>直连</v>
      </c>
    </row>
    <row r="113" ht="14.25" customHeight="1" spans="1:9">
      <c r="A113" s="6" t="s">
        <v>767</v>
      </c>
      <c r="B113" s="7" t="s">
        <v>79</v>
      </c>
      <c r="C113" s="7" t="s">
        <v>238</v>
      </c>
      <c r="D113" s="3">
        <v>144</v>
      </c>
      <c r="E113" t="str">
        <f>VLOOKUP(A113,HOP!A:L,12,0)</f>
        <v>144.00</v>
      </c>
      <c r="F113" t="str">
        <f>VLOOKUP(A113,HOP!A:C,3,0)</f>
        <v>2126361</v>
      </c>
      <c r="G113">
        <f t="shared" si="2"/>
        <v>0</v>
      </c>
      <c r="H113" t="str">
        <f t="shared" si="3"/>
        <v>，2126361</v>
      </c>
      <c r="I113" t="str">
        <f>VLOOKUP(A113,HOP!A:T,20,0)</f>
        <v>直连</v>
      </c>
    </row>
    <row r="114" ht="14.25" customHeight="1" spans="1:9">
      <c r="A114" s="6" t="s">
        <v>771</v>
      </c>
      <c r="B114" s="7" t="s">
        <v>79</v>
      </c>
      <c r="C114" s="7" t="s">
        <v>238</v>
      </c>
      <c r="D114" s="3">
        <v>154</v>
      </c>
      <c r="E114" t="str">
        <f>VLOOKUP(A114,HOP!A:L,12,0)</f>
        <v>154.00</v>
      </c>
      <c r="F114" t="str">
        <f>VLOOKUP(A114,HOP!A:C,3,0)</f>
        <v>2126189</v>
      </c>
      <c r="G114">
        <f t="shared" si="2"/>
        <v>0</v>
      </c>
      <c r="H114" t="str">
        <f t="shared" si="3"/>
        <v>，2126189</v>
      </c>
      <c r="I114" t="str">
        <f>VLOOKUP(A114,HOP!A:T,20,0)</f>
        <v>直连</v>
      </c>
    </row>
    <row r="115" ht="14.25" customHeight="1" spans="1:9">
      <c r="A115" s="6" t="s">
        <v>775</v>
      </c>
      <c r="B115" s="7" t="s">
        <v>79</v>
      </c>
      <c r="C115" s="7" t="s">
        <v>238</v>
      </c>
      <c r="D115" s="3">
        <v>266</v>
      </c>
      <c r="E115" t="str">
        <f>VLOOKUP(A115,HOP!A:L,12,0)</f>
        <v>266.00</v>
      </c>
      <c r="F115" t="str">
        <f>VLOOKUP(A115,HOP!A:C,3,0)</f>
        <v>2125842</v>
      </c>
      <c r="G115">
        <f t="shared" si="2"/>
        <v>0</v>
      </c>
      <c r="H115" t="str">
        <f t="shared" si="3"/>
        <v>，2125842</v>
      </c>
      <c r="I115" t="str">
        <f>VLOOKUP(A115,HOP!A:T,20,0)</f>
        <v>直连</v>
      </c>
    </row>
    <row r="116" ht="14.25" customHeight="1" spans="1:9">
      <c r="A116" s="6" t="s">
        <v>781</v>
      </c>
      <c r="B116" s="7" t="s">
        <v>79</v>
      </c>
      <c r="C116" s="7" t="s">
        <v>238</v>
      </c>
      <c r="D116" s="3">
        <v>69</v>
      </c>
      <c r="E116" t="str">
        <f>VLOOKUP(A116,HOP!A:L,12,0)</f>
        <v>69.00</v>
      </c>
      <c r="F116" t="str">
        <f>VLOOKUP(A116,HOP!A:C,3,0)</f>
        <v>2125619</v>
      </c>
      <c r="G116">
        <f t="shared" si="2"/>
        <v>0</v>
      </c>
      <c r="H116" t="str">
        <f t="shared" si="3"/>
        <v>，2125619</v>
      </c>
      <c r="I116" t="str">
        <f>VLOOKUP(A116,HOP!A:T,20,0)</f>
        <v>直连</v>
      </c>
    </row>
    <row r="117" ht="14.25" customHeight="1" spans="1:9">
      <c r="A117" s="6" t="s">
        <v>786</v>
      </c>
      <c r="B117" s="7" t="s">
        <v>79</v>
      </c>
      <c r="C117" s="7" t="s">
        <v>238</v>
      </c>
      <c r="D117" s="3">
        <v>193</v>
      </c>
      <c r="E117" t="str">
        <f>VLOOKUP(A117,HOP!A:L,12,0)</f>
        <v>193.00</v>
      </c>
      <c r="F117" t="str">
        <f>VLOOKUP(A117,HOP!A:C,3,0)</f>
        <v>2125511</v>
      </c>
      <c r="G117">
        <f t="shared" si="2"/>
        <v>0</v>
      </c>
      <c r="H117" t="str">
        <f t="shared" si="3"/>
        <v>，2125511</v>
      </c>
      <c r="I117" t="str">
        <f>VLOOKUP(A117,HOP!A:T,20,0)</f>
        <v>直连</v>
      </c>
    </row>
    <row r="118" ht="14.25" customHeight="1" spans="1:9">
      <c r="A118" s="6" t="s">
        <v>791</v>
      </c>
      <c r="B118" s="7" t="s">
        <v>79</v>
      </c>
      <c r="C118" s="7" t="s">
        <v>238</v>
      </c>
      <c r="D118" s="3">
        <v>180</v>
      </c>
      <c r="E118" t="str">
        <f>VLOOKUP(A118,HOP!A:L,12,0)</f>
        <v>180.00</v>
      </c>
      <c r="F118" t="str">
        <f>VLOOKUP(A118,HOP!A:C,3,0)</f>
        <v>2125649</v>
      </c>
      <c r="G118">
        <f t="shared" si="2"/>
        <v>0</v>
      </c>
      <c r="H118" t="str">
        <f t="shared" si="3"/>
        <v>，2125649</v>
      </c>
      <c r="I118" t="str">
        <f>VLOOKUP(A118,HOP!A:T,20,0)</f>
        <v>直连</v>
      </c>
    </row>
    <row r="119" ht="14.25" customHeight="1" spans="1:9">
      <c r="A119" s="6" t="s">
        <v>795</v>
      </c>
      <c r="B119" s="7" t="s">
        <v>79</v>
      </c>
      <c r="C119" s="7" t="s">
        <v>238</v>
      </c>
      <c r="D119" s="3">
        <v>171</v>
      </c>
      <c r="E119" t="str">
        <f>VLOOKUP(A119,HOP!A:L,12,0)</f>
        <v>171.00</v>
      </c>
      <c r="F119" t="str">
        <f>VLOOKUP(A119,HOP!A:C,3,0)</f>
        <v>2125495</v>
      </c>
      <c r="G119">
        <f t="shared" si="2"/>
        <v>0</v>
      </c>
      <c r="H119" t="str">
        <f t="shared" si="3"/>
        <v>，2125495</v>
      </c>
      <c r="I119" t="str">
        <f>VLOOKUP(A119,HOP!A:T,20,0)</f>
        <v>直连</v>
      </c>
    </row>
    <row r="120" ht="14.25" customHeight="1" spans="1:9">
      <c r="A120" s="6" t="s">
        <v>800</v>
      </c>
      <c r="B120" s="7" t="s">
        <v>79</v>
      </c>
      <c r="C120" s="7" t="s">
        <v>238</v>
      </c>
      <c r="D120" s="3">
        <v>149</v>
      </c>
      <c r="E120" t="str">
        <f>VLOOKUP(A120,HOP!A:L,12,0)</f>
        <v>149.00</v>
      </c>
      <c r="F120" t="str">
        <f>VLOOKUP(A120,HOP!A:C,3,0)</f>
        <v>2124986</v>
      </c>
      <c r="G120">
        <f t="shared" si="2"/>
        <v>0</v>
      </c>
      <c r="H120" t="str">
        <f t="shared" si="3"/>
        <v>，2124986</v>
      </c>
      <c r="I120" t="str">
        <f>VLOOKUP(A120,HOP!A:T,20,0)</f>
        <v>直连</v>
      </c>
    </row>
    <row r="121" ht="14.25" customHeight="1" spans="1:9">
      <c r="A121" s="6" t="s">
        <v>804</v>
      </c>
      <c r="B121" s="7" t="s">
        <v>79</v>
      </c>
      <c r="C121" s="7" t="s">
        <v>238</v>
      </c>
      <c r="D121" s="3">
        <v>157</v>
      </c>
      <c r="E121" t="str">
        <f>VLOOKUP(A121,HOP!A:L,12,0)</f>
        <v>157.00</v>
      </c>
      <c r="F121" t="str">
        <f>VLOOKUP(A121,HOP!A:C,3,0)</f>
        <v>2115022</v>
      </c>
      <c r="G121">
        <f t="shared" si="2"/>
        <v>0</v>
      </c>
      <c r="H121" t="str">
        <f t="shared" si="3"/>
        <v>，2115022</v>
      </c>
      <c r="I121" t="str">
        <f>VLOOKUP(A121,HOP!A:T,20,0)</f>
        <v>直连</v>
      </c>
    </row>
    <row r="122" ht="14.25" customHeight="1" spans="1:9">
      <c r="A122" s="6" t="s">
        <v>808</v>
      </c>
      <c r="B122" s="7" t="s">
        <v>79</v>
      </c>
      <c r="C122" s="7" t="s">
        <v>238</v>
      </c>
      <c r="D122" s="3">
        <v>113</v>
      </c>
      <c r="E122" t="str">
        <f>VLOOKUP(A122,HOP!A:L,12,0)</f>
        <v>113.00</v>
      </c>
      <c r="F122" t="str">
        <f>VLOOKUP(A122,HOP!A:C,3,0)</f>
        <v>2124501</v>
      </c>
      <c r="G122">
        <f t="shared" si="2"/>
        <v>0</v>
      </c>
      <c r="H122" t="str">
        <f t="shared" si="3"/>
        <v>，2124501</v>
      </c>
      <c r="I122" t="str">
        <f>VLOOKUP(A122,HOP!A:T,20,0)</f>
        <v>直连</v>
      </c>
    </row>
    <row r="123" ht="14.25" customHeight="1" spans="1:9">
      <c r="A123" s="6" t="s">
        <v>815</v>
      </c>
      <c r="B123" s="7" t="s">
        <v>79</v>
      </c>
      <c r="C123" s="7" t="s">
        <v>238</v>
      </c>
      <c r="D123" s="3">
        <v>106</v>
      </c>
      <c r="E123" t="str">
        <f>VLOOKUP(A123,HOP!A:L,12,0)</f>
        <v>106.00</v>
      </c>
      <c r="F123" t="str">
        <f>VLOOKUP(A123,HOP!A:C,3,0)</f>
        <v>2125116</v>
      </c>
      <c r="G123">
        <f t="shared" si="2"/>
        <v>0</v>
      </c>
      <c r="H123" t="str">
        <f t="shared" si="3"/>
        <v>，2125116</v>
      </c>
      <c r="I123" t="str">
        <f>VLOOKUP(A123,HOP!A:T,20,0)</f>
        <v>直连</v>
      </c>
    </row>
    <row r="124" ht="14.25" customHeight="1" spans="1:9">
      <c r="A124" s="6" t="s">
        <v>820</v>
      </c>
      <c r="B124" s="7" t="s">
        <v>79</v>
      </c>
      <c r="C124" s="7" t="s">
        <v>238</v>
      </c>
      <c r="D124" s="3">
        <v>94</v>
      </c>
      <c r="E124" t="str">
        <f>VLOOKUP(A124,HOP!A:L,12,0)</f>
        <v>94.00</v>
      </c>
      <c r="F124" t="str">
        <f>VLOOKUP(A124,HOP!A:C,3,0)</f>
        <v>2125746</v>
      </c>
      <c r="G124">
        <f t="shared" si="2"/>
        <v>0</v>
      </c>
      <c r="H124" t="str">
        <f t="shared" si="3"/>
        <v>，2125746</v>
      </c>
      <c r="I124" t="str">
        <f>VLOOKUP(A124,HOP!A:T,20,0)</f>
        <v>直连</v>
      </c>
    </row>
    <row r="125" ht="14.25" customHeight="1" spans="1:9">
      <c r="A125" s="6" t="s">
        <v>823</v>
      </c>
      <c r="B125" s="7" t="s">
        <v>79</v>
      </c>
      <c r="C125" s="7" t="s">
        <v>238</v>
      </c>
      <c r="D125" s="3">
        <v>261</v>
      </c>
      <c r="E125" t="str">
        <f>VLOOKUP(A125,HOP!A:L,12,0)</f>
        <v>261.00</v>
      </c>
      <c r="F125" t="str">
        <f>VLOOKUP(A125,HOP!A:C,3,0)</f>
        <v>2123141</v>
      </c>
      <c r="G125">
        <f t="shared" si="2"/>
        <v>0</v>
      </c>
      <c r="H125" t="str">
        <f t="shared" si="3"/>
        <v>，2123141</v>
      </c>
      <c r="I125" t="str">
        <f>VLOOKUP(A125,HOP!A:T,20,0)</f>
        <v>直连</v>
      </c>
    </row>
    <row r="126" ht="14.25" customHeight="1" spans="1:9">
      <c r="A126" s="6" t="s">
        <v>830</v>
      </c>
      <c r="B126" s="7" t="s">
        <v>79</v>
      </c>
      <c r="C126" s="7" t="s">
        <v>238</v>
      </c>
      <c r="D126" s="3">
        <v>210</v>
      </c>
      <c r="E126" t="str">
        <f>VLOOKUP(A126,HOP!A:L,12,0)</f>
        <v>210.00</v>
      </c>
      <c r="F126" t="str">
        <f>VLOOKUP(A126,HOP!A:C,3,0)</f>
        <v>2122437</v>
      </c>
      <c r="G126">
        <f t="shared" si="2"/>
        <v>0</v>
      </c>
      <c r="H126" t="str">
        <f t="shared" si="3"/>
        <v>，2122437</v>
      </c>
      <c r="I126" t="str">
        <f>VLOOKUP(A126,HOP!A:T,20,0)</f>
        <v>直连</v>
      </c>
    </row>
    <row r="127" ht="14.25" customHeight="1" spans="1:9">
      <c r="A127" s="6" t="s">
        <v>837</v>
      </c>
      <c r="B127" s="7" t="s">
        <v>79</v>
      </c>
      <c r="C127" s="7" t="s">
        <v>238</v>
      </c>
      <c r="D127" s="3">
        <v>142</v>
      </c>
      <c r="E127" t="str">
        <f>VLOOKUP(A127,HOP!A:L,12,0)</f>
        <v>142.00</v>
      </c>
      <c r="F127" t="str">
        <f>VLOOKUP(A127,HOP!A:C,3,0)</f>
        <v>2121826</v>
      </c>
      <c r="G127">
        <f t="shared" si="2"/>
        <v>0</v>
      </c>
      <c r="H127" t="str">
        <f t="shared" si="3"/>
        <v>，2121826</v>
      </c>
      <c r="I127" t="str">
        <f>VLOOKUP(A127,HOP!A:T,20,0)</f>
        <v>直连</v>
      </c>
    </row>
    <row r="128" ht="14.25" customHeight="1" spans="1:9">
      <c r="A128" s="6" t="s">
        <v>842</v>
      </c>
      <c r="B128" s="7" t="s">
        <v>79</v>
      </c>
      <c r="C128" s="7" t="s">
        <v>238</v>
      </c>
      <c r="D128" s="3">
        <v>122</v>
      </c>
      <c r="E128" t="str">
        <f>VLOOKUP(A128,HOP!A:L,12,0)</f>
        <v>122.00</v>
      </c>
      <c r="F128" t="str">
        <f>VLOOKUP(A128,HOP!A:C,3,0)</f>
        <v>2122365</v>
      </c>
      <c r="G128">
        <f t="shared" si="2"/>
        <v>0</v>
      </c>
      <c r="H128" t="str">
        <f t="shared" si="3"/>
        <v>，2122365</v>
      </c>
      <c r="I128" t="str">
        <f>VLOOKUP(A128,HOP!A:T,20,0)</f>
        <v>直连</v>
      </c>
    </row>
    <row r="129" ht="14.25" customHeight="1" spans="1:9">
      <c r="A129" s="6" t="s">
        <v>847</v>
      </c>
      <c r="B129" s="7" t="s">
        <v>79</v>
      </c>
      <c r="C129" s="7" t="s">
        <v>238</v>
      </c>
      <c r="D129" s="3">
        <v>113</v>
      </c>
      <c r="E129" t="str">
        <f>VLOOKUP(A129,HOP!A:L,12,0)</f>
        <v>113.00</v>
      </c>
      <c r="F129" t="str">
        <f>VLOOKUP(A129,HOP!A:C,3,0)</f>
        <v>2124012</v>
      </c>
      <c r="G129">
        <f t="shared" si="2"/>
        <v>0</v>
      </c>
      <c r="H129" t="str">
        <f t="shared" si="3"/>
        <v>，2124012</v>
      </c>
      <c r="I129" t="str">
        <f>VLOOKUP(A129,HOP!A:T,20,0)</f>
        <v>直连</v>
      </c>
    </row>
    <row r="130" ht="14.25" customHeight="1" spans="1:9">
      <c r="A130" s="6" t="s">
        <v>851</v>
      </c>
      <c r="B130" s="7" t="s">
        <v>78</v>
      </c>
      <c r="C130" s="7" t="s">
        <v>238</v>
      </c>
      <c r="D130" s="3">
        <v>306</v>
      </c>
      <c r="E130" t="str">
        <f>VLOOKUP(A130,HOP!A:L,12,0)</f>
        <v>306.00</v>
      </c>
      <c r="F130" t="str">
        <f>VLOOKUP(A130,HOP!A:C,3,0)</f>
        <v>2123283</v>
      </c>
      <c r="G130">
        <f t="shared" si="2"/>
        <v>0</v>
      </c>
      <c r="H130" t="str">
        <f t="shared" si="3"/>
        <v>，2123283</v>
      </c>
      <c r="I130" t="str">
        <f>VLOOKUP(A130,HOP!A:T,20,0)</f>
        <v>直连</v>
      </c>
    </row>
    <row r="131" ht="14.25" customHeight="1" spans="1:9">
      <c r="A131" s="6" t="s">
        <v>856</v>
      </c>
      <c r="B131" s="7" t="s">
        <v>79</v>
      </c>
      <c r="C131" s="7" t="s">
        <v>238</v>
      </c>
      <c r="D131" s="3">
        <v>129</v>
      </c>
      <c r="E131" t="str">
        <f>VLOOKUP(A131,HOP!A:L,12,0)</f>
        <v>129.00</v>
      </c>
      <c r="F131" t="str">
        <f>VLOOKUP(A131,HOP!A:C,3,0)</f>
        <v>2125720</v>
      </c>
      <c r="G131">
        <f t="shared" ref="G131:G194" si="4">D131-E131</f>
        <v>0</v>
      </c>
      <c r="H131" t="str">
        <f t="shared" ref="H131:H194" si="5">$H$1&amp;F131</f>
        <v>，2125720</v>
      </c>
      <c r="I131" t="str">
        <f>VLOOKUP(A131,HOP!A:T,20,0)</f>
        <v>直连</v>
      </c>
    </row>
    <row r="132" ht="14.25" customHeight="1" spans="1:9">
      <c r="A132" s="6" t="s">
        <v>860</v>
      </c>
      <c r="B132" s="7" t="s">
        <v>79</v>
      </c>
      <c r="C132" s="7" t="s">
        <v>238</v>
      </c>
      <c r="D132" s="3">
        <v>225</v>
      </c>
      <c r="E132" t="str">
        <f>VLOOKUP(A132,HOP!A:L,12,0)</f>
        <v>225.00</v>
      </c>
      <c r="F132" t="str">
        <f>VLOOKUP(A132,HOP!A:C,3,0)</f>
        <v>2122461</v>
      </c>
      <c r="G132">
        <f t="shared" si="4"/>
        <v>0</v>
      </c>
      <c r="H132" t="str">
        <f t="shared" si="5"/>
        <v>，2122461</v>
      </c>
      <c r="I132" t="str">
        <f>VLOOKUP(A132,HOP!A:T,20,0)</f>
        <v>直连</v>
      </c>
    </row>
    <row r="133" ht="14.25" customHeight="1" spans="1:9">
      <c r="A133" s="6" t="s">
        <v>866</v>
      </c>
      <c r="B133" s="7" t="s">
        <v>79</v>
      </c>
      <c r="C133" s="7" t="s">
        <v>238</v>
      </c>
      <c r="D133" s="3">
        <v>105</v>
      </c>
      <c r="E133" t="str">
        <f>VLOOKUP(A133,HOP!A:L,12,0)</f>
        <v>105.00</v>
      </c>
      <c r="F133" t="str">
        <f>VLOOKUP(A133,HOP!A:C,3,0)</f>
        <v>2124096</v>
      </c>
      <c r="G133">
        <f t="shared" si="4"/>
        <v>0</v>
      </c>
      <c r="H133" t="str">
        <f t="shared" si="5"/>
        <v>，2124096</v>
      </c>
      <c r="I133" t="str">
        <f>VLOOKUP(A133,HOP!A:T,20,0)</f>
        <v>直连</v>
      </c>
    </row>
    <row r="134" ht="14.25" customHeight="1" spans="1:9">
      <c r="A134" s="6" t="s">
        <v>870</v>
      </c>
      <c r="B134" s="7" t="s">
        <v>79</v>
      </c>
      <c r="C134" s="7" t="s">
        <v>238</v>
      </c>
      <c r="D134" s="3">
        <v>110</v>
      </c>
      <c r="E134" t="str">
        <f>VLOOKUP(A134,HOP!A:L,12,0)</f>
        <v>110.00</v>
      </c>
      <c r="F134" t="str">
        <f>VLOOKUP(A134,HOP!A:C,3,0)</f>
        <v>2119721</v>
      </c>
      <c r="G134">
        <f t="shared" si="4"/>
        <v>0</v>
      </c>
      <c r="H134" t="str">
        <f t="shared" si="5"/>
        <v>，2119721</v>
      </c>
      <c r="I134" t="str">
        <f>VLOOKUP(A134,HOP!A:T,20,0)</f>
        <v>直连</v>
      </c>
    </row>
    <row r="135" ht="14.25" customHeight="1" spans="1:9">
      <c r="A135" s="6" t="s">
        <v>872</v>
      </c>
      <c r="B135" s="7" t="s">
        <v>79</v>
      </c>
      <c r="C135" s="7" t="s">
        <v>238</v>
      </c>
      <c r="D135" s="3">
        <v>109</v>
      </c>
      <c r="E135" t="str">
        <f>VLOOKUP(A135,HOP!A:L,12,0)</f>
        <v>109.00</v>
      </c>
      <c r="F135" t="str">
        <f>VLOOKUP(A135,HOP!A:C,3,0)</f>
        <v>2126035</v>
      </c>
      <c r="G135">
        <f t="shared" si="4"/>
        <v>0</v>
      </c>
      <c r="H135" t="str">
        <f t="shared" si="5"/>
        <v>，2126035</v>
      </c>
      <c r="I135" t="str">
        <f>VLOOKUP(A135,HOP!A:T,20,0)</f>
        <v>直连</v>
      </c>
    </row>
    <row r="136" ht="14.25" customHeight="1" spans="1:9">
      <c r="A136" s="6" t="s">
        <v>878</v>
      </c>
      <c r="B136" s="7" t="s">
        <v>79</v>
      </c>
      <c r="C136" s="7" t="s">
        <v>238</v>
      </c>
      <c r="D136" s="3">
        <v>109</v>
      </c>
      <c r="E136" t="str">
        <f>VLOOKUP(A136,HOP!A:L,12,0)</f>
        <v>109.00</v>
      </c>
      <c r="F136" t="str">
        <f>VLOOKUP(A136,HOP!A:C,3,0)</f>
        <v>2126019</v>
      </c>
      <c r="G136">
        <f t="shared" si="4"/>
        <v>0</v>
      </c>
      <c r="H136" t="str">
        <f t="shared" si="5"/>
        <v>，2126019</v>
      </c>
      <c r="I136" t="str">
        <f>VLOOKUP(A136,HOP!A:T,20,0)</f>
        <v>直连</v>
      </c>
    </row>
    <row r="137" ht="14.25" customHeight="1" spans="1:9">
      <c r="A137" s="6" t="s">
        <v>880</v>
      </c>
      <c r="B137" s="7" t="s">
        <v>79</v>
      </c>
      <c r="C137" s="7" t="s">
        <v>238</v>
      </c>
      <c r="D137" s="3">
        <v>116</v>
      </c>
      <c r="E137" t="str">
        <f>VLOOKUP(A137,HOP!A:L,12,0)</f>
        <v>116.00</v>
      </c>
      <c r="F137" t="str">
        <f>VLOOKUP(A137,HOP!A:C,3,0)</f>
        <v>2125547</v>
      </c>
      <c r="G137">
        <f t="shared" si="4"/>
        <v>0</v>
      </c>
      <c r="H137" t="str">
        <f t="shared" si="5"/>
        <v>，2125547</v>
      </c>
      <c r="I137" t="str">
        <f>VLOOKUP(A137,HOP!A:T,20,0)</f>
        <v>直连</v>
      </c>
    </row>
    <row r="138" ht="14.25" customHeight="1" spans="1:9">
      <c r="A138" s="6" t="s">
        <v>885</v>
      </c>
      <c r="B138" s="7" t="s">
        <v>79</v>
      </c>
      <c r="C138" s="7" t="s">
        <v>238</v>
      </c>
      <c r="D138" s="3">
        <v>222</v>
      </c>
      <c r="E138" t="str">
        <f>VLOOKUP(A138,HOP!A:L,12,0)</f>
        <v>222.00</v>
      </c>
      <c r="F138" t="str">
        <f>VLOOKUP(A138,HOP!A:C,3,0)</f>
        <v>2125973</v>
      </c>
      <c r="G138">
        <f t="shared" si="4"/>
        <v>0</v>
      </c>
      <c r="H138" t="str">
        <f t="shared" si="5"/>
        <v>，2125973</v>
      </c>
      <c r="I138" t="str">
        <f>VLOOKUP(A138,HOP!A:T,20,0)</f>
        <v>直连</v>
      </c>
    </row>
    <row r="139" ht="14.25" customHeight="1" spans="1:9">
      <c r="A139" s="6" t="s">
        <v>890</v>
      </c>
      <c r="B139" s="7" t="s">
        <v>79</v>
      </c>
      <c r="C139" s="7" t="s">
        <v>238</v>
      </c>
      <c r="D139" s="3">
        <v>71</v>
      </c>
      <c r="E139" t="str">
        <f>VLOOKUP(A139,HOP!A:L,12,0)</f>
        <v>71.00</v>
      </c>
      <c r="F139" t="str">
        <f>VLOOKUP(A139,HOP!A:C,3,0)</f>
        <v>2126105</v>
      </c>
      <c r="G139">
        <f t="shared" si="4"/>
        <v>0</v>
      </c>
      <c r="H139" t="str">
        <f t="shared" si="5"/>
        <v>，2126105</v>
      </c>
      <c r="I139" t="str">
        <f>VLOOKUP(A139,HOP!A:T,20,0)</f>
        <v>直连</v>
      </c>
    </row>
    <row r="140" ht="14.25" customHeight="1" spans="1:9">
      <c r="A140" s="6" t="s">
        <v>895</v>
      </c>
      <c r="B140" s="7" t="s">
        <v>79</v>
      </c>
      <c r="C140" s="7" t="s">
        <v>238</v>
      </c>
      <c r="D140" s="3">
        <v>229</v>
      </c>
      <c r="E140" t="str">
        <f>VLOOKUP(A140,HOP!A:L,12,0)</f>
        <v>229.00</v>
      </c>
      <c r="F140" t="str">
        <f>VLOOKUP(A140,HOP!A:C,3,0)</f>
        <v>2126138</v>
      </c>
      <c r="G140">
        <f t="shared" si="4"/>
        <v>0</v>
      </c>
      <c r="H140" t="str">
        <f t="shared" si="5"/>
        <v>，2126138</v>
      </c>
      <c r="I140" t="str">
        <f>VLOOKUP(A140,HOP!A:T,20,0)</f>
        <v>直连</v>
      </c>
    </row>
    <row r="141" ht="14.25" customHeight="1" spans="1:9">
      <c r="A141" s="6" t="s">
        <v>901</v>
      </c>
      <c r="B141" s="7" t="s">
        <v>79</v>
      </c>
      <c r="C141" s="7" t="s">
        <v>238</v>
      </c>
      <c r="D141" s="3">
        <v>135</v>
      </c>
      <c r="E141" t="str">
        <f>VLOOKUP(A141,HOP!A:L,12,0)</f>
        <v>135.00</v>
      </c>
      <c r="F141" t="str">
        <f>VLOOKUP(A141,HOP!A:C,3,0)</f>
        <v>2126549</v>
      </c>
      <c r="G141">
        <f t="shared" si="4"/>
        <v>0</v>
      </c>
      <c r="H141" t="str">
        <f t="shared" si="5"/>
        <v>，2126549</v>
      </c>
      <c r="I141" t="str">
        <f>VLOOKUP(A141,HOP!A:T,20,0)</f>
        <v>直连</v>
      </c>
    </row>
    <row r="142" ht="14.25" customHeight="1" spans="1:9">
      <c r="A142" s="6" t="s">
        <v>907</v>
      </c>
      <c r="B142" s="7" t="s">
        <v>79</v>
      </c>
      <c r="C142" s="7" t="s">
        <v>238</v>
      </c>
      <c r="D142" s="3">
        <v>157</v>
      </c>
      <c r="E142" t="str">
        <f>VLOOKUP(A142,HOP!A:L,12,0)</f>
        <v>157.00</v>
      </c>
      <c r="F142" t="str">
        <f>VLOOKUP(A142,HOP!A:C,3,0)</f>
        <v>2126539</v>
      </c>
      <c r="G142">
        <f t="shared" si="4"/>
        <v>0</v>
      </c>
      <c r="H142" t="str">
        <f t="shared" si="5"/>
        <v>，2126539</v>
      </c>
      <c r="I142" t="str">
        <f>VLOOKUP(A142,HOP!A:T,20,0)</f>
        <v>直连</v>
      </c>
    </row>
    <row r="143" ht="14.25" customHeight="1" spans="1:9">
      <c r="A143" s="6" t="s">
        <v>911</v>
      </c>
      <c r="B143" s="7" t="s">
        <v>79</v>
      </c>
      <c r="C143" s="7" t="s">
        <v>238</v>
      </c>
      <c r="D143" s="3">
        <v>85</v>
      </c>
      <c r="E143" t="str">
        <f>VLOOKUP(A143,HOP!A:L,12,0)</f>
        <v>85.00</v>
      </c>
      <c r="F143" t="str">
        <f>VLOOKUP(A143,HOP!A:C,3,0)</f>
        <v>2120116</v>
      </c>
      <c r="G143">
        <f t="shared" si="4"/>
        <v>0</v>
      </c>
      <c r="H143" t="str">
        <f t="shared" si="5"/>
        <v>，2120116</v>
      </c>
      <c r="I143" t="str">
        <f>VLOOKUP(A143,HOP!A:T,20,0)</f>
        <v>直连</v>
      </c>
    </row>
    <row r="144" ht="14.25" customHeight="1" spans="1:9">
      <c r="A144" s="6" t="s">
        <v>913</v>
      </c>
      <c r="B144" s="7" t="s">
        <v>79</v>
      </c>
      <c r="C144" s="7" t="s">
        <v>238</v>
      </c>
      <c r="D144" s="3">
        <v>111</v>
      </c>
      <c r="E144" t="str">
        <f>VLOOKUP(A144,HOP!A:L,12,0)</f>
        <v>111.00</v>
      </c>
      <c r="F144" t="str">
        <f>VLOOKUP(A144,HOP!A:C,3,0)</f>
        <v>2119754</v>
      </c>
      <c r="G144">
        <f t="shared" si="4"/>
        <v>0</v>
      </c>
      <c r="H144" t="str">
        <f t="shared" si="5"/>
        <v>，2119754</v>
      </c>
      <c r="I144" t="str">
        <f>VLOOKUP(A144,HOP!A:T,20,0)</f>
        <v>直连</v>
      </c>
    </row>
    <row r="145" ht="14.25" customHeight="1" spans="1:9">
      <c r="A145" s="6" t="s">
        <v>917</v>
      </c>
      <c r="B145" s="7" t="s">
        <v>79</v>
      </c>
      <c r="C145" s="7" t="s">
        <v>238</v>
      </c>
      <c r="D145" s="3">
        <v>170</v>
      </c>
      <c r="E145" t="str">
        <f>VLOOKUP(A145,HOP!A:L,12,0)</f>
        <v>170.00</v>
      </c>
      <c r="F145" t="str">
        <f>VLOOKUP(A145,HOP!A:C,3,0)</f>
        <v>2120517</v>
      </c>
      <c r="G145">
        <f t="shared" si="4"/>
        <v>0</v>
      </c>
      <c r="H145" t="str">
        <f t="shared" si="5"/>
        <v>，2120517</v>
      </c>
      <c r="I145" t="str">
        <f>VLOOKUP(A145,HOP!A:T,20,0)</f>
        <v>直连</v>
      </c>
    </row>
    <row r="146" ht="14.25" customHeight="1" spans="1:9">
      <c r="A146" s="6" t="s">
        <v>924</v>
      </c>
      <c r="B146" s="7" t="s">
        <v>79</v>
      </c>
      <c r="C146" s="7" t="s">
        <v>238</v>
      </c>
      <c r="D146" s="3">
        <v>118</v>
      </c>
      <c r="E146" t="str">
        <f>VLOOKUP(A146,HOP!A:L,12,0)</f>
        <v>118.00</v>
      </c>
      <c r="F146" t="str">
        <f>VLOOKUP(A146,HOP!A:C,3,0)</f>
        <v>2124876</v>
      </c>
      <c r="G146">
        <f t="shared" si="4"/>
        <v>0</v>
      </c>
      <c r="H146" t="str">
        <f t="shared" si="5"/>
        <v>，2124876</v>
      </c>
      <c r="I146" t="str">
        <f>VLOOKUP(A146,HOP!A:T,20,0)</f>
        <v>直连</v>
      </c>
    </row>
    <row r="147" ht="14.25" customHeight="1" spans="1:9">
      <c r="A147" s="6" t="s">
        <v>929</v>
      </c>
      <c r="B147" s="7" t="s">
        <v>79</v>
      </c>
      <c r="C147" s="7" t="s">
        <v>238</v>
      </c>
      <c r="D147" s="3">
        <v>645</v>
      </c>
      <c r="E147" t="str">
        <f>VLOOKUP(A147,HOP!A:L,12,0)</f>
        <v>645.00</v>
      </c>
      <c r="F147" t="str">
        <f>VLOOKUP(A147,HOP!A:C,3,0)</f>
        <v>2125015</v>
      </c>
      <c r="G147">
        <f t="shared" si="4"/>
        <v>0</v>
      </c>
      <c r="H147" t="str">
        <f t="shared" si="5"/>
        <v>，2125015</v>
      </c>
      <c r="I147" t="str">
        <f>VLOOKUP(A147,HOP!A:T,20,0)</f>
        <v>直连</v>
      </c>
    </row>
    <row r="148" ht="14.25" customHeight="1" spans="1:9">
      <c r="A148" s="6" t="s">
        <v>936</v>
      </c>
      <c r="B148" s="7" t="s">
        <v>79</v>
      </c>
      <c r="C148" s="7" t="s">
        <v>238</v>
      </c>
      <c r="D148" s="3">
        <v>107</v>
      </c>
      <c r="E148" t="str">
        <f>VLOOKUP(A148,HOP!A:L,12,0)</f>
        <v>107.00</v>
      </c>
      <c r="F148" t="str">
        <f>VLOOKUP(A148,HOP!A:C,3,0)</f>
        <v>2124154</v>
      </c>
      <c r="G148">
        <f t="shared" si="4"/>
        <v>0</v>
      </c>
      <c r="H148" t="str">
        <f t="shared" si="5"/>
        <v>，2124154</v>
      </c>
      <c r="I148" t="str">
        <f>VLOOKUP(A148,HOP!A:T,20,0)</f>
        <v>直连</v>
      </c>
    </row>
    <row r="149" ht="14.25" customHeight="1" spans="1:9">
      <c r="A149" s="6" t="s">
        <v>942</v>
      </c>
      <c r="B149" s="7" t="s">
        <v>78</v>
      </c>
      <c r="C149" s="7" t="s">
        <v>238</v>
      </c>
      <c r="D149" s="3">
        <v>478</v>
      </c>
      <c r="E149" t="str">
        <f>VLOOKUP(A149,HOP!A:L,12,0)</f>
        <v>478.00</v>
      </c>
      <c r="F149" t="str">
        <f>VLOOKUP(A149,HOP!A:C,3,0)</f>
        <v>2124059</v>
      </c>
      <c r="G149">
        <f t="shared" si="4"/>
        <v>0</v>
      </c>
      <c r="H149" t="str">
        <f t="shared" si="5"/>
        <v>，2124059</v>
      </c>
      <c r="I149" t="str">
        <f>VLOOKUP(A149,HOP!A:T,20,0)</f>
        <v>直连</v>
      </c>
    </row>
    <row r="150" ht="14.25" customHeight="1" spans="1:9">
      <c r="A150" s="6" t="s">
        <v>947</v>
      </c>
      <c r="B150" s="7" t="s">
        <v>79</v>
      </c>
      <c r="C150" s="7" t="s">
        <v>238</v>
      </c>
      <c r="D150" s="3">
        <v>166</v>
      </c>
      <c r="E150" t="str">
        <f>VLOOKUP(A150,HOP!A:L,12,0)</f>
        <v>166.00</v>
      </c>
      <c r="F150" t="str">
        <f>VLOOKUP(A150,HOP!A:C,3,0)</f>
        <v>2122806</v>
      </c>
      <c r="G150">
        <f t="shared" si="4"/>
        <v>0</v>
      </c>
      <c r="H150" t="str">
        <f t="shared" si="5"/>
        <v>，2122806</v>
      </c>
      <c r="I150" t="str">
        <f>VLOOKUP(A150,HOP!A:T,20,0)</f>
        <v>直连</v>
      </c>
    </row>
    <row r="151" ht="14.25" customHeight="1" spans="1:9">
      <c r="A151" s="6" t="s">
        <v>953</v>
      </c>
      <c r="B151" s="7" t="s">
        <v>79</v>
      </c>
      <c r="C151" s="7" t="s">
        <v>238</v>
      </c>
      <c r="D151" s="3">
        <v>138</v>
      </c>
      <c r="E151" t="str">
        <f>VLOOKUP(A151,HOP!A:L,12,0)</f>
        <v>138.00</v>
      </c>
      <c r="F151" t="str">
        <f>VLOOKUP(A151,HOP!A:C,3,0)</f>
        <v>2123242</v>
      </c>
      <c r="G151">
        <f t="shared" si="4"/>
        <v>0</v>
      </c>
      <c r="H151" t="str">
        <f t="shared" si="5"/>
        <v>，2123242</v>
      </c>
      <c r="I151" t="str">
        <f>VLOOKUP(A151,HOP!A:T,20,0)</f>
        <v>直连</v>
      </c>
    </row>
    <row r="152" ht="14.25" customHeight="1" spans="1:9">
      <c r="A152" s="6" t="s">
        <v>958</v>
      </c>
      <c r="B152" s="7" t="s">
        <v>79</v>
      </c>
      <c r="C152" s="7" t="s">
        <v>238</v>
      </c>
      <c r="D152" s="3">
        <v>107</v>
      </c>
      <c r="E152" t="str">
        <f>VLOOKUP(A152,HOP!A:L,12,0)</f>
        <v>107.00</v>
      </c>
      <c r="F152" t="str">
        <f>VLOOKUP(A152,HOP!A:C,3,0)</f>
        <v>2123820</v>
      </c>
      <c r="G152">
        <f t="shared" si="4"/>
        <v>0</v>
      </c>
      <c r="H152" t="str">
        <f t="shared" si="5"/>
        <v>，2123820</v>
      </c>
      <c r="I152" t="str">
        <f>VLOOKUP(A152,HOP!A:T,20,0)</f>
        <v>直连</v>
      </c>
    </row>
    <row r="153" ht="14.25" customHeight="1" spans="1:9">
      <c r="A153" s="6" t="s">
        <v>962</v>
      </c>
      <c r="B153" s="7" t="s">
        <v>79</v>
      </c>
      <c r="C153" s="7" t="s">
        <v>238</v>
      </c>
      <c r="D153" s="3">
        <v>684</v>
      </c>
      <c r="E153" t="str">
        <f>VLOOKUP(A153,HOP!A:L,12,0)</f>
        <v>684.00</v>
      </c>
      <c r="F153" t="str">
        <f>VLOOKUP(A153,HOP!A:C,3,0)</f>
        <v>2123589</v>
      </c>
      <c r="G153">
        <f t="shared" si="4"/>
        <v>0</v>
      </c>
      <c r="H153" t="str">
        <f t="shared" si="5"/>
        <v>，2123589</v>
      </c>
      <c r="I153" t="str">
        <f>VLOOKUP(A153,HOP!A:T,20,0)</f>
        <v>直连</v>
      </c>
    </row>
    <row r="154" ht="14.25" customHeight="1" spans="1:9">
      <c r="A154" s="6" t="s">
        <v>967</v>
      </c>
      <c r="B154" s="7" t="s">
        <v>79</v>
      </c>
      <c r="C154" s="7" t="s">
        <v>238</v>
      </c>
      <c r="D154" s="3">
        <v>534</v>
      </c>
      <c r="E154" t="str">
        <f>VLOOKUP(A154,HOP!A:L,12,0)</f>
        <v>534.00</v>
      </c>
      <c r="F154" t="str">
        <f>VLOOKUP(A154,HOP!A:C,3,0)</f>
        <v>2125093</v>
      </c>
      <c r="G154">
        <f t="shared" si="4"/>
        <v>0</v>
      </c>
      <c r="H154" t="str">
        <f t="shared" si="5"/>
        <v>，2125093</v>
      </c>
      <c r="I154" t="str">
        <f>VLOOKUP(A154,HOP!A:T,20,0)</f>
        <v>直连</v>
      </c>
    </row>
    <row r="155" ht="14.25" customHeight="1" spans="1:9">
      <c r="A155" s="6" t="s">
        <v>973</v>
      </c>
      <c r="B155" s="7" t="s">
        <v>78</v>
      </c>
      <c r="C155" s="7" t="s">
        <v>238</v>
      </c>
      <c r="D155" s="3">
        <v>241</v>
      </c>
      <c r="E155" t="str">
        <f>VLOOKUP(A155,HOP!A:L,12,0)</f>
        <v>241.00</v>
      </c>
      <c r="F155" t="str">
        <f>VLOOKUP(A155,HOP!A:C,3,0)</f>
        <v>2124024</v>
      </c>
      <c r="G155">
        <f t="shared" si="4"/>
        <v>0</v>
      </c>
      <c r="H155" t="str">
        <f t="shared" si="5"/>
        <v>，2124024</v>
      </c>
      <c r="I155" t="str">
        <f>VLOOKUP(A155,HOP!A:T,20,0)</f>
        <v>直连</v>
      </c>
    </row>
    <row r="156" ht="14.25" customHeight="1" spans="1:9">
      <c r="A156" s="6" t="s">
        <v>979</v>
      </c>
      <c r="B156" s="7" t="s">
        <v>79</v>
      </c>
      <c r="C156" s="7" t="s">
        <v>238</v>
      </c>
      <c r="D156" s="3">
        <v>390</v>
      </c>
      <c r="E156" t="str">
        <f>VLOOKUP(A156,HOP!A:L,12,0)</f>
        <v>390.00</v>
      </c>
      <c r="F156" t="str">
        <f>VLOOKUP(A156,HOP!A:C,3,0)</f>
        <v>2122868</v>
      </c>
      <c r="G156">
        <f t="shared" si="4"/>
        <v>0</v>
      </c>
      <c r="H156" t="str">
        <f t="shared" si="5"/>
        <v>，2122868</v>
      </c>
      <c r="I156" t="str">
        <f>VLOOKUP(A156,HOP!A:T,20,0)</f>
        <v>直连</v>
      </c>
    </row>
    <row r="157" ht="14.25" customHeight="1" spans="1:9">
      <c r="A157" s="6" t="s">
        <v>987</v>
      </c>
      <c r="B157" s="7" t="s">
        <v>79</v>
      </c>
      <c r="C157" s="7" t="s">
        <v>238</v>
      </c>
      <c r="D157" s="3">
        <v>69</v>
      </c>
      <c r="E157" t="str">
        <f>VLOOKUP(A157,HOP!A:L,12,0)</f>
        <v>69.00</v>
      </c>
      <c r="F157" t="str">
        <f>VLOOKUP(A157,HOP!A:C,3,0)</f>
        <v>2126067</v>
      </c>
      <c r="G157">
        <f t="shared" si="4"/>
        <v>0</v>
      </c>
      <c r="H157" t="str">
        <f t="shared" si="5"/>
        <v>，2126067</v>
      </c>
      <c r="I157" t="str">
        <f>VLOOKUP(A157,HOP!A:T,20,0)</f>
        <v>直连</v>
      </c>
    </row>
    <row r="158" ht="14.25" customHeight="1" spans="1:9">
      <c r="A158" s="6" t="s">
        <v>992</v>
      </c>
      <c r="B158" s="7" t="s">
        <v>79</v>
      </c>
      <c r="C158" s="7" t="s">
        <v>238</v>
      </c>
      <c r="D158" s="3">
        <v>229</v>
      </c>
      <c r="E158" t="str">
        <f>VLOOKUP(A158,HOP!A:L,12,0)</f>
        <v>229.00</v>
      </c>
      <c r="F158" t="str">
        <f>VLOOKUP(A158,HOP!A:C,3,0)</f>
        <v>2125155</v>
      </c>
      <c r="G158">
        <f t="shared" si="4"/>
        <v>0</v>
      </c>
      <c r="H158" t="str">
        <f t="shared" si="5"/>
        <v>，2125155</v>
      </c>
      <c r="I158" t="str">
        <f>VLOOKUP(A158,HOP!A:T,20,0)</f>
        <v>直连</v>
      </c>
    </row>
    <row r="159" ht="14.25" customHeight="1" spans="1:9">
      <c r="A159" s="6" t="s">
        <v>995</v>
      </c>
      <c r="B159" s="7" t="s">
        <v>79</v>
      </c>
      <c r="C159" s="7" t="s">
        <v>238</v>
      </c>
      <c r="D159" s="3">
        <v>104</v>
      </c>
      <c r="E159" t="str">
        <f>VLOOKUP(A159,HOP!A:L,12,0)</f>
        <v>104.00</v>
      </c>
      <c r="F159" t="str">
        <f>VLOOKUP(A159,HOP!A:C,3,0)</f>
        <v>2125539</v>
      </c>
      <c r="G159">
        <f t="shared" si="4"/>
        <v>0</v>
      </c>
      <c r="H159" t="str">
        <f t="shared" si="5"/>
        <v>，2125539</v>
      </c>
      <c r="I159" t="str">
        <f>VLOOKUP(A159,HOP!A:T,20,0)</f>
        <v>直连</v>
      </c>
    </row>
    <row r="160" ht="14.25" customHeight="1" spans="1:9">
      <c r="A160" s="6" t="s">
        <v>1001</v>
      </c>
      <c r="B160" s="7" t="s">
        <v>79</v>
      </c>
      <c r="C160" s="7" t="s">
        <v>238</v>
      </c>
      <c r="D160" s="3">
        <v>130</v>
      </c>
      <c r="E160" t="str">
        <f>VLOOKUP(A160,HOP!A:L,12,0)</f>
        <v>130.00</v>
      </c>
      <c r="F160" t="str">
        <f>VLOOKUP(A160,HOP!A:C,3,0)</f>
        <v>2125599</v>
      </c>
      <c r="G160">
        <f t="shared" si="4"/>
        <v>0</v>
      </c>
      <c r="H160" t="str">
        <f t="shared" si="5"/>
        <v>，2125599</v>
      </c>
      <c r="I160" t="str">
        <f>VLOOKUP(A160,HOP!A:T,20,0)</f>
        <v>直连</v>
      </c>
    </row>
    <row r="161" ht="14.25" customHeight="1" spans="1:9">
      <c r="A161" s="6" t="s">
        <v>1005</v>
      </c>
      <c r="B161" s="7" t="s">
        <v>79</v>
      </c>
      <c r="C161" s="7" t="s">
        <v>238</v>
      </c>
      <c r="D161" s="3">
        <v>61</v>
      </c>
      <c r="E161" t="str">
        <f>VLOOKUP(A161,HOP!A:L,12,0)</f>
        <v>61.00</v>
      </c>
      <c r="F161" t="str">
        <f>VLOOKUP(A161,HOP!A:C,3,0)</f>
        <v>2126257</v>
      </c>
      <c r="G161">
        <f t="shared" si="4"/>
        <v>0</v>
      </c>
      <c r="H161" t="str">
        <f t="shared" si="5"/>
        <v>，2126257</v>
      </c>
      <c r="I161" t="str">
        <f>VLOOKUP(A161,HOP!A:T,20,0)</f>
        <v>直连</v>
      </c>
    </row>
    <row r="162" ht="14.25" customHeight="1" spans="1:9">
      <c r="A162" s="6" t="s">
        <v>1011</v>
      </c>
      <c r="B162" s="7" t="s">
        <v>79</v>
      </c>
      <c r="C162" s="7" t="s">
        <v>238</v>
      </c>
      <c r="D162" s="3">
        <v>120</v>
      </c>
      <c r="E162" t="str">
        <f>VLOOKUP(A162,HOP!A:L,12,0)</f>
        <v>120.00</v>
      </c>
      <c r="F162" t="str">
        <f>VLOOKUP(A162,HOP!A:C,3,0)</f>
        <v>2126215</v>
      </c>
      <c r="G162">
        <f t="shared" si="4"/>
        <v>0</v>
      </c>
      <c r="H162" t="str">
        <f t="shared" si="5"/>
        <v>，2126215</v>
      </c>
      <c r="I162" t="str">
        <f>VLOOKUP(A162,HOP!A:T,20,0)</f>
        <v>直连</v>
      </c>
    </row>
    <row r="163" ht="14.25" customHeight="1" spans="1:9">
      <c r="A163" s="6" t="s">
        <v>1015</v>
      </c>
      <c r="B163" s="7" t="s">
        <v>79</v>
      </c>
      <c r="C163" s="7" t="s">
        <v>238</v>
      </c>
      <c r="D163" s="3">
        <v>125</v>
      </c>
      <c r="E163" t="str">
        <f>VLOOKUP(A163,HOP!A:L,12,0)</f>
        <v>125.00</v>
      </c>
      <c r="F163" t="str">
        <f>VLOOKUP(A163,HOP!A:C,3,0)</f>
        <v>2125895</v>
      </c>
      <c r="G163">
        <f t="shared" si="4"/>
        <v>0</v>
      </c>
      <c r="H163" t="str">
        <f t="shared" si="5"/>
        <v>，2125895</v>
      </c>
      <c r="I163" t="str">
        <f>VLOOKUP(A163,HOP!A:T,20,0)</f>
        <v>直连</v>
      </c>
    </row>
    <row r="164" ht="14.25" customHeight="1" spans="1:9">
      <c r="A164" s="6" t="s">
        <v>1018</v>
      </c>
      <c r="B164" s="7" t="s">
        <v>79</v>
      </c>
      <c r="C164" s="7" t="s">
        <v>238</v>
      </c>
      <c r="D164" s="3">
        <v>74</v>
      </c>
      <c r="E164" t="str">
        <f>VLOOKUP(A164,HOP!A:L,12,0)</f>
        <v>74.00</v>
      </c>
      <c r="F164" t="str">
        <f>VLOOKUP(A164,HOP!A:C,3,0)</f>
        <v>2125730</v>
      </c>
      <c r="G164">
        <f t="shared" si="4"/>
        <v>0</v>
      </c>
      <c r="H164" t="str">
        <f t="shared" si="5"/>
        <v>，2125730</v>
      </c>
      <c r="I164" t="str">
        <f>VLOOKUP(A164,HOP!A:T,20,0)</f>
        <v>直连</v>
      </c>
    </row>
    <row r="165" ht="14.25" customHeight="1" spans="1:9">
      <c r="A165" s="6" t="s">
        <v>1023</v>
      </c>
      <c r="B165" s="7" t="s">
        <v>79</v>
      </c>
      <c r="C165" s="7" t="s">
        <v>238</v>
      </c>
      <c r="D165" s="3">
        <v>115</v>
      </c>
      <c r="E165" t="str">
        <f>VLOOKUP(A165,HOP!A:L,12,0)</f>
        <v>115.00</v>
      </c>
      <c r="F165" t="str">
        <f>VLOOKUP(A165,HOP!A:C,3,0)</f>
        <v>2125937</v>
      </c>
      <c r="G165">
        <f t="shared" si="4"/>
        <v>0</v>
      </c>
      <c r="H165" t="str">
        <f t="shared" si="5"/>
        <v>，2125937</v>
      </c>
      <c r="I165" t="str">
        <f>VLOOKUP(A165,HOP!A:T,20,0)</f>
        <v>直连</v>
      </c>
    </row>
    <row r="166" ht="14.25" customHeight="1" spans="1:9">
      <c r="A166" s="6" t="s">
        <v>1028</v>
      </c>
      <c r="B166" s="7" t="s">
        <v>79</v>
      </c>
      <c r="C166" s="7" t="s">
        <v>238</v>
      </c>
      <c r="D166" s="3">
        <v>90</v>
      </c>
      <c r="E166" t="str">
        <f>VLOOKUP(A166,HOP!A:L,12,0)</f>
        <v>90.00</v>
      </c>
      <c r="F166" t="str">
        <f>VLOOKUP(A166,HOP!A:C,3,0)</f>
        <v>2126341</v>
      </c>
      <c r="G166">
        <f t="shared" si="4"/>
        <v>0</v>
      </c>
      <c r="H166" t="str">
        <f t="shared" si="5"/>
        <v>，2126341</v>
      </c>
      <c r="I166" t="str">
        <f>VLOOKUP(A166,HOP!A:T,20,0)</f>
        <v>直连</v>
      </c>
    </row>
    <row r="167" ht="14.25" customHeight="1" spans="1:9">
      <c r="A167" s="6" t="s">
        <v>1032</v>
      </c>
      <c r="B167" s="7" t="s">
        <v>79</v>
      </c>
      <c r="C167" s="7" t="s">
        <v>238</v>
      </c>
      <c r="D167" s="3">
        <v>175</v>
      </c>
      <c r="E167" t="str">
        <f>VLOOKUP(A167,HOP!A:L,12,0)</f>
        <v>175.00</v>
      </c>
      <c r="F167" t="str">
        <f>VLOOKUP(A167,HOP!A:C,3,0)</f>
        <v>2126298</v>
      </c>
      <c r="G167">
        <f t="shared" si="4"/>
        <v>0</v>
      </c>
      <c r="H167" t="str">
        <f t="shared" si="5"/>
        <v>，2126298</v>
      </c>
      <c r="I167" t="str">
        <f>VLOOKUP(A167,HOP!A:T,20,0)</f>
        <v>直连</v>
      </c>
    </row>
    <row r="168" ht="14.25" customHeight="1" spans="1:9">
      <c r="A168" s="6" t="s">
        <v>1037</v>
      </c>
      <c r="B168" s="7" t="s">
        <v>79</v>
      </c>
      <c r="C168" s="7" t="s">
        <v>238</v>
      </c>
      <c r="D168" s="3">
        <v>149</v>
      </c>
      <c r="E168" t="str">
        <f>VLOOKUP(A168,HOP!A:L,12,0)</f>
        <v>149.00</v>
      </c>
      <c r="F168" t="str">
        <f>VLOOKUP(A168,HOP!A:C,3,0)</f>
        <v>2109000</v>
      </c>
      <c r="G168">
        <f t="shared" si="4"/>
        <v>0</v>
      </c>
      <c r="H168" t="str">
        <f t="shared" si="5"/>
        <v>，2109000</v>
      </c>
      <c r="I168" t="str">
        <f>VLOOKUP(A168,HOP!A:T,20,0)</f>
        <v>直连</v>
      </c>
    </row>
    <row r="169" ht="14.25" customHeight="1" spans="1:9">
      <c r="A169" s="6" t="s">
        <v>1042</v>
      </c>
      <c r="B169" s="7" t="s">
        <v>79</v>
      </c>
      <c r="C169" s="7" t="s">
        <v>238</v>
      </c>
      <c r="D169" s="3">
        <v>77</v>
      </c>
      <c r="E169" t="str">
        <f>VLOOKUP(A169,HOP!A:L,12,0)</f>
        <v>77.00</v>
      </c>
      <c r="F169" t="str">
        <f>VLOOKUP(A169,HOP!A:C,3,0)</f>
        <v>2119750</v>
      </c>
      <c r="G169">
        <f t="shared" si="4"/>
        <v>0</v>
      </c>
      <c r="H169" t="str">
        <f t="shared" si="5"/>
        <v>，2119750</v>
      </c>
      <c r="I169" t="str">
        <f>VLOOKUP(A169,HOP!A:T,20,0)</f>
        <v>直连</v>
      </c>
    </row>
    <row r="170" ht="14.25" customHeight="1" spans="1:9">
      <c r="A170" s="6" t="s">
        <v>1048</v>
      </c>
      <c r="B170" s="7" t="s">
        <v>79</v>
      </c>
      <c r="C170" s="7" t="s">
        <v>238</v>
      </c>
      <c r="D170" s="3">
        <v>161</v>
      </c>
      <c r="E170" t="str">
        <f>VLOOKUP(A170,HOP!A:L,12,0)</f>
        <v>161.00</v>
      </c>
      <c r="F170" t="str">
        <f>VLOOKUP(A170,HOP!A:C,3,0)</f>
        <v>2119907</v>
      </c>
      <c r="G170">
        <f t="shared" si="4"/>
        <v>0</v>
      </c>
      <c r="H170" t="str">
        <f t="shared" si="5"/>
        <v>，2119907</v>
      </c>
      <c r="I170" t="str">
        <f>VLOOKUP(A170,HOP!A:T,20,0)</f>
        <v>直连</v>
      </c>
    </row>
    <row r="171" ht="14.25" customHeight="1" spans="1:9">
      <c r="A171" s="6" t="s">
        <v>1053</v>
      </c>
      <c r="B171" s="7" t="s">
        <v>78</v>
      </c>
      <c r="C171" s="7" t="s">
        <v>238</v>
      </c>
      <c r="D171" s="3">
        <v>364</v>
      </c>
      <c r="E171" t="str">
        <f>VLOOKUP(A171,HOP!A:L,12,0)</f>
        <v>364.00</v>
      </c>
      <c r="F171" t="str">
        <f>VLOOKUP(A171,HOP!A:C,3,0)</f>
        <v>2116196</v>
      </c>
      <c r="G171">
        <f t="shared" si="4"/>
        <v>0</v>
      </c>
      <c r="H171" t="str">
        <f t="shared" si="5"/>
        <v>，2116196</v>
      </c>
      <c r="I171" t="str">
        <f>VLOOKUP(A171,HOP!A:T,20,0)</f>
        <v>直连</v>
      </c>
    </row>
    <row r="172" ht="14.25" customHeight="1" spans="1:9">
      <c r="A172" s="6" t="s">
        <v>1059</v>
      </c>
      <c r="B172" s="7" t="s">
        <v>79</v>
      </c>
      <c r="C172" s="7" t="s">
        <v>238</v>
      </c>
      <c r="D172" s="3">
        <v>202</v>
      </c>
      <c r="E172" t="str">
        <f>VLOOKUP(A172,HOP!A:L,12,0)</f>
        <v>202.00</v>
      </c>
      <c r="F172" t="str">
        <f>VLOOKUP(A172,HOP!A:C,3,0)</f>
        <v>2121515</v>
      </c>
      <c r="G172">
        <f t="shared" si="4"/>
        <v>0</v>
      </c>
      <c r="H172" t="str">
        <f t="shared" si="5"/>
        <v>，2121515</v>
      </c>
      <c r="I172" t="str">
        <f>VLOOKUP(A172,HOP!A:T,20,0)</f>
        <v>直连</v>
      </c>
    </row>
    <row r="173" ht="14.25" customHeight="1" spans="1:9">
      <c r="A173" s="6" t="s">
        <v>1066</v>
      </c>
      <c r="B173" s="7" t="s">
        <v>79</v>
      </c>
      <c r="C173" s="7" t="s">
        <v>238</v>
      </c>
      <c r="D173" s="3">
        <v>249</v>
      </c>
      <c r="E173" t="str">
        <f>VLOOKUP(A173,HOP!A:L,12,0)</f>
        <v>249.00</v>
      </c>
      <c r="F173" t="str">
        <f>VLOOKUP(A173,HOP!A:C,3,0)</f>
        <v>2120153</v>
      </c>
      <c r="G173">
        <f t="shared" si="4"/>
        <v>0</v>
      </c>
      <c r="H173" t="str">
        <f t="shared" si="5"/>
        <v>，2120153</v>
      </c>
      <c r="I173" t="str">
        <f>VLOOKUP(A173,HOP!A:T,20,0)</f>
        <v>直连</v>
      </c>
    </row>
    <row r="174" ht="14.25" customHeight="1" spans="1:9">
      <c r="A174" s="6" t="s">
        <v>1073</v>
      </c>
      <c r="B174" s="7" t="s">
        <v>90</v>
      </c>
      <c r="C174" s="7" t="s">
        <v>238</v>
      </c>
      <c r="D174" s="3">
        <v>495</v>
      </c>
      <c r="E174" t="str">
        <f>VLOOKUP(A174,HOP!A:L,12,0)</f>
        <v>495.00</v>
      </c>
      <c r="F174" t="str">
        <f>VLOOKUP(A174,HOP!A:C,3,0)</f>
        <v>2122195</v>
      </c>
      <c r="G174">
        <f t="shared" si="4"/>
        <v>0</v>
      </c>
      <c r="H174" t="str">
        <f t="shared" si="5"/>
        <v>，2122195</v>
      </c>
      <c r="I174" t="str">
        <f>VLOOKUP(A174,HOP!A:T,20,0)</f>
        <v>直连</v>
      </c>
    </row>
    <row r="175" ht="14.25" customHeight="1" spans="1:9">
      <c r="A175" s="6" t="s">
        <v>1080</v>
      </c>
      <c r="B175" s="7" t="s">
        <v>79</v>
      </c>
      <c r="C175" s="7" t="s">
        <v>238</v>
      </c>
      <c r="D175" s="3">
        <v>153</v>
      </c>
      <c r="E175" t="str">
        <f>VLOOKUP(A175,HOP!A:L,12,0)</f>
        <v>153.00</v>
      </c>
      <c r="F175" t="str">
        <f>VLOOKUP(A175,HOP!A:C,3,0)</f>
        <v>2123878</v>
      </c>
      <c r="G175">
        <f t="shared" si="4"/>
        <v>0</v>
      </c>
      <c r="H175" t="str">
        <f t="shared" si="5"/>
        <v>，2123878</v>
      </c>
      <c r="I175" t="str">
        <f>VLOOKUP(A175,HOP!A:T,20,0)</f>
        <v>直连</v>
      </c>
    </row>
    <row r="176" ht="14.25" customHeight="1" spans="1:9">
      <c r="A176" s="6" t="s">
        <v>1086</v>
      </c>
      <c r="B176" s="7" t="s">
        <v>79</v>
      </c>
      <c r="C176" s="7" t="s">
        <v>238</v>
      </c>
      <c r="D176" s="3">
        <v>172</v>
      </c>
      <c r="E176" t="str">
        <f>VLOOKUP(A176,HOP!A:L,12,0)</f>
        <v>172.00</v>
      </c>
      <c r="F176" t="str">
        <f>VLOOKUP(A176,HOP!A:C,3,0)</f>
        <v>2123697</v>
      </c>
      <c r="G176">
        <f t="shared" si="4"/>
        <v>0</v>
      </c>
      <c r="H176" t="str">
        <f t="shared" si="5"/>
        <v>，2123697</v>
      </c>
      <c r="I176" t="str">
        <f>VLOOKUP(A176,HOP!A:T,20,0)</f>
        <v>直连</v>
      </c>
    </row>
    <row r="177" ht="14.25" customHeight="1" spans="1:9">
      <c r="A177" s="6" t="s">
        <v>1091</v>
      </c>
      <c r="B177" s="7" t="s">
        <v>79</v>
      </c>
      <c r="C177" s="7" t="s">
        <v>238</v>
      </c>
      <c r="D177" s="3">
        <v>136</v>
      </c>
      <c r="E177" t="str">
        <f>VLOOKUP(A177,HOP!A:L,12,0)</f>
        <v>136.00</v>
      </c>
      <c r="F177" t="str">
        <f>VLOOKUP(A177,HOP!A:C,3,0)</f>
        <v>2124069</v>
      </c>
      <c r="G177">
        <f t="shared" si="4"/>
        <v>0</v>
      </c>
      <c r="H177" t="str">
        <f t="shared" si="5"/>
        <v>，2124069</v>
      </c>
      <c r="I177" t="str">
        <f>VLOOKUP(A177,HOP!A:T,20,0)</f>
        <v>直连</v>
      </c>
    </row>
    <row r="178" ht="14.25" customHeight="1" spans="1:9">
      <c r="A178" s="6" t="s">
        <v>1096</v>
      </c>
      <c r="B178" s="7" t="s">
        <v>79</v>
      </c>
      <c r="C178" s="7" t="s">
        <v>238</v>
      </c>
      <c r="D178" s="3">
        <v>110</v>
      </c>
      <c r="E178" t="str">
        <f>VLOOKUP(A178,HOP!A:L,12,0)</f>
        <v>110.00</v>
      </c>
      <c r="F178" t="str">
        <f>VLOOKUP(A178,HOP!A:C,3,0)</f>
        <v>2124363</v>
      </c>
      <c r="G178">
        <f t="shared" si="4"/>
        <v>0</v>
      </c>
      <c r="H178" t="str">
        <f t="shared" si="5"/>
        <v>，2124363</v>
      </c>
      <c r="I178" t="str">
        <f>VLOOKUP(A178,HOP!A:T,20,0)</f>
        <v>直连</v>
      </c>
    </row>
    <row r="179" ht="14.25" customHeight="1" spans="1:9">
      <c r="A179" s="6" t="s">
        <v>1101</v>
      </c>
      <c r="B179" s="7" t="s">
        <v>79</v>
      </c>
      <c r="C179" s="7" t="s">
        <v>238</v>
      </c>
      <c r="D179" s="3">
        <v>359</v>
      </c>
      <c r="E179" t="str">
        <f>VLOOKUP(A179,HOP!A:L,12,0)</f>
        <v>359.00</v>
      </c>
      <c r="F179" t="str">
        <f>VLOOKUP(A179,HOP!A:C,3,0)</f>
        <v>2124469</v>
      </c>
      <c r="G179">
        <f t="shared" si="4"/>
        <v>0</v>
      </c>
      <c r="H179" t="str">
        <f t="shared" si="5"/>
        <v>，2124469</v>
      </c>
      <c r="I179" t="str">
        <f>VLOOKUP(A179,HOP!A:T,20,0)</f>
        <v>直连</v>
      </c>
    </row>
    <row r="180" ht="14.25" customHeight="1" spans="1:9">
      <c r="A180" s="6" t="s">
        <v>1109</v>
      </c>
      <c r="B180" s="7" t="s">
        <v>79</v>
      </c>
      <c r="C180" s="7" t="s">
        <v>238</v>
      </c>
      <c r="D180" s="3">
        <v>207</v>
      </c>
      <c r="E180" t="str">
        <f>VLOOKUP(A180,HOP!A:L,12,0)</f>
        <v>207.00</v>
      </c>
      <c r="F180" t="str">
        <f>VLOOKUP(A180,HOP!A:C,3,0)</f>
        <v>2124980</v>
      </c>
      <c r="G180">
        <f t="shared" si="4"/>
        <v>0</v>
      </c>
      <c r="H180" t="str">
        <f t="shared" si="5"/>
        <v>，2124980</v>
      </c>
      <c r="I180" t="str">
        <f>VLOOKUP(A180,HOP!A:T,20,0)</f>
        <v>直连</v>
      </c>
    </row>
    <row r="181" ht="14.25" customHeight="1" spans="1:9">
      <c r="A181" s="6" t="s">
        <v>1115</v>
      </c>
      <c r="B181" s="7" t="s">
        <v>79</v>
      </c>
      <c r="C181" s="7" t="s">
        <v>238</v>
      </c>
      <c r="D181" s="3">
        <v>206</v>
      </c>
      <c r="E181" t="str">
        <f>VLOOKUP(A181,HOP!A:L,12,0)</f>
        <v>206.00</v>
      </c>
      <c r="F181" t="str">
        <f>VLOOKUP(A181,HOP!A:C,3,0)</f>
        <v>2123762</v>
      </c>
      <c r="G181">
        <f t="shared" si="4"/>
        <v>0</v>
      </c>
      <c r="H181" t="str">
        <f t="shared" si="5"/>
        <v>，2123762</v>
      </c>
      <c r="I181" t="str">
        <f>VLOOKUP(A181,HOP!A:T,20,0)</f>
        <v>直连</v>
      </c>
    </row>
    <row r="182" ht="14.25" customHeight="1" spans="1:9">
      <c r="A182" s="6" t="s">
        <v>1122</v>
      </c>
      <c r="B182" s="7" t="s">
        <v>79</v>
      </c>
      <c r="C182" s="7" t="s">
        <v>238</v>
      </c>
      <c r="D182" s="3">
        <v>129</v>
      </c>
      <c r="E182" t="str">
        <f>VLOOKUP(A182,HOP!A:L,12,0)</f>
        <v>129.00</v>
      </c>
      <c r="F182" t="str">
        <f>VLOOKUP(A182,HOP!A:C,3,0)</f>
        <v>2125575</v>
      </c>
      <c r="G182">
        <f t="shared" si="4"/>
        <v>0</v>
      </c>
      <c r="H182" t="str">
        <f t="shared" si="5"/>
        <v>，2125575</v>
      </c>
      <c r="I182" t="str">
        <f>VLOOKUP(A182,HOP!A:T,20,0)</f>
        <v>直连</v>
      </c>
    </row>
    <row r="183" ht="14.25" customHeight="1" spans="1:9">
      <c r="A183" s="6" t="s">
        <v>1124</v>
      </c>
      <c r="B183" s="7" t="s">
        <v>79</v>
      </c>
      <c r="C183" s="7" t="s">
        <v>238</v>
      </c>
      <c r="D183" s="3">
        <v>372</v>
      </c>
      <c r="E183" t="str">
        <f>VLOOKUP(A183,HOP!A:L,12,0)</f>
        <v>372.00</v>
      </c>
      <c r="F183" t="str">
        <f>VLOOKUP(A183,HOP!A:C,3,0)</f>
        <v>2125814</v>
      </c>
      <c r="G183">
        <f t="shared" si="4"/>
        <v>0</v>
      </c>
      <c r="H183" t="str">
        <f t="shared" si="5"/>
        <v>，2125814</v>
      </c>
      <c r="I183" t="str">
        <f>VLOOKUP(A183,HOP!A:T,20,0)</f>
        <v>直连</v>
      </c>
    </row>
    <row r="184" ht="14.25" customHeight="1" spans="1:9">
      <c r="A184" s="6" t="s">
        <v>1129</v>
      </c>
      <c r="B184" s="7" t="s">
        <v>79</v>
      </c>
      <c r="C184" s="7" t="s">
        <v>238</v>
      </c>
      <c r="D184" s="3">
        <v>119</v>
      </c>
      <c r="E184" t="str">
        <f>VLOOKUP(A184,HOP!A:L,12,0)</f>
        <v>119.00</v>
      </c>
      <c r="F184" t="str">
        <f>VLOOKUP(A184,HOP!A:C,3,0)</f>
        <v>2125366</v>
      </c>
      <c r="G184">
        <f t="shared" si="4"/>
        <v>0</v>
      </c>
      <c r="H184" t="str">
        <f t="shared" si="5"/>
        <v>，2125366</v>
      </c>
      <c r="I184" t="str">
        <f>VLOOKUP(A184,HOP!A:T,20,0)</f>
        <v>直连</v>
      </c>
    </row>
    <row r="185" ht="14.25" customHeight="1" spans="1:9">
      <c r="A185" s="6" t="s">
        <v>1134</v>
      </c>
      <c r="B185" s="7" t="s">
        <v>79</v>
      </c>
      <c r="C185" s="7" t="s">
        <v>238</v>
      </c>
      <c r="D185" s="3">
        <v>130</v>
      </c>
      <c r="E185" t="str">
        <f>VLOOKUP(A185,HOP!A:L,12,0)</f>
        <v>130.00</v>
      </c>
      <c r="F185" t="str">
        <f>VLOOKUP(A185,HOP!A:C,3,0)</f>
        <v>2125688</v>
      </c>
      <c r="G185">
        <f t="shared" si="4"/>
        <v>0</v>
      </c>
      <c r="H185" t="str">
        <f t="shared" si="5"/>
        <v>，2125688</v>
      </c>
      <c r="I185" t="str">
        <f>VLOOKUP(A185,HOP!A:T,20,0)</f>
        <v>直连</v>
      </c>
    </row>
    <row r="186" ht="14.25" customHeight="1" spans="1:9">
      <c r="A186" s="6" t="s">
        <v>1137</v>
      </c>
      <c r="B186" s="7" t="s">
        <v>79</v>
      </c>
      <c r="C186" s="7" t="s">
        <v>238</v>
      </c>
      <c r="D186" s="3">
        <v>124</v>
      </c>
      <c r="E186" t="str">
        <f>VLOOKUP(A186,HOP!A:L,12,0)</f>
        <v>124.00</v>
      </c>
      <c r="F186" t="str">
        <f>VLOOKUP(A186,HOP!A:C,3,0)</f>
        <v>2125987</v>
      </c>
      <c r="G186">
        <f t="shared" si="4"/>
        <v>0</v>
      </c>
      <c r="H186" t="str">
        <f t="shared" si="5"/>
        <v>，2125987</v>
      </c>
      <c r="I186" t="str">
        <f>VLOOKUP(A186,HOP!A:T,20,0)</f>
        <v>直连</v>
      </c>
    </row>
    <row r="187" ht="14.25" customHeight="1" spans="1:9">
      <c r="A187" s="6" t="s">
        <v>1141</v>
      </c>
      <c r="B187" s="7" t="s">
        <v>79</v>
      </c>
      <c r="C187" s="7" t="s">
        <v>238</v>
      </c>
      <c r="D187" s="3">
        <v>277</v>
      </c>
      <c r="E187" t="str">
        <f>VLOOKUP(A187,HOP!A:L,12,0)</f>
        <v>277.00</v>
      </c>
      <c r="F187" t="str">
        <f>VLOOKUP(A187,HOP!A:C,3,0)</f>
        <v>2126437</v>
      </c>
      <c r="G187">
        <f t="shared" si="4"/>
        <v>0</v>
      </c>
      <c r="H187" t="str">
        <f t="shared" si="5"/>
        <v>，2126437</v>
      </c>
      <c r="I187" t="str">
        <f>VLOOKUP(A187,HOP!A:T,20,0)</f>
        <v>直连</v>
      </c>
    </row>
    <row r="188" ht="14.25" customHeight="1" spans="1:9">
      <c r="A188" s="6" t="s">
        <v>1148</v>
      </c>
      <c r="B188" s="7" t="s">
        <v>79</v>
      </c>
      <c r="C188" s="7" t="s">
        <v>238</v>
      </c>
      <c r="D188" s="3">
        <v>215</v>
      </c>
      <c r="E188" t="str">
        <f>VLOOKUP(A188,HOP!A:L,12,0)</f>
        <v>215.00</v>
      </c>
      <c r="F188" t="str">
        <f>VLOOKUP(A188,HOP!A:C,3,0)</f>
        <v>2126652</v>
      </c>
      <c r="G188">
        <f t="shared" si="4"/>
        <v>0</v>
      </c>
      <c r="H188" t="str">
        <f t="shared" si="5"/>
        <v>，2126652</v>
      </c>
      <c r="I188" t="str">
        <f>VLOOKUP(A188,HOP!A:T,20,0)</f>
        <v>直连</v>
      </c>
    </row>
    <row r="189" ht="14.25" customHeight="1" spans="1:9">
      <c r="A189" s="6" t="s">
        <v>1154</v>
      </c>
      <c r="B189" s="7" t="s">
        <v>79</v>
      </c>
      <c r="C189" s="7" t="s">
        <v>238</v>
      </c>
      <c r="D189" s="3">
        <v>124</v>
      </c>
      <c r="E189" t="str">
        <f>VLOOKUP(A189,HOP!A:L,12,0)</f>
        <v>124.00</v>
      </c>
      <c r="F189" t="str">
        <f>VLOOKUP(A189,HOP!A:C,3,0)</f>
        <v>2125818</v>
      </c>
      <c r="G189">
        <f t="shared" si="4"/>
        <v>0</v>
      </c>
      <c r="H189" t="str">
        <f t="shared" si="5"/>
        <v>，2125818</v>
      </c>
      <c r="I189" t="str">
        <f>VLOOKUP(A189,HOP!A:T,20,0)</f>
        <v>直连</v>
      </c>
    </row>
    <row r="190" ht="14.25" customHeight="1" spans="1:9">
      <c r="A190" s="6" t="s">
        <v>1156</v>
      </c>
      <c r="B190" s="7" t="s">
        <v>79</v>
      </c>
      <c r="C190" s="7" t="s">
        <v>238</v>
      </c>
      <c r="D190" s="3">
        <v>79</v>
      </c>
      <c r="E190" t="str">
        <f>VLOOKUP(A190,HOP!A:L,12,0)</f>
        <v>79.00</v>
      </c>
      <c r="F190" t="str">
        <f>VLOOKUP(A190,HOP!A:C,3,0)</f>
        <v>2126213</v>
      </c>
      <c r="G190">
        <f t="shared" si="4"/>
        <v>0</v>
      </c>
      <c r="H190" t="str">
        <f t="shared" si="5"/>
        <v>，2126213</v>
      </c>
      <c r="I190" t="str">
        <f>VLOOKUP(A190,HOP!A:T,20,0)</f>
        <v>直连</v>
      </c>
    </row>
    <row r="191" ht="14.25" customHeight="1" spans="1:9">
      <c r="A191" s="6" t="s">
        <v>1160</v>
      </c>
      <c r="B191" s="7" t="s">
        <v>79</v>
      </c>
      <c r="C191" s="7" t="s">
        <v>238</v>
      </c>
      <c r="D191" s="3">
        <v>108</v>
      </c>
      <c r="E191" t="str">
        <f>VLOOKUP(A191,HOP!A:L,12,0)</f>
        <v>108.00</v>
      </c>
      <c r="F191" t="str">
        <f>VLOOKUP(A191,HOP!A:C,3,0)</f>
        <v>2126318</v>
      </c>
      <c r="G191">
        <f t="shared" si="4"/>
        <v>0</v>
      </c>
      <c r="H191" t="str">
        <f t="shared" si="5"/>
        <v>，2126318</v>
      </c>
      <c r="I191" t="str">
        <f>VLOOKUP(A191,HOP!A:T,20,0)</f>
        <v>直连</v>
      </c>
    </row>
    <row r="192" ht="14.25" customHeight="1" spans="1:9">
      <c r="A192" s="6" t="s">
        <v>1165</v>
      </c>
      <c r="B192" s="7" t="s">
        <v>79</v>
      </c>
      <c r="C192" s="7" t="s">
        <v>238</v>
      </c>
      <c r="D192" s="3">
        <v>111</v>
      </c>
      <c r="E192" t="str">
        <f>VLOOKUP(A192,HOP!A:L,12,0)</f>
        <v>111.00</v>
      </c>
      <c r="F192" t="str">
        <f>VLOOKUP(A192,HOP!A:C,3,0)</f>
        <v>2126362</v>
      </c>
      <c r="G192">
        <f t="shared" si="4"/>
        <v>0</v>
      </c>
      <c r="H192" t="str">
        <f t="shared" si="5"/>
        <v>，2126362</v>
      </c>
      <c r="I192" t="str">
        <f>VLOOKUP(A192,HOP!A:T,20,0)</f>
        <v>直连</v>
      </c>
    </row>
    <row r="193" ht="14.25" customHeight="1" spans="1:9">
      <c r="A193" s="6" t="s">
        <v>1167</v>
      </c>
      <c r="B193" s="7" t="s">
        <v>79</v>
      </c>
      <c r="C193" s="7" t="s">
        <v>238</v>
      </c>
      <c r="D193" s="3">
        <v>70</v>
      </c>
      <c r="E193" t="str">
        <f>VLOOKUP(A193,HOP!A:L,12,0)</f>
        <v>70.00</v>
      </c>
      <c r="F193" t="str">
        <f>VLOOKUP(A193,HOP!A:C,3,0)</f>
        <v>2126373</v>
      </c>
      <c r="G193">
        <f t="shared" si="4"/>
        <v>0</v>
      </c>
      <c r="H193" t="str">
        <f t="shared" si="5"/>
        <v>，2126373</v>
      </c>
      <c r="I193" t="str">
        <f>VLOOKUP(A193,HOP!A:T,20,0)</f>
        <v>直连</v>
      </c>
    </row>
    <row r="194" ht="14.25" customHeight="1" spans="1:9">
      <c r="A194" s="6" t="s">
        <v>1171</v>
      </c>
      <c r="B194" s="7" t="s">
        <v>79</v>
      </c>
      <c r="C194" s="7" t="s">
        <v>238</v>
      </c>
      <c r="D194" s="3">
        <v>70</v>
      </c>
      <c r="E194" t="str">
        <f>VLOOKUP(A194,HOP!A:L,12,0)</f>
        <v>70.00</v>
      </c>
      <c r="F194" t="str">
        <f>VLOOKUP(A194,HOP!A:C,3,0)</f>
        <v>2115610</v>
      </c>
      <c r="G194">
        <f t="shared" si="4"/>
        <v>0</v>
      </c>
      <c r="H194" t="str">
        <f t="shared" si="5"/>
        <v>，2115610</v>
      </c>
      <c r="I194" t="str">
        <f>VLOOKUP(A194,HOP!A:T,20,0)</f>
        <v>直连</v>
      </c>
    </row>
    <row r="195" ht="14.25" customHeight="1" spans="1:9">
      <c r="A195" s="6" t="s">
        <v>1175</v>
      </c>
      <c r="B195" s="7" t="s">
        <v>79</v>
      </c>
      <c r="C195" s="7" t="s">
        <v>238</v>
      </c>
      <c r="D195" s="3">
        <v>154</v>
      </c>
      <c r="E195" t="str">
        <f>VLOOKUP(A195,HOP!A:L,12,0)</f>
        <v>154.00</v>
      </c>
      <c r="F195" t="str">
        <f>VLOOKUP(A195,HOP!A:C,3,0)</f>
        <v>2123676</v>
      </c>
      <c r="G195">
        <f>D195-E195</f>
        <v>0</v>
      </c>
      <c r="H195" t="str">
        <f>$H$1&amp;F195</f>
        <v>，2123676</v>
      </c>
      <c r="I195" t="str">
        <f>VLOOKUP(A195,HOP!A:T,20,0)</f>
        <v>直连</v>
      </c>
    </row>
    <row r="196" ht="14.25" customHeight="1" spans="1:9">
      <c r="A196" s="6" t="s">
        <v>1179</v>
      </c>
      <c r="B196" s="7" t="s">
        <v>79</v>
      </c>
      <c r="C196" s="7" t="s">
        <v>238</v>
      </c>
      <c r="D196" s="3">
        <v>137</v>
      </c>
      <c r="E196" t="str">
        <f>VLOOKUP(A196,HOP!A:L,12,0)</f>
        <v>137.00</v>
      </c>
      <c r="F196" t="str">
        <f>VLOOKUP(A196,HOP!A:C,3,0)</f>
        <v>2125126</v>
      </c>
      <c r="G196">
        <f>D196-E196</f>
        <v>0</v>
      </c>
      <c r="H196" t="str">
        <f>$H$1&amp;F196</f>
        <v>，2125126</v>
      </c>
      <c r="I196" t="str">
        <f>VLOOKUP(A196,HOP!A:T,20,0)</f>
        <v>直连</v>
      </c>
    </row>
    <row r="197" ht="14.25" customHeight="1" spans="1:9">
      <c r="A197" s="6" t="s">
        <v>1183</v>
      </c>
      <c r="B197" s="7" t="s">
        <v>79</v>
      </c>
      <c r="C197" s="7" t="s">
        <v>238</v>
      </c>
      <c r="D197" s="3">
        <v>180</v>
      </c>
      <c r="E197" t="str">
        <f>VLOOKUP(A197,HOP!A:L,12,0)</f>
        <v>180.00</v>
      </c>
      <c r="F197" t="str">
        <f>VLOOKUP(A197,HOP!A:C,3,0)</f>
        <v>2124651</v>
      </c>
      <c r="G197">
        <f>D197-E197</f>
        <v>0</v>
      </c>
      <c r="H197" t="str">
        <f>$H$1&amp;F197</f>
        <v>，2124651</v>
      </c>
      <c r="I197" t="str">
        <f>VLOOKUP(A197,HOP!A:T,20,0)</f>
        <v>直连</v>
      </c>
    </row>
    <row r="198" ht="14.25" customHeight="1" spans="1:9">
      <c r="A198" s="6" t="s">
        <v>1187</v>
      </c>
      <c r="B198" s="7" t="s">
        <v>79</v>
      </c>
      <c r="C198" s="7" t="s">
        <v>238</v>
      </c>
      <c r="D198" s="3">
        <v>110</v>
      </c>
      <c r="E198" t="str">
        <f>VLOOKUP(A198,HOP!A:L,12,0)</f>
        <v>110.00</v>
      </c>
      <c r="F198" t="str">
        <f>VLOOKUP(A198,HOP!A:C,3,0)</f>
        <v>2123907</v>
      </c>
      <c r="G198">
        <f>D198-E198</f>
        <v>0</v>
      </c>
      <c r="H198" t="str">
        <f>$H$1&amp;F198</f>
        <v>，2123907</v>
      </c>
      <c r="I198" t="str">
        <f>VLOOKUP(A198,HOP!A:T,20,0)</f>
        <v>直连</v>
      </c>
    </row>
    <row r="199" ht="14.25" customHeight="1" spans="1:9">
      <c r="A199" s="6" t="s">
        <v>1191</v>
      </c>
      <c r="B199" s="7" t="s">
        <v>79</v>
      </c>
      <c r="C199" s="7" t="s">
        <v>238</v>
      </c>
      <c r="D199" s="3">
        <v>130</v>
      </c>
      <c r="E199" t="str">
        <f>VLOOKUP(A199,HOP!A:L,12,0)</f>
        <v>130.00</v>
      </c>
      <c r="F199" t="str">
        <f>VLOOKUP(A199,HOP!A:C,3,0)</f>
        <v>2123084</v>
      </c>
      <c r="G199">
        <f>D199-E199</f>
        <v>0</v>
      </c>
      <c r="H199" t="str">
        <f>$H$1&amp;F199</f>
        <v>，2123084</v>
      </c>
      <c r="I199" t="str">
        <f>VLOOKUP(A199,HOP!A:T,20,0)</f>
        <v>直连</v>
      </c>
    </row>
    <row r="200" ht="14.25" customHeight="1" spans="1:9">
      <c r="A200" s="6" t="s">
        <v>1196</v>
      </c>
      <c r="B200" s="7" t="s">
        <v>78</v>
      </c>
      <c r="C200" s="7" t="s">
        <v>238</v>
      </c>
      <c r="D200" s="3">
        <v>886</v>
      </c>
      <c r="E200" t="str">
        <f>VLOOKUP(A200,HOP!A:L,12,0)</f>
        <v>886.00</v>
      </c>
      <c r="F200" t="str">
        <f>VLOOKUP(A200,HOP!A:C,3,0)</f>
        <v>2123324</v>
      </c>
      <c r="G200">
        <f>D200-E200</f>
        <v>0</v>
      </c>
      <c r="H200" t="str">
        <f>$H$1&amp;F200</f>
        <v>，2123324</v>
      </c>
      <c r="I200" t="str">
        <f>VLOOKUP(A200,HOP!A:T,20,0)</f>
        <v>直连</v>
      </c>
    </row>
    <row r="201" ht="14.25" customHeight="1" spans="1:9">
      <c r="A201" s="6" t="s">
        <v>1200</v>
      </c>
      <c r="B201" s="7" t="s">
        <v>79</v>
      </c>
      <c r="C201" s="7" t="s">
        <v>238</v>
      </c>
      <c r="D201" s="3">
        <v>359</v>
      </c>
      <c r="E201" t="str">
        <f>VLOOKUP(A201,HOP!A:L,12,0)</f>
        <v>359.00</v>
      </c>
      <c r="F201" t="str">
        <f>VLOOKUP(A201,HOP!A:C,3,0)</f>
        <v>2123311</v>
      </c>
      <c r="G201">
        <f>D201-E201</f>
        <v>0</v>
      </c>
      <c r="H201" t="str">
        <f>$H$1&amp;F201</f>
        <v>，2123311</v>
      </c>
      <c r="I201" t="str">
        <f>VLOOKUP(A201,HOP!A:T,20,0)</f>
        <v>直连</v>
      </c>
    </row>
    <row r="202" ht="14.25" customHeight="1" spans="1:9">
      <c r="A202" s="6" t="s">
        <v>1204</v>
      </c>
      <c r="B202" s="7" t="s">
        <v>79</v>
      </c>
      <c r="C202" s="7" t="s">
        <v>238</v>
      </c>
      <c r="D202" s="3">
        <v>106</v>
      </c>
      <c r="E202" t="str">
        <f>VLOOKUP(A202,HOP!A:L,12,0)</f>
        <v>106.00</v>
      </c>
      <c r="F202" t="str">
        <f>VLOOKUP(A202,HOP!A:C,3,0)</f>
        <v>2122102</v>
      </c>
      <c r="G202">
        <f>D202-E202</f>
        <v>0</v>
      </c>
      <c r="H202" t="str">
        <f>$H$1&amp;F202</f>
        <v>，2122102</v>
      </c>
      <c r="I202" t="str">
        <f>VLOOKUP(A202,HOP!A:T,20,0)</f>
        <v>直连</v>
      </c>
    </row>
    <row r="203" ht="14.25" customHeight="1" spans="1:9">
      <c r="A203" s="6" t="s">
        <v>1208</v>
      </c>
      <c r="B203" s="7" t="s">
        <v>79</v>
      </c>
      <c r="C203" s="7" t="s">
        <v>238</v>
      </c>
      <c r="D203" s="3">
        <v>157</v>
      </c>
      <c r="E203" t="str">
        <f>VLOOKUP(A203,HOP!A:L,12,0)</f>
        <v>157.00</v>
      </c>
      <c r="F203" t="str">
        <f>VLOOKUP(A203,HOP!A:C,3,0)</f>
        <v>2119773</v>
      </c>
      <c r="G203">
        <f>D203-E203</f>
        <v>0</v>
      </c>
      <c r="H203" t="str">
        <f>$H$1&amp;F203</f>
        <v>，2119773</v>
      </c>
      <c r="I203" t="str">
        <f>VLOOKUP(A203,HOP!A:T,20,0)</f>
        <v>直连</v>
      </c>
    </row>
    <row r="204" ht="14.25" customHeight="1" spans="1:9">
      <c r="A204" s="6" t="s">
        <v>1210</v>
      </c>
      <c r="B204" s="7" t="s">
        <v>79</v>
      </c>
      <c r="C204" s="7" t="s">
        <v>238</v>
      </c>
      <c r="D204" s="3">
        <v>71</v>
      </c>
      <c r="E204" t="str">
        <f>VLOOKUP(A204,HOP!A:L,12,0)</f>
        <v>71.00</v>
      </c>
      <c r="F204" t="str">
        <f>VLOOKUP(A204,HOP!A:C,3,0)</f>
        <v>2119925</v>
      </c>
      <c r="G204">
        <f>D204-E204</f>
        <v>0</v>
      </c>
      <c r="H204" t="str">
        <f>$H$1&amp;F204</f>
        <v>，2119925</v>
      </c>
      <c r="I204" t="str">
        <f>VLOOKUP(A204,HOP!A:T,20,0)</f>
        <v>直连</v>
      </c>
    </row>
    <row r="205" ht="14.25" customHeight="1" spans="1:9">
      <c r="A205" s="6" t="s">
        <v>1215</v>
      </c>
      <c r="B205" s="7" t="s">
        <v>79</v>
      </c>
      <c r="C205" s="7" t="s">
        <v>238</v>
      </c>
      <c r="D205" s="3">
        <v>146</v>
      </c>
      <c r="E205" t="str">
        <f>VLOOKUP(A205,HOP!A:L,12,0)</f>
        <v>146.00</v>
      </c>
      <c r="F205" t="str">
        <f>VLOOKUP(A205,HOP!A:C,3,0)</f>
        <v>2122949</v>
      </c>
      <c r="G205">
        <f>D205-E205</f>
        <v>0</v>
      </c>
      <c r="H205" t="str">
        <f>$H$1&amp;F205</f>
        <v>，2122949</v>
      </c>
      <c r="I205" t="str">
        <f>VLOOKUP(A205,HOP!A:T,20,0)</f>
        <v>直连</v>
      </c>
    </row>
    <row r="206" ht="14.25" customHeight="1" spans="1:9">
      <c r="A206" s="6" t="s">
        <v>1219</v>
      </c>
      <c r="B206" s="7" t="s">
        <v>79</v>
      </c>
      <c r="C206" s="7" t="s">
        <v>238</v>
      </c>
      <c r="D206" s="3">
        <v>184</v>
      </c>
      <c r="E206" t="str">
        <f>VLOOKUP(A206,HOP!A:L,12,0)</f>
        <v>184.00</v>
      </c>
      <c r="F206" t="str">
        <f>VLOOKUP(A206,HOP!A:C,3,0)</f>
        <v>2122522</v>
      </c>
      <c r="G206">
        <f>D206-E206</f>
        <v>0</v>
      </c>
      <c r="H206" t="str">
        <f>$H$1&amp;F206</f>
        <v>，2122522</v>
      </c>
      <c r="I206" t="str">
        <f>VLOOKUP(A206,HOP!A:T,20,0)</f>
        <v>直连</v>
      </c>
    </row>
    <row r="207" ht="14.25" customHeight="1" spans="1:9">
      <c r="A207" s="6" t="s">
        <v>1224</v>
      </c>
      <c r="B207" s="7" t="s">
        <v>79</v>
      </c>
      <c r="C207" s="7" t="s">
        <v>238</v>
      </c>
      <c r="D207" s="3">
        <v>183</v>
      </c>
      <c r="E207" t="str">
        <f>VLOOKUP(A207,HOP!A:L,12,0)</f>
        <v>183.00</v>
      </c>
      <c r="F207" t="str">
        <f>VLOOKUP(A207,HOP!A:C,3,0)</f>
        <v>2122266</v>
      </c>
      <c r="G207">
        <f>D207-E207</f>
        <v>0</v>
      </c>
      <c r="H207" t="str">
        <f>$H$1&amp;F207</f>
        <v>，2122266</v>
      </c>
      <c r="I207" t="str">
        <f>VLOOKUP(A207,HOP!A:T,20,0)</f>
        <v>直连</v>
      </c>
    </row>
    <row r="208" ht="14.25" customHeight="1" spans="1:9">
      <c r="A208" s="6" t="s">
        <v>1229</v>
      </c>
      <c r="B208" s="7" t="s">
        <v>79</v>
      </c>
      <c r="C208" s="7" t="s">
        <v>238</v>
      </c>
      <c r="D208" s="3">
        <v>219</v>
      </c>
      <c r="E208" t="str">
        <f>VLOOKUP(A208,HOP!A:L,12,0)</f>
        <v>219.00</v>
      </c>
      <c r="F208" t="str">
        <f>VLOOKUP(A208,HOP!A:C,3,0)</f>
        <v>2121297</v>
      </c>
      <c r="G208">
        <f>D208-E208</f>
        <v>0</v>
      </c>
      <c r="H208" t="str">
        <f>$H$1&amp;F208</f>
        <v>，2121297</v>
      </c>
      <c r="I208" t="str">
        <f>VLOOKUP(A208,HOP!A:T,20,0)</f>
        <v>直连</v>
      </c>
    </row>
    <row r="209" ht="14.25" customHeight="1" spans="1:9">
      <c r="A209" s="6" t="s">
        <v>1234</v>
      </c>
      <c r="B209" s="7" t="s">
        <v>79</v>
      </c>
      <c r="C209" s="7" t="s">
        <v>238</v>
      </c>
      <c r="D209" s="3">
        <v>167</v>
      </c>
      <c r="E209" t="str">
        <f>VLOOKUP(A209,HOP!A:L,12,0)</f>
        <v>167.00</v>
      </c>
      <c r="F209" t="str">
        <f>VLOOKUP(A209,HOP!A:C,3,0)</f>
        <v>2121025</v>
      </c>
      <c r="G209">
        <f>D209-E209</f>
        <v>0</v>
      </c>
      <c r="H209" t="str">
        <f>$H$1&amp;F209</f>
        <v>，2121025</v>
      </c>
      <c r="I209" t="str">
        <f>VLOOKUP(A209,HOP!A:T,20,0)</f>
        <v>直连</v>
      </c>
    </row>
    <row r="210" ht="14.25" customHeight="1" spans="1:9">
      <c r="A210" s="6" t="s">
        <v>1239</v>
      </c>
      <c r="B210" s="7" t="s">
        <v>79</v>
      </c>
      <c r="C210" s="7" t="s">
        <v>238</v>
      </c>
      <c r="D210" s="3">
        <v>60</v>
      </c>
      <c r="E210" t="str">
        <f>VLOOKUP(A210,HOP!A:L,12,0)</f>
        <v>60.00</v>
      </c>
      <c r="F210" t="str">
        <f>VLOOKUP(A210,HOP!A:C,3,0)</f>
        <v>2126354</v>
      </c>
      <c r="G210">
        <f>D210-E210</f>
        <v>0</v>
      </c>
      <c r="H210" t="str">
        <f>$H$1&amp;F210</f>
        <v>，2126354</v>
      </c>
      <c r="I210" t="str">
        <f>VLOOKUP(A210,HOP!A:T,20,0)</f>
        <v>直连</v>
      </c>
    </row>
    <row r="211" ht="14.25" customHeight="1" spans="1:9">
      <c r="A211" s="6" t="s">
        <v>1243</v>
      </c>
      <c r="B211" s="7" t="s">
        <v>79</v>
      </c>
      <c r="C211" s="7" t="s">
        <v>238</v>
      </c>
      <c r="D211" s="3">
        <v>101</v>
      </c>
      <c r="E211" t="str">
        <f>VLOOKUP(A211,HOP!A:L,12,0)</f>
        <v>101.00</v>
      </c>
      <c r="F211" t="str">
        <f>VLOOKUP(A211,HOP!A:C,3,0)</f>
        <v>2126537</v>
      </c>
      <c r="G211">
        <f>D211-E211</f>
        <v>0</v>
      </c>
      <c r="H211" t="str">
        <f>$H$1&amp;F211</f>
        <v>，2126537</v>
      </c>
      <c r="I211" t="str">
        <f>VLOOKUP(A211,HOP!A:T,20,0)</f>
        <v>直连</v>
      </c>
    </row>
    <row r="212" ht="14.25" customHeight="1" spans="1:9">
      <c r="A212" s="6" t="s">
        <v>1248</v>
      </c>
      <c r="B212" s="7" t="s">
        <v>79</v>
      </c>
      <c r="C212" s="7" t="s">
        <v>238</v>
      </c>
      <c r="D212" s="3">
        <v>72</v>
      </c>
      <c r="E212" t="str">
        <f>VLOOKUP(A212,HOP!A:L,12,0)</f>
        <v>72.00</v>
      </c>
      <c r="F212" t="str">
        <f>VLOOKUP(A212,HOP!A:C,3,0)</f>
        <v>2126220</v>
      </c>
      <c r="G212">
        <f>D212-E212</f>
        <v>0</v>
      </c>
      <c r="H212" t="str">
        <f>$H$1&amp;F212</f>
        <v>，2126220</v>
      </c>
      <c r="I212" t="str">
        <f>VLOOKUP(A212,HOP!A:T,20,0)</f>
        <v>直连</v>
      </c>
    </row>
    <row r="213" ht="14.25" customHeight="1" spans="1:9">
      <c r="A213" s="6" t="s">
        <v>1254</v>
      </c>
      <c r="B213" s="7" t="s">
        <v>79</v>
      </c>
      <c r="C213" s="7" t="s">
        <v>238</v>
      </c>
      <c r="D213" s="3">
        <v>256</v>
      </c>
      <c r="E213" t="str">
        <f>VLOOKUP(A213,HOP!A:L,12,0)</f>
        <v>256.00</v>
      </c>
      <c r="F213" t="str">
        <f>VLOOKUP(A213,HOP!A:C,3,0)</f>
        <v>2123288</v>
      </c>
      <c r="G213">
        <f>D213-E213</f>
        <v>0</v>
      </c>
      <c r="H213" t="str">
        <f>$H$1&amp;F213</f>
        <v>，2123288</v>
      </c>
      <c r="I213" t="str">
        <f>VLOOKUP(A213,HOP!A:T,20,0)</f>
        <v>直连</v>
      </c>
    </row>
    <row r="214" ht="14.25" customHeight="1" spans="1:9">
      <c r="A214" s="6" t="s">
        <v>1260</v>
      </c>
      <c r="B214" s="7" t="s">
        <v>79</v>
      </c>
      <c r="C214" s="7" t="s">
        <v>238</v>
      </c>
      <c r="D214" s="3">
        <v>124</v>
      </c>
      <c r="E214" t="str">
        <f>VLOOKUP(A214,HOP!A:L,12,0)</f>
        <v>124.00</v>
      </c>
      <c r="F214" t="str">
        <f>VLOOKUP(A214,HOP!A:C,3,0)</f>
        <v>2125802</v>
      </c>
      <c r="G214">
        <f>D214-E214</f>
        <v>0</v>
      </c>
      <c r="H214" t="str">
        <f>$H$1&amp;F214</f>
        <v>，2125802</v>
      </c>
      <c r="I214" t="str">
        <f>VLOOKUP(A214,HOP!A:T,20,0)</f>
        <v>直连</v>
      </c>
    </row>
    <row r="215" ht="14.25" customHeight="1" spans="1:9">
      <c r="A215" s="6" t="s">
        <v>1264</v>
      </c>
      <c r="B215" s="7" t="s">
        <v>79</v>
      </c>
      <c r="C215" s="7" t="s">
        <v>238</v>
      </c>
      <c r="D215" s="3">
        <v>68</v>
      </c>
      <c r="E215" t="str">
        <f>VLOOKUP(A215,HOP!A:L,12,0)</f>
        <v>68.00</v>
      </c>
      <c r="F215" t="str">
        <f>VLOOKUP(A215,HOP!A:C,3,0)</f>
        <v>2125596</v>
      </c>
      <c r="G215">
        <f>D215-E215</f>
        <v>0</v>
      </c>
      <c r="H215" t="str">
        <f>$H$1&amp;F215</f>
        <v>，2125596</v>
      </c>
      <c r="I215" t="str">
        <f>VLOOKUP(A215,HOP!A:T,20,0)</f>
        <v>直连</v>
      </c>
    </row>
    <row r="216" ht="14.25" customHeight="1" spans="1:9">
      <c r="A216" s="6" t="s">
        <v>1270</v>
      </c>
      <c r="B216" s="7" t="s">
        <v>79</v>
      </c>
      <c r="C216" s="7" t="s">
        <v>238</v>
      </c>
      <c r="D216" s="3">
        <v>108</v>
      </c>
      <c r="E216" t="str">
        <f>VLOOKUP(A216,HOP!A:L,12,0)</f>
        <v>108.00</v>
      </c>
      <c r="F216" t="str">
        <f>VLOOKUP(A216,HOP!A:C,3,0)</f>
        <v>2125530</v>
      </c>
      <c r="G216">
        <f>D216-E216</f>
        <v>0</v>
      </c>
      <c r="H216" t="str">
        <f>$H$1&amp;F216</f>
        <v>，2125530</v>
      </c>
      <c r="I216" t="str">
        <f>VLOOKUP(A216,HOP!A:T,20,0)</f>
        <v>直连</v>
      </c>
    </row>
    <row r="217" ht="14.25" customHeight="1" spans="1:9">
      <c r="A217" s="6" t="s">
        <v>1275</v>
      </c>
      <c r="B217" s="7" t="s">
        <v>79</v>
      </c>
      <c r="C217" s="7" t="s">
        <v>238</v>
      </c>
      <c r="D217" s="3">
        <v>95</v>
      </c>
      <c r="E217" t="str">
        <f>VLOOKUP(A217,HOP!A:L,12,0)</f>
        <v>95.00</v>
      </c>
      <c r="F217" t="str">
        <f>VLOOKUP(A217,HOP!A:C,3,0)</f>
        <v>2125667</v>
      </c>
      <c r="G217">
        <f>D217-E217</f>
        <v>0</v>
      </c>
      <c r="H217" t="str">
        <f>$H$1&amp;F217</f>
        <v>，2125667</v>
      </c>
      <c r="I217" t="str">
        <f>VLOOKUP(A217,HOP!A:T,20,0)</f>
        <v>直连</v>
      </c>
    </row>
    <row r="218" ht="14.25" customHeight="1" spans="1:9">
      <c r="A218" s="6" t="s">
        <v>1280</v>
      </c>
      <c r="B218" s="7" t="s">
        <v>79</v>
      </c>
      <c r="C218" s="7" t="s">
        <v>238</v>
      </c>
      <c r="D218" s="3">
        <v>100</v>
      </c>
      <c r="E218" t="str">
        <f>VLOOKUP(A218,HOP!A:L,12,0)</f>
        <v>100.00</v>
      </c>
      <c r="F218" t="str">
        <f>VLOOKUP(A218,HOP!A:C,3,0)</f>
        <v>2125446</v>
      </c>
      <c r="G218">
        <f>D218-E218</f>
        <v>0</v>
      </c>
      <c r="H218" t="str">
        <f>$H$1&amp;F218</f>
        <v>，2125446</v>
      </c>
      <c r="I218" t="str">
        <f>VLOOKUP(A218,HOP!A:T,20,0)</f>
        <v>直连</v>
      </c>
    </row>
    <row r="220" spans="4:4">
      <c r="D220" s="3">
        <f>SUM(D2:D219)</f>
        <v>42353</v>
      </c>
    </row>
    <row r="222" spans="1:1">
      <c r="A222" t="s">
        <v>1297</v>
      </c>
    </row>
    <row r="223" spans="1:1">
      <c r="A223" s="5" t="s">
        <v>1298</v>
      </c>
    </row>
  </sheetData>
  <autoFilter ref="A1:AF218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9"/>
  <sheetViews>
    <sheetView workbookViewId="0">
      <selection activeCell="I31" sqref="I31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1299</v>
      </c>
      <c r="B1" s="2" t="s">
        <v>1300</v>
      </c>
      <c r="C1" s="2" t="s">
        <v>1301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1302</v>
      </c>
      <c r="I1" s="2" t="s">
        <v>1303</v>
      </c>
      <c r="J1" s="2" t="s">
        <v>1304</v>
      </c>
      <c r="K1" s="2" t="s">
        <v>1305</v>
      </c>
      <c r="L1" s="2" t="s">
        <v>1306</v>
      </c>
      <c r="M1" s="2" t="s">
        <v>1307</v>
      </c>
      <c r="N1" s="2" t="s">
        <v>1308</v>
      </c>
      <c r="O1" s="2" t="s">
        <v>1309</v>
      </c>
      <c r="P1" s="2" t="s">
        <v>1310</v>
      </c>
      <c r="Q1" s="2" t="s">
        <v>1311</v>
      </c>
      <c r="R1" s="2" t="s">
        <v>1312</v>
      </c>
      <c r="S1" s="2" t="s">
        <v>1313</v>
      </c>
      <c r="T1" s="2" t="s">
        <v>1314</v>
      </c>
    </row>
    <row r="2" s="1" customFormat="1" spans="1:20">
      <c r="A2" s="1" t="s">
        <v>1315</v>
      </c>
      <c r="B2" s="1" t="s">
        <v>1316</v>
      </c>
      <c r="C2" s="1" t="s">
        <v>1317</v>
      </c>
      <c r="D2" s="1" t="s">
        <v>1318</v>
      </c>
      <c r="E2" s="1" t="s">
        <v>1319</v>
      </c>
      <c r="F2" s="1" t="s">
        <v>79</v>
      </c>
      <c r="G2" s="1" t="s">
        <v>238</v>
      </c>
      <c r="H2" s="1" t="s">
        <v>1320</v>
      </c>
      <c r="I2" s="1" t="s">
        <v>1321</v>
      </c>
      <c r="J2" s="1" t="s">
        <v>1322</v>
      </c>
      <c r="K2" s="1" t="s">
        <v>1321</v>
      </c>
      <c r="L2" s="1" t="s">
        <v>1321</v>
      </c>
      <c r="M2" s="1" t="s">
        <v>1323</v>
      </c>
      <c r="N2" s="1" t="s">
        <v>1323</v>
      </c>
      <c r="O2" s="1" t="s">
        <v>1321</v>
      </c>
      <c r="P2" s="1" t="s">
        <v>1324</v>
      </c>
      <c r="Q2" s="1" t="s">
        <v>1325</v>
      </c>
      <c r="R2" s="1" t="s">
        <v>72</v>
      </c>
      <c r="S2" s="1" t="s">
        <v>34</v>
      </c>
      <c r="T2" s="1" t="s">
        <v>1326</v>
      </c>
    </row>
    <row r="3" s="1" customFormat="1" spans="1:20">
      <c r="A3" s="1" t="s">
        <v>365</v>
      </c>
      <c r="B3" s="1" t="s">
        <v>369</v>
      </c>
      <c r="C3" s="1" t="s">
        <v>1327</v>
      </c>
      <c r="D3" s="1" t="s">
        <v>367</v>
      </c>
      <c r="E3" s="1" t="s">
        <v>368</v>
      </c>
      <c r="F3" s="1" t="s">
        <v>79</v>
      </c>
      <c r="G3" s="1" t="s">
        <v>238</v>
      </c>
      <c r="H3" s="1" t="s">
        <v>1320</v>
      </c>
      <c r="I3" s="1" t="s">
        <v>1328</v>
      </c>
      <c r="J3" s="1" t="s">
        <v>1322</v>
      </c>
      <c r="K3" s="1" t="s">
        <v>1328</v>
      </c>
      <c r="L3" s="1" t="s">
        <v>1328</v>
      </c>
      <c r="M3" s="1" t="s">
        <v>1323</v>
      </c>
      <c r="N3" s="1" t="s">
        <v>1323</v>
      </c>
      <c r="O3" s="1" t="s">
        <v>1321</v>
      </c>
      <c r="P3" s="1" t="s">
        <v>1324</v>
      </c>
      <c r="Q3" s="1" t="s">
        <v>1329</v>
      </c>
      <c r="R3" s="1" t="s">
        <v>72</v>
      </c>
      <c r="S3" s="1" t="s">
        <v>34</v>
      </c>
      <c r="T3" s="1" t="s">
        <v>1326</v>
      </c>
    </row>
    <row r="4" s="1" customFormat="1" spans="1:20">
      <c r="A4" s="1" t="s">
        <v>1037</v>
      </c>
      <c r="B4" s="1" t="s">
        <v>1041</v>
      </c>
      <c r="C4" s="1" t="s">
        <v>1330</v>
      </c>
      <c r="D4" s="1" t="s">
        <v>1039</v>
      </c>
      <c r="E4" s="1" t="s">
        <v>1040</v>
      </c>
      <c r="F4" s="1" t="s">
        <v>79</v>
      </c>
      <c r="G4" s="1" t="s">
        <v>238</v>
      </c>
      <c r="H4" s="1" t="s">
        <v>1320</v>
      </c>
      <c r="I4" s="1" t="s">
        <v>1331</v>
      </c>
      <c r="J4" s="1" t="s">
        <v>1322</v>
      </c>
      <c r="K4" s="1" t="s">
        <v>1331</v>
      </c>
      <c r="L4" s="1" t="s">
        <v>1331</v>
      </c>
      <c r="M4" s="1" t="s">
        <v>1323</v>
      </c>
      <c r="N4" s="1" t="s">
        <v>1323</v>
      </c>
      <c r="O4" s="1" t="s">
        <v>1321</v>
      </c>
      <c r="P4" s="1" t="s">
        <v>1324</v>
      </c>
      <c r="Q4" s="1" t="s">
        <v>1332</v>
      </c>
      <c r="R4" s="1" t="s">
        <v>72</v>
      </c>
      <c r="S4" s="1" t="s">
        <v>34</v>
      </c>
      <c r="T4" s="1" t="s">
        <v>1326</v>
      </c>
    </row>
    <row r="5" s="1" customFormat="1" spans="1:20">
      <c r="A5" s="1" t="s">
        <v>1333</v>
      </c>
      <c r="B5" s="1" t="s">
        <v>1041</v>
      </c>
      <c r="C5" s="1" t="s">
        <v>1334</v>
      </c>
      <c r="D5" s="1" t="s">
        <v>1335</v>
      </c>
      <c r="E5" s="1" t="s">
        <v>1336</v>
      </c>
      <c r="F5" s="1" t="s">
        <v>79</v>
      </c>
      <c r="G5" s="1" t="s">
        <v>238</v>
      </c>
      <c r="H5" s="1" t="s">
        <v>1320</v>
      </c>
      <c r="I5" s="1" t="s">
        <v>1321</v>
      </c>
      <c r="J5" s="1" t="s">
        <v>1322</v>
      </c>
      <c r="K5" s="1" t="s">
        <v>1321</v>
      </c>
      <c r="L5" s="1" t="s">
        <v>1321</v>
      </c>
      <c r="M5" s="1" t="s">
        <v>1323</v>
      </c>
      <c r="N5" s="1" t="s">
        <v>1323</v>
      </c>
      <c r="O5" s="1" t="s">
        <v>1321</v>
      </c>
      <c r="P5" s="1" t="s">
        <v>1324</v>
      </c>
      <c r="Q5" s="1" t="s">
        <v>1337</v>
      </c>
      <c r="R5" s="1" t="s">
        <v>72</v>
      </c>
      <c r="S5" s="1" t="s">
        <v>34</v>
      </c>
      <c r="T5" s="1" t="s">
        <v>1326</v>
      </c>
    </row>
    <row r="6" s="1" customFormat="1" spans="1:20">
      <c r="A6" s="1" t="s">
        <v>1338</v>
      </c>
      <c r="B6" s="1" t="s">
        <v>377</v>
      </c>
      <c r="C6" s="1" t="s">
        <v>1339</v>
      </c>
      <c r="D6" s="1" t="s">
        <v>1340</v>
      </c>
      <c r="E6" s="1" t="s">
        <v>1341</v>
      </c>
      <c r="F6" s="1" t="s">
        <v>79</v>
      </c>
      <c r="G6" s="1" t="s">
        <v>238</v>
      </c>
      <c r="H6" s="1" t="s">
        <v>1320</v>
      </c>
      <c r="I6" s="1" t="s">
        <v>1342</v>
      </c>
      <c r="J6" s="1" t="s">
        <v>1322</v>
      </c>
      <c r="K6" s="1" t="s">
        <v>1342</v>
      </c>
      <c r="L6" s="1" t="s">
        <v>1342</v>
      </c>
      <c r="M6" s="1" t="s">
        <v>1323</v>
      </c>
      <c r="N6" s="1" t="s">
        <v>1323</v>
      </c>
      <c r="O6" s="1" t="s">
        <v>1321</v>
      </c>
      <c r="P6" s="1" t="s">
        <v>1324</v>
      </c>
      <c r="Q6" s="1" t="s">
        <v>1343</v>
      </c>
      <c r="R6" s="1" t="s">
        <v>72</v>
      </c>
      <c r="S6" s="1" t="s">
        <v>34</v>
      </c>
      <c r="T6" s="1" t="s">
        <v>1326</v>
      </c>
    </row>
    <row r="7" s="1" customFormat="1" spans="1:20">
      <c r="A7" s="1" t="s">
        <v>373</v>
      </c>
      <c r="B7" s="1" t="s">
        <v>377</v>
      </c>
      <c r="C7" s="1" t="s">
        <v>1344</v>
      </c>
      <c r="D7" s="1" t="s">
        <v>1345</v>
      </c>
      <c r="E7" s="1" t="s">
        <v>1346</v>
      </c>
      <c r="F7" s="1" t="s">
        <v>378</v>
      </c>
      <c r="G7" s="1" t="s">
        <v>238</v>
      </c>
      <c r="H7" s="1" t="s">
        <v>1320</v>
      </c>
      <c r="I7" s="1" t="s">
        <v>1347</v>
      </c>
      <c r="J7" s="1" t="s">
        <v>1322</v>
      </c>
      <c r="K7" s="1" t="s">
        <v>1347</v>
      </c>
      <c r="L7" s="1" t="s">
        <v>1347</v>
      </c>
      <c r="M7" s="1" t="s">
        <v>1323</v>
      </c>
      <c r="N7" s="1" t="s">
        <v>1323</v>
      </c>
      <c r="O7" s="1" t="s">
        <v>1321</v>
      </c>
      <c r="P7" s="1" t="s">
        <v>1324</v>
      </c>
      <c r="Q7" s="1" t="s">
        <v>1348</v>
      </c>
      <c r="R7" s="1" t="s">
        <v>72</v>
      </c>
      <c r="S7" s="1" t="s">
        <v>34</v>
      </c>
      <c r="T7" s="1" t="s">
        <v>1326</v>
      </c>
    </row>
    <row r="8" s="1" customFormat="1" spans="1:20">
      <c r="A8" s="1" t="s">
        <v>721</v>
      </c>
      <c r="B8" s="1" t="s">
        <v>661</v>
      </c>
      <c r="C8" s="1" t="s">
        <v>1349</v>
      </c>
      <c r="D8" s="1" t="s">
        <v>1350</v>
      </c>
      <c r="E8" s="1" t="s">
        <v>1351</v>
      </c>
      <c r="F8" s="1" t="s">
        <v>79</v>
      </c>
      <c r="G8" s="1" t="s">
        <v>238</v>
      </c>
      <c r="H8" s="1" t="s">
        <v>1320</v>
      </c>
      <c r="I8" s="1" t="s">
        <v>1352</v>
      </c>
      <c r="J8" s="1" t="s">
        <v>1322</v>
      </c>
      <c r="K8" s="1" t="s">
        <v>1352</v>
      </c>
      <c r="L8" s="1" t="s">
        <v>1352</v>
      </c>
      <c r="M8" s="1" t="s">
        <v>1323</v>
      </c>
      <c r="N8" s="1" t="s">
        <v>1323</v>
      </c>
      <c r="O8" s="1" t="s">
        <v>1321</v>
      </c>
      <c r="P8" s="1" t="s">
        <v>1324</v>
      </c>
      <c r="Q8" s="1" t="s">
        <v>1353</v>
      </c>
      <c r="R8" s="1" t="s">
        <v>72</v>
      </c>
      <c r="S8" s="1" t="s">
        <v>34</v>
      </c>
      <c r="T8" s="1" t="s">
        <v>1326</v>
      </c>
    </row>
    <row r="9" s="1" customFormat="1" spans="1:20">
      <c r="A9" s="1" t="s">
        <v>657</v>
      </c>
      <c r="B9" s="1" t="s">
        <v>661</v>
      </c>
      <c r="C9" s="1" t="s">
        <v>1354</v>
      </c>
      <c r="D9" s="1" t="s">
        <v>659</v>
      </c>
      <c r="E9" s="1" t="s">
        <v>660</v>
      </c>
      <c r="F9" s="1" t="s">
        <v>79</v>
      </c>
      <c r="G9" s="1" t="s">
        <v>238</v>
      </c>
      <c r="H9" s="1" t="s">
        <v>1320</v>
      </c>
      <c r="I9" s="1" t="s">
        <v>1355</v>
      </c>
      <c r="J9" s="1" t="s">
        <v>1322</v>
      </c>
      <c r="K9" s="1" t="s">
        <v>1355</v>
      </c>
      <c r="L9" s="1" t="s">
        <v>1355</v>
      </c>
      <c r="M9" s="1" t="s">
        <v>1323</v>
      </c>
      <c r="N9" s="1" t="s">
        <v>1323</v>
      </c>
      <c r="O9" s="1" t="s">
        <v>1321</v>
      </c>
      <c r="P9" s="1" t="s">
        <v>1324</v>
      </c>
      <c r="Q9" s="1" t="s">
        <v>1356</v>
      </c>
      <c r="R9" s="1" t="s">
        <v>72</v>
      </c>
      <c r="S9" s="1" t="s">
        <v>34</v>
      </c>
      <c r="T9" s="1" t="s">
        <v>1326</v>
      </c>
    </row>
    <row r="10" s="1" customFormat="1" spans="1:20">
      <c r="A10" s="1" t="s">
        <v>804</v>
      </c>
      <c r="B10" s="1" t="s">
        <v>661</v>
      </c>
      <c r="C10" s="1" t="s">
        <v>1357</v>
      </c>
      <c r="D10" s="1" t="s">
        <v>806</v>
      </c>
      <c r="E10" s="1" t="s">
        <v>807</v>
      </c>
      <c r="F10" s="1" t="s">
        <v>79</v>
      </c>
      <c r="G10" s="1" t="s">
        <v>238</v>
      </c>
      <c r="H10" s="1" t="s">
        <v>1320</v>
      </c>
      <c r="I10" s="1" t="s">
        <v>1358</v>
      </c>
      <c r="J10" s="1" t="s">
        <v>1322</v>
      </c>
      <c r="K10" s="1" t="s">
        <v>1358</v>
      </c>
      <c r="L10" s="1" t="s">
        <v>1358</v>
      </c>
      <c r="M10" s="1" t="s">
        <v>1323</v>
      </c>
      <c r="N10" s="1" t="s">
        <v>1323</v>
      </c>
      <c r="O10" s="1" t="s">
        <v>1321</v>
      </c>
      <c r="P10" s="1" t="s">
        <v>1324</v>
      </c>
      <c r="Q10" s="1" t="s">
        <v>1359</v>
      </c>
      <c r="R10" s="1" t="s">
        <v>72</v>
      </c>
      <c r="S10" s="1" t="s">
        <v>34</v>
      </c>
      <c r="T10" s="1" t="s">
        <v>1326</v>
      </c>
    </row>
    <row r="11" s="1" customFormat="1" spans="1:20">
      <c r="A11" s="1" t="s">
        <v>1171</v>
      </c>
      <c r="B11" s="1" t="s">
        <v>661</v>
      </c>
      <c r="C11" s="1" t="s">
        <v>1360</v>
      </c>
      <c r="D11" s="1" t="s">
        <v>1173</v>
      </c>
      <c r="E11" s="1" t="s">
        <v>1174</v>
      </c>
      <c r="F11" s="1" t="s">
        <v>79</v>
      </c>
      <c r="G11" s="1" t="s">
        <v>238</v>
      </c>
      <c r="H11" s="1" t="s">
        <v>1320</v>
      </c>
      <c r="I11" s="1" t="s">
        <v>1361</v>
      </c>
      <c r="J11" s="1" t="s">
        <v>1322</v>
      </c>
      <c r="K11" s="1" t="s">
        <v>1361</v>
      </c>
      <c r="L11" s="1" t="s">
        <v>1361</v>
      </c>
      <c r="M11" s="1" t="s">
        <v>1323</v>
      </c>
      <c r="N11" s="1" t="s">
        <v>1323</v>
      </c>
      <c r="O11" s="1" t="s">
        <v>1321</v>
      </c>
      <c r="P11" s="1" t="s">
        <v>1324</v>
      </c>
      <c r="Q11" s="1" t="s">
        <v>1362</v>
      </c>
      <c r="R11" s="1" t="s">
        <v>72</v>
      </c>
      <c r="S11" s="1" t="s">
        <v>34</v>
      </c>
      <c r="T11" s="1" t="s">
        <v>1326</v>
      </c>
    </row>
    <row r="12" s="1" customFormat="1" spans="1:20">
      <c r="A12" s="1" t="s">
        <v>1363</v>
      </c>
      <c r="B12" s="1" t="s">
        <v>661</v>
      </c>
      <c r="C12" s="1" t="s">
        <v>1364</v>
      </c>
      <c r="D12" s="1" t="s">
        <v>1365</v>
      </c>
      <c r="E12" s="1" t="s">
        <v>1366</v>
      </c>
      <c r="F12" s="1" t="s">
        <v>78</v>
      </c>
      <c r="G12" s="1" t="s">
        <v>79</v>
      </c>
      <c r="H12" s="1" t="s">
        <v>1320</v>
      </c>
      <c r="I12" s="1" t="s">
        <v>1321</v>
      </c>
      <c r="J12" s="1" t="s">
        <v>1322</v>
      </c>
      <c r="K12" s="1" t="s">
        <v>1321</v>
      </c>
      <c r="L12" s="1" t="s">
        <v>1321</v>
      </c>
      <c r="M12" s="1" t="s">
        <v>1323</v>
      </c>
      <c r="N12" s="1" t="s">
        <v>1323</v>
      </c>
      <c r="O12" s="1" t="s">
        <v>1321</v>
      </c>
      <c r="P12" s="1" t="s">
        <v>1324</v>
      </c>
      <c r="Q12" s="1" t="s">
        <v>1367</v>
      </c>
      <c r="R12" s="1" t="s">
        <v>72</v>
      </c>
      <c r="S12" s="1" t="s">
        <v>34</v>
      </c>
      <c r="T12" s="1" t="s">
        <v>1326</v>
      </c>
    </row>
    <row r="13" s="1" customFormat="1" spans="1:20">
      <c r="A13" s="1" t="s">
        <v>1053</v>
      </c>
      <c r="B13" s="1" t="s">
        <v>532</v>
      </c>
      <c r="C13" s="1" t="s">
        <v>1368</v>
      </c>
      <c r="D13" s="1" t="s">
        <v>1369</v>
      </c>
      <c r="E13" s="1" t="s">
        <v>1056</v>
      </c>
      <c r="F13" s="1" t="s">
        <v>78</v>
      </c>
      <c r="G13" s="1" t="s">
        <v>238</v>
      </c>
      <c r="H13" s="1" t="s">
        <v>1320</v>
      </c>
      <c r="I13" s="1" t="s">
        <v>1370</v>
      </c>
      <c r="J13" s="1" t="s">
        <v>1322</v>
      </c>
      <c r="K13" s="1" t="s">
        <v>1370</v>
      </c>
      <c r="L13" s="1" t="s">
        <v>1370</v>
      </c>
      <c r="M13" s="1" t="s">
        <v>1323</v>
      </c>
      <c r="N13" s="1" t="s">
        <v>1323</v>
      </c>
      <c r="O13" s="1" t="s">
        <v>1321</v>
      </c>
      <c r="P13" s="1" t="s">
        <v>1324</v>
      </c>
      <c r="Q13" s="1" t="s">
        <v>1371</v>
      </c>
      <c r="R13" s="1" t="s">
        <v>72</v>
      </c>
      <c r="S13" s="1" t="s">
        <v>34</v>
      </c>
      <c r="T13" s="1" t="s">
        <v>1326</v>
      </c>
    </row>
    <row r="14" s="1" customFormat="1" spans="1:20">
      <c r="A14" s="1" t="s">
        <v>665</v>
      </c>
      <c r="B14" s="1" t="s">
        <v>532</v>
      </c>
      <c r="C14" s="1" t="s">
        <v>1372</v>
      </c>
      <c r="D14" s="1" t="s">
        <v>1373</v>
      </c>
      <c r="E14" s="1" t="s">
        <v>668</v>
      </c>
      <c r="F14" s="1" t="s">
        <v>79</v>
      </c>
      <c r="G14" s="1" t="s">
        <v>238</v>
      </c>
      <c r="H14" s="1" t="s">
        <v>1320</v>
      </c>
      <c r="I14" s="1" t="s">
        <v>1374</v>
      </c>
      <c r="J14" s="1" t="s">
        <v>1322</v>
      </c>
      <c r="K14" s="1" t="s">
        <v>1374</v>
      </c>
      <c r="L14" s="1" t="s">
        <v>1374</v>
      </c>
      <c r="M14" s="1" t="s">
        <v>1323</v>
      </c>
      <c r="N14" s="1" t="s">
        <v>1323</v>
      </c>
      <c r="O14" s="1" t="s">
        <v>1321</v>
      </c>
      <c r="P14" s="1" t="s">
        <v>1324</v>
      </c>
      <c r="Q14" s="1" t="s">
        <v>1375</v>
      </c>
      <c r="R14" s="1" t="s">
        <v>72</v>
      </c>
      <c r="S14" s="1" t="s">
        <v>34</v>
      </c>
      <c r="T14" s="1" t="s">
        <v>1326</v>
      </c>
    </row>
    <row r="15" s="1" customFormat="1" spans="1:20">
      <c r="A15" s="1" t="s">
        <v>1376</v>
      </c>
      <c r="B15" s="1" t="s">
        <v>532</v>
      </c>
      <c r="C15" s="1" t="s">
        <v>1377</v>
      </c>
      <c r="D15" s="1" t="s">
        <v>397</v>
      </c>
      <c r="E15" s="1" t="s">
        <v>1378</v>
      </c>
      <c r="F15" s="1" t="s">
        <v>78</v>
      </c>
      <c r="G15" s="1" t="s">
        <v>79</v>
      </c>
      <c r="H15" s="1" t="s">
        <v>1320</v>
      </c>
      <c r="I15" s="1" t="s">
        <v>1321</v>
      </c>
      <c r="J15" s="1" t="s">
        <v>1322</v>
      </c>
      <c r="K15" s="1" t="s">
        <v>1321</v>
      </c>
      <c r="L15" s="1" t="s">
        <v>1321</v>
      </c>
      <c r="M15" s="1" t="s">
        <v>1323</v>
      </c>
      <c r="N15" s="1" t="s">
        <v>1323</v>
      </c>
      <c r="O15" s="1" t="s">
        <v>1321</v>
      </c>
      <c r="P15" s="1" t="s">
        <v>1324</v>
      </c>
      <c r="Q15" s="1" t="s">
        <v>1379</v>
      </c>
      <c r="R15" s="1" t="s">
        <v>72</v>
      </c>
      <c r="S15" s="1" t="s">
        <v>34</v>
      </c>
      <c r="T15" s="1" t="s">
        <v>1326</v>
      </c>
    </row>
    <row r="16" s="1" customFormat="1" spans="1:20">
      <c r="A16" s="1" t="s">
        <v>528</v>
      </c>
      <c r="B16" s="1" t="s">
        <v>532</v>
      </c>
      <c r="C16" s="1" t="s">
        <v>1380</v>
      </c>
      <c r="D16" s="1" t="s">
        <v>530</v>
      </c>
      <c r="E16" s="1" t="s">
        <v>531</v>
      </c>
      <c r="F16" s="1" t="s">
        <v>90</v>
      </c>
      <c r="G16" s="1" t="s">
        <v>238</v>
      </c>
      <c r="H16" s="1" t="s">
        <v>1320</v>
      </c>
      <c r="I16" s="1" t="s">
        <v>1381</v>
      </c>
      <c r="J16" s="1" t="s">
        <v>1322</v>
      </c>
      <c r="K16" s="1" t="s">
        <v>1381</v>
      </c>
      <c r="L16" s="1" t="s">
        <v>1381</v>
      </c>
      <c r="M16" s="1" t="s">
        <v>1323</v>
      </c>
      <c r="N16" s="1" t="s">
        <v>1323</v>
      </c>
      <c r="O16" s="1" t="s">
        <v>1321</v>
      </c>
      <c r="P16" s="1" t="s">
        <v>1324</v>
      </c>
      <c r="Q16" s="1" t="s">
        <v>1382</v>
      </c>
      <c r="R16" s="1" t="s">
        <v>72</v>
      </c>
      <c r="S16" s="1" t="s">
        <v>34</v>
      </c>
      <c r="T16" s="1" t="s">
        <v>1326</v>
      </c>
    </row>
    <row r="17" s="1" customFormat="1" spans="1:20">
      <c r="A17" s="1" t="s">
        <v>1383</v>
      </c>
      <c r="B17" s="1" t="s">
        <v>378</v>
      </c>
      <c r="C17" s="1" t="s">
        <v>1384</v>
      </c>
      <c r="D17" s="1" t="s">
        <v>1385</v>
      </c>
      <c r="E17" s="1" t="s">
        <v>1386</v>
      </c>
      <c r="F17" s="1" t="s">
        <v>79</v>
      </c>
      <c r="G17" s="1" t="s">
        <v>238</v>
      </c>
      <c r="H17" s="1" t="s">
        <v>1320</v>
      </c>
      <c r="I17" s="1" t="s">
        <v>1321</v>
      </c>
      <c r="J17" s="1" t="s">
        <v>1322</v>
      </c>
      <c r="K17" s="1" t="s">
        <v>1321</v>
      </c>
      <c r="L17" s="1" t="s">
        <v>1321</v>
      </c>
      <c r="M17" s="1" t="s">
        <v>1323</v>
      </c>
      <c r="N17" s="1" t="s">
        <v>1323</v>
      </c>
      <c r="O17" s="1" t="s">
        <v>1321</v>
      </c>
      <c r="P17" s="1" t="s">
        <v>1324</v>
      </c>
      <c r="Q17" s="1" t="s">
        <v>1387</v>
      </c>
      <c r="R17" s="1" t="s">
        <v>72</v>
      </c>
      <c r="S17" s="1" t="s">
        <v>34</v>
      </c>
      <c r="T17" s="1" t="s">
        <v>1326</v>
      </c>
    </row>
    <row r="18" s="1" customFormat="1" spans="1:20">
      <c r="A18" s="1" t="s">
        <v>389</v>
      </c>
      <c r="B18" s="1" t="s">
        <v>378</v>
      </c>
      <c r="C18" s="1" t="s">
        <v>1388</v>
      </c>
      <c r="D18" s="1" t="s">
        <v>391</v>
      </c>
      <c r="E18" s="1" t="s">
        <v>392</v>
      </c>
      <c r="F18" s="1" t="s">
        <v>79</v>
      </c>
      <c r="G18" s="1" t="s">
        <v>238</v>
      </c>
      <c r="H18" s="1" t="s">
        <v>1320</v>
      </c>
      <c r="I18" s="1" t="s">
        <v>1389</v>
      </c>
      <c r="J18" s="1" t="s">
        <v>1322</v>
      </c>
      <c r="K18" s="1" t="s">
        <v>1389</v>
      </c>
      <c r="L18" s="1" t="s">
        <v>1389</v>
      </c>
      <c r="M18" s="1" t="s">
        <v>1323</v>
      </c>
      <c r="N18" s="1" t="s">
        <v>1323</v>
      </c>
      <c r="O18" s="1" t="s">
        <v>1321</v>
      </c>
      <c r="P18" s="1" t="s">
        <v>1324</v>
      </c>
      <c r="Q18" s="1" t="s">
        <v>1390</v>
      </c>
      <c r="R18" s="1" t="s">
        <v>72</v>
      </c>
      <c r="S18" s="1" t="s">
        <v>34</v>
      </c>
      <c r="T18" s="1" t="s">
        <v>1326</v>
      </c>
    </row>
    <row r="19" s="1" customFormat="1" spans="1:20">
      <c r="A19" s="1" t="s">
        <v>1391</v>
      </c>
      <c r="B19" s="1" t="s">
        <v>237</v>
      </c>
      <c r="C19" s="1" t="s">
        <v>1392</v>
      </c>
      <c r="D19" s="1" t="s">
        <v>1393</v>
      </c>
      <c r="E19" s="1" t="s">
        <v>1394</v>
      </c>
      <c r="F19" s="1" t="s">
        <v>78</v>
      </c>
      <c r="G19" s="1" t="s">
        <v>79</v>
      </c>
      <c r="H19" s="1" t="s">
        <v>1320</v>
      </c>
      <c r="I19" s="1" t="s">
        <v>1321</v>
      </c>
      <c r="J19" s="1" t="s">
        <v>1322</v>
      </c>
      <c r="K19" s="1" t="s">
        <v>1321</v>
      </c>
      <c r="L19" s="1" t="s">
        <v>1321</v>
      </c>
      <c r="M19" s="1" t="s">
        <v>1323</v>
      </c>
      <c r="N19" s="1" t="s">
        <v>1323</v>
      </c>
      <c r="O19" s="1" t="s">
        <v>1321</v>
      </c>
      <c r="P19" s="1" t="s">
        <v>1324</v>
      </c>
      <c r="Q19" s="1" t="s">
        <v>1395</v>
      </c>
      <c r="R19" s="1" t="s">
        <v>72</v>
      </c>
      <c r="S19" s="1" t="s">
        <v>34</v>
      </c>
      <c r="T19" s="1" t="s">
        <v>1326</v>
      </c>
    </row>
    <row r="20" s="1" customFormat="1" spans="1:20">
      <c r="A20" s="1" t="s">
        <v>544</v>
      </c>
      <c r="B20" s="1" t="s">
        <v>237</v>
      </c>
      <c r="C20" s="1" t="s">
        <v>1396</v>
      </c>
      <c r="D20" s="1" t="s">
        <v>546</v>
      </c>
      <c r="E20" s="1" t="s">
        <v>547</v>
      </c>
      <c r="F20" s="1" t="s">
        <v>79</v>
      </c>
      <c r="G20" s="1" t="s">
        <v>238</v>
      </c>
      <c r="H20" s="1" t="s">
        <v>1320</v>
      </c>
      <c r="I20" s="1" t="s">
        <v>1397</v>
      </c>
      <c r="J20" s="1" t="s">
        <v>1322</v>
      </c>
      <c r="K20" s="1" t="s">
        <v>1397</v>
      </c>
      <c r="L20" s="1" t="s">
        <v>1397</v>
      </c>
      <c r="M20" s="1" t="s">
        <v>1323</v>
      </c>
      <c r="N20" s="1" t="s">
        <v>1323</v>
      </c>
      <c r="O20" s="1" t="s">
        <v>1321</v>
      </c>
      <c r="P20" s="1" t="s">
        <v>1324</v>
      </c>
      <c r="Q20" s="1" t="s">
        <v>1398</v>
      </c>
      <c r="R20" s="1" t="s">
        <v>72</v>
      </c>
      <c r="S20" s="1" t="s">
        <v>34</v>
      </c>
      <c r="T20" s="1" t="s">
        <v>1326</v>
      </c>
    </row>
    <row r="21" s="1" customFormat="1" spans="1:20">
      <c r="A21" s="1" t="s">
        <v>870</v>
      </c>
      <c r="B21" s="1" t="s">
        <v>237</v>
      </c>
      <c r="C21" s="1" t="s">
        <v>1399</v>
      </c>
      <c r="D21" s="1" t="s">
        <v>1400</v>
      </c>
      <c r="E21" s="1" t="s">
        <v>871</v>
      </c>
      <c r="F21" s="1" t="s">
        <v>79</v>
      </c>
      <c r="G21" s="1" t="s">
        <v>238</v>
      </c>
      <c r="H21" s="1" t="s">
        <v>1320</v>
      </c>
      <c r="I21" s="1" t="s">
        <v>1401</v>
      </c>
      <c r="J21" s="1" t="s">
        <v>1322</v>
      </c>
      <c r="K21" s="1" t="s">
        <v>1401</v>
      </c>
      <c r="L21" s="1" t="s">
        <v>1401</v>
      </c>
      <c r="M21" s="1" t="s">
        <v>1323</v>
      </c>
      <c r="N21" s="1" t="s">
        <v>1323</v>
      </c>
      <c r="O21" s="1" t="s">
        <v>1321</v>
      </c>
      <c r="P21" s="1" t="s">
        <v>1324</v>
      </c>
      <c r="Q21" s="1" t="s">
        <v>1402</v>
      </c>
      <c r="R21" s="1" t="s">
        <v>72</v>
      </c>
      <c r="S21" s="1" t="s">
        <v>34</v>
      </c>
      <c r="T21" s="1" t="s">
        <v>1326</v>
      </c>
    </row>
    <row r="22" s="1" customFormat="1" spans="1:20">
      <c r="A22" s="1" t="s">
        <v>414</v>
      </c>
      <c r="B22" s="1" t="s">
        <v>237</v>
      </c>
      <c r="C22" s="1" t="s">
        <v>1403</v>
      </c>
      <c r="D22" s="1" t="s">
        <v>1400</v>
      </c>
      <c r="E22" s="1" t="s">
        <v>417</v>
      </c>
      <c r="F22" s="1" t="s">
        <v>79</v>
      </c>
      <c r="G22" s="1" t="s">
        <v>238</v>
      </c>
      <c r="H22" s="1" t="s">
        <v>1320</v>
      </c>
      <c r="I22" s="1" t="s">
        <v>1401</v>
      </c>
      <c r="J22" s="1" t="s">
        <v>1322</v>
      </c>
      <c r="K22" s="1" t="s">
        <v>1401</v>
      </c>
      <c r="L22" s="1" t="s">
        <v>1401</v>
      </c>
      <c r="M22" s="1" t="s">
        <v>1323</v>
      </c>
      <c r="N22" s="1" t="s">
        <v>1323</v>
      </c>
      <c r="O22" s="1" t="s">
        <v>1321</v>
      </c>
      <c r="P22" s="1" t="s">
        <v>1324</v>
      </c>
      <c r="Q22" s="1" t="s">
        <v>1404</v>
      </c>
      <c r="R22" s="1" t="s">
        <v>72</v>
      </c>
      <c r="S22" s="1" t="s">
        <v>34</v>
      </c>
      <c r="T22" s="1" t="s">
        <v>1326</v>
      </c>
    </row>
    <row r="23" s="1" customFormat="1" spans="1:20">
      <c r="A23" s="1" t="s">
        <v>1042</v>
      </c>
      <c r="B23" s="1" t="s">
        <v>237</v>
      </c>
      <c r="C23" s="1" t="s">
        <v>1405</v>
      </c>
      <c r="D23" s="1" t="s">
        <v>1044</v>
      </c>
      <c r="E23" s="1" t="s">
        <v>1045</v>
      </c>
      <c r="F23" s="1" t="s">
        <v>79</v>
      </c>
      <c r="G23" s="1" t="s">
        <v>238</v>
      </c>
      <c r="H23" s="1" t="s">
        <v>1320</v>
      </c>
      <c r="I23" s="1" t="s">
        <v>1406</v>
      </c>
      <c r="J23" s="1" t="s">
        <v>1322</v>
      </c>
      <c r="K23" s="1" t="s">
        <v>1406</v>
      </c>
      <c r="L23" s="1" t="s">
        <v>1406</v>
      </c>
      <c r="M23" s="1" t="s">
        <v>1323</v>
      </c>
      <c r="N23" s="1" t="s">
        <v>1323</v>
      </c>
      <c r="O23" s="1" t="s">
        <v>1321</v>
      </c>
      <c r="P23" s="1" t="s">
        <v>1324</v>
      </c>
      <c r="Q23" s="1" t="s">
        <v>1407</v>
      </c>
      <c r="R23" s="1" t="s">
        <v>72</v>
      </c>
      <c r="S23" s="1" t="s">
        <v>34</v>
      </c>
      <c r="T23" s="1" t="s">
        <v>1326</v>
      </c>
    </row>
    <row r="24" s="1" customFormat="1" spans="1:20">
      <c r="A24" s="1" t="s">
        <v>913</v>
      </c>
      <c r="B24" s="1" t="s">
        <v>237</v>
      </c>
      <c r="C24" s="1" t="s">
        <v>1408</v>
      </c>
      <c r="D24" s="1" t="s">
        <v>1409</v>
      </c>
      <c r="E24" s="1" t="s">
        <v>916</v>
      </c>
      <c r="F24" s="1" t="s">
        <v>79</v>
      </c>
      <c r="G24" s="1" t="s">
        <v>238</v>
      </c>
      <c r="H24" s="1" t="s">
        <v>1320</v>
      </c>
      <c r="I24" s="1" t="s">
        <v>1410</v>
      </c>
      <c r="J24" s="1" t="s">
        <v>1322</v>
      </c>
      <c r="K24" s="1" t="s">
        <v>1410</v>
      </c>
      <c r="L24" s="1" t="s">
        <v>1410</v>
      </c>
      <c r="M24" s="1" t="s">
        <v>1323</v>
      </c>
      <c r="N24" s="1" t="s">
        <v>1323</v>
      </c>
      <c r="O24" s="1" t="s">
        <v>1321</v>
      </c>
      <c r="P24" s="1" t="s">
        <v>1324</v>
      </c>
      <c r="Q24" s="1" t="s">
        <v>1411</v>
      </c>
      <c r="R24" s="1" t="s">
        <v>72</v>
      </c>
      <c r="S24" s="1" t="s">
        <v>34</v>
      </c>
      <c r="T24" s="1" t="s">
        <v>1326</v>
      </c>
    </row>
    <row r="25" s="1" customFormat="1" spans="1:20">
      <c r="A25" s="1" t="s">
        <v>670</v>
      </c>
      <c r="B25" s="1" t="s">
        <v>237</v>
      </c>
      <c r="C25" s="1" t="s">
        <v>1412</v>
      </c>
      <c r="D25" s="1" t="s">
        <v>672</v>
      </c>
      <c r="E25" s="1" t="s">
        <v>673</v>
      </c>
      <c r="F25" s="1" t="s">
        <v>79</v>
      </c>
      <c r="G25" s="1" t="s">
        <v>238</v>
      </c>
      <c r="H25" s="1" t="s">
        <v>1320</v>
      </c>
      <c r="I25" s="1" t="s">
        <v>1413</v>
      </c>
      <c r="J25" s="1" t="s">
        <v>1322</v>
      </c>
      <c r="K25" s="1" t="s">
        <v>1413</v>
      </c>
      <c r="L25" s="1" t="s">
        <v>1413</v>
      </c>
      <c r="M25" s="1" t="s">
        <v>1323</v>
      </c>
      <c r="N25" s="1" t="s">
        <v>1323</v>
      </c>
      <c r="O25" s="1" t="s">
        <v>1321</v>
      </c>
      <c r="P25" s="1" t="s">
        <v>1324</v>
      </c>
      <c r="Q25" s="1" t="s">
        <v>1414</v>
      </c>
      <c r="R25" s="1" t="s">
        <v>72</v>
      </c>
      <c r="S25" s="1" t="s">
        <v>34</v>
      </c>
      <c r="T25" s="1" t="s">
        <v>1326</v>
      </c>
    </row>
    <row r="26" s="1" customFormat="1" spans="1:20">
      <c r="A26" s="1" t="s">
        <v>1208</v>
      </c>
      <c r="B26" s="1" t="s">
        <v>237</v>
      </c>
      <c r="C26" s="1" t="s">
        <v>1415</v>
      </c>
      <c r="D26" s="1" t="s">
        <v>397</v>
      </c>
      <c r="E26" s="1" t="s">
        <v>1209</v>
      </c>
      <c r="F26" s="1" t="s">
        <v>79</v>
      </c>
      <c r="G26" s="1" t="s">
        <v>238</v>
      </c>
      <c r="H26" s="1" t="s">
        <v>1320</v>
      </c>
      <c r="I26" s="1" t="s">
        <v>1358</v>
      </c>
      <c r="J26" s="1" t="s">
        <v>1322</v>
      </c>
      <c r="K26" s="1" t="s">
        <v>1358</v>
      </c>
      <c r="L26" s="1" t="s">
        <v>1358</v>
      </c>
      <c r="M26" s="1" t="s">
        <v>1323</v>
      </c>
      <c r="N26" s="1" t="s">
        <v>1323</v>
      </c>
      <c r="O26" s="1" t="s">
        <v>1321</v>
      </c>
      <c r="P26" s="1" t="s">
        <v>1324</v>
      </c>
      <c r="Q26" s="1" t="s">
        <v>1416</v>
      </c>
      <c r="R26" s="1" t="s">
        <v>72</v>
      </c>
      <c r="S26" s="1" t="s">
        <v>34</v>
      </c>
      <c r="T26" s="1" t="s">
        <v>1326</v>
      </c>
    </row>
    <row r="27" s="1" customFormat="1" spans="1:20">
      <c r="A27" s="1" t="s">
        <v>1417</v>
      </c>
      <c r="B27" s="1" t="s">
        <v>237</v>
      </c>
      <c r="C27" s="1" t="s">
        <v>1418</v>
      </c>
      <c r="D27" s="1" t="s">
        <v>421</v>
      </c>
      <c r="E27" s="1" t="s">
        <v>1419</v>
      </c>
      <c r="F27" s="1" t="s">
        <v>79</v>
      </c>
      <c r="G27" s="1" t="s">
        <v>238</v>
      </c>
      <c r="H27" s="1" t="s">
        <v>1320</v>
      </c>
      <c r="I27" s="1" t="s">
        <v>1321</v>
      </c>
      <c r="J27" s="1" t="s">
        <v>1322</v>
      </c>
      <c r="K27" s="1" t="s">
        <v>1321</v>
      </c>
      <c r="L27" s="1" t="s">
        <v>1321</v>
      </c>
      <c r="M27" s="1" t="s">
        <v>1323</v>
      </c>
      <c r="N27" s="1" t="s">
        <v>1323</v>
      </c>
      <c r="O27" s="1" t="s">
        <v>1321</v>
      </c>
      <c r="P27" s="1" t="s">
        <v>1324</v>
      </c>
      <c r="Q27" s="1" t="s">
        <v>1420</v>
      </c>
      <c r="R27" s="1" t="s">
        <v>72</v>
      </c>
      <c r="S27" s="1" t="s">
        <v>34</v>
      </c>
      <c r="T27" s="1" t="s">
        <v>1326</v>
      </c>
    </row>
    <row r="28" s="1" customFormat="1" spans="1:20">
      <c r="A28" s="1" t="s">
        <v>395</v>
      </c>
      <c r="B28" s="1" t="s">
        <v>237</v>
      </c>
      <c r="C28" s="1" t="s">
        <v>1421</v>
      </c>
      <c r="D28" s="1" t="s">
        <v>397</v>
      </c>
      <c r="E28" s="1" t="s">
        <v>398</v>
      </c>
      <c r="F28" s="1" t="s">
        <v>79</v>
      </c>
      <c r="G28" s="1" t="s">
        <v>238</v>
      </c>
      <c r="H28" s="1" t="s">
        <v>1320</v>
      </c>
      <c r="I28" s="1" t="s">
        <v>1422</v>
      </c>
      <c r="J28" s="1" t="s">
        <v>1322</v>
      </c>
      <c r="K28" s="1" t="s">
        <v>1422</v>
      </c>
      <c r="L28" s="1" t="s">
        <v>1422</v>
      </c>
      <c r="M28" s="1" t="s">
        <v>1323</v>
      </c>
      <c r="N28" s="1" t="s">
        <v>1323</v>
      </c>
      <c r="O28" s="1" t="s">
        <v>1321</v>
      </c>
      <c r="P28" s="1" t="s">
        <v>1324</v>
      </c>
      <c r="Q28" s="1" t="s">
        <v>1423</v>
      </c>
      <c r="R28" s="1" t="s">
        <v>72</v>
      </c>
      <c r="S28" s="1" t="s">
        <v>34</v>
      </c>
      <c r="T28" s="1" t="s">
        <v>1326</v>
      </c>
    </row>
    <row r="29" s="1" customFormat="1" spans="1:20">
      <c r="A29" s="1" t="s">
        <v>1424</v>
      </c>
      <c r="B29" s="1" t="s">
        <v>237</v>
      </c>
      <c r="C29" s="1" t="s">
        <v>1425</v>
      </c>
      <c r="D29" s="1" t="s">
        <v>421</v>
      </c>
      <c r="E29" s="1" t="s">
        <v>1426</v>
      </c>
      <c r="F29" s="1" t="s">
        <v>79</v>
      </c>
      <c r="G29" s="1" t="s">
        <v>238</v>
      </c>
      <c r="H29" s="1" t="s">
        <v>1320</v>
      </c>
      <c r="I29" s="1" t="s">
        <v>1321</v>
      </c>
      <c r="J29" s="1" t="s">
        <v>1322</v>
      </c>
      <c r="K29" s="1" t="s">
        <v>1321</v>
      </c>
      <c r="L29" s="1" t="s">
        <v>1321</v>
      </c>
      <c r="M29" s="1" t="s">
        <v>1323</v>
      </c>
      <c r="N29" s="1" t="s">
        <v>1323</v>
      </c>
      <c r="O29" s="1" t="s">
        <v>1321</v>
      </c>
      <c r="P29" s="1" t="s">
        <v>1324</v>
      </c>
      <c r="Q29" s="1" t="s">
        <v>1427</v>
      </c>
      <c r="R29" s="1" t="s">
        <v>72</v>
      </c>
      <c r="S29" s="1" t="s">
        <v>34</v>
      </c>
      <c r="T29" s="1" t="s">
        <v>1326</v>
      </c>
    </row>
    <row r="30" s="1" customFormat="1" spans="1:20">
      <c r="A30" s="1" t="s">
        <v>1428</v>
      </c>
      <c r="B30" s="1" t="s">
        <v>237</v>
      </c>
      <c r="C30" s="1" t="s">
        <v>1429</v>
      </c>
      <c r="D30" s="1" t="s">
        <v>1373</v>
      </c>
      <c r="E30" s="1" t="s">
        <v>1430</v>
      </c>
      <c r="F30" s="1" t="s">
        <v>79</v>
      </c>
      <c r="G30" s="1" t="s">
        <v>238</v>
      </c>
      <c r="H30" s="1" t="s">
        <v>1320</v>
      </c>
      <c r="I30" s="1" t="s">
        <v>1431</v>
      </c>
      <c r="J30" s="1" t="s">
        <v>1322</v>
      </c>
      <c r="K30" s="1" t="s">
        <v>1431</v>
      </c>
      <c r="L30" s="1" t="s">
        <v>1431</v>
      </c>
      <c r="M30" s="1" t="s">
        <v>1323</v>
      </c>
      <c r="N30" s="1" t="s">
        <v>1323</v>
      </c>
      <c r="O30" s="1" t="s">
        <v>1321</v>
      </c>
      <c r="P30" s="1" t="s">
        <v>1324</v>
      </c>
      <c r="Q30" s="1" t="s">
        <v>1432</v>
      </c>
      <c r="R30" s="1" t="s">
        <v>72</v>
      </c>
      <c r="S30" s="1" t="s">
        <v>34</v>
      </c>
      <c r="T30" s="1" t="s">
        <v>1326</v>
      </c>
    </row>
    <row r="31" s="1" customFormat="1" spans="1:20">
      <c r="A31" s="1" t="s">
        <v>1433</v>
      </c>
      <c r="B31" s="1" t="s">
        <v>237</v>
      </c>
      <c r="C31" s="1" t="s">
        <v>1434</v>
      </c>
      <c r="D31" s="1" t="s">
        <v>1435</v>
      </c>
      <c r="E31" s="1" t="s">
        <v>1436</v>
      </c>
      <c r="F31" s="1" t="s">
        <v>79</v>
      </c>
      <c r="G31" s="1" t="s">
        <v>238</v>
      </c>
      <c r="H31" s="1" t="s">
        <v>1320</v>
      </c>
      <c r="I31" s="1" t="s">
        <v>1321</v>
      </c>
      <c r="J31" s="1" t="s">
        <v>1322</v>
      </c>
      <c r="K31" s="1" t="s">
        <v>1321</v>
      </c>
      <c r="L31" s="1" t="s">
        <v>1321</v>
      </c>
      <c r="M31" s="1" t="s">
        <v>1323</v>
      </c>
      <c r="N31" s="1" t="s">
        <v>1323</v>
      </c>
      <c r="O31" s="1" t="s">
        <v>1321</v>
      </c>
      <c r="P31" s="1" t="s">
        <v>1324</v>
      </c>
      <c r="Q31" s="1" t="s">
        <v>1437</v>
      </c>
      <c r="R31" s="1" t="s">
        <v>72</v>
      </c>
      <c r="S31" s="1" t="s">
        <v>34</v>
      </c>
      <c r="T31" s="1" t="s">
        <v>1326</v>
      </c>
    </row>
    <row r="32" s="1" customFormat="1" spans="1:20">
      <c r="A32" s="1" t="s">
        <v>432</v>
      </c>
      <c r="B32" s="1" t="s">
        <v>237</v>
      </c>
      <c r="C32" s="1" t="s">
        <v>1438</v>
      </c>
      <c r="D32" s="1" t="s">
        <v>434</v>
      </c>
      <c r="E32" s="1" t="s">
        <v>435</v>
      </c>
      <c r="F32" s="1" t="s">
        <v>79</v>
      </c>
      <c r="G32" s="1" t="s">
        <v>238</v>
      </c>
      <c r="H32" s="1" t="s">
        <v>1320</v>
      </c>
      <c r="I32" s="1" t="s">
        <v>1439</v>
      </c>
      <c r="J32" s="1" t="s">
        <v>1322</v>
      </c>
      <c r="K32" s="1" t="s">
        <v>1439</v>
      </c>
      <c r="L32" s="1" t="s">
        <v>1439</v>
      </c>
      <c r="M32" s="1" t="s">
        <v>1323</v>
      </c>
      <c r="N32" s="1" t="s">
        <v>1323</v>
      </c>
      <c r="O32" s="1" t="s">
        <v>1321</v>
      </c>
      <c r="P32" s="1" t="s">
        <v>1324</v>
      </c>
      <c r="Q32" s="1" t="s">
        <v>1440</v>
      </c>
      <c r="R32" s="1" t="s">
        <v>72</v>
      </c>
      <c r="S32" s="1" t="s">
        <v>34</v>
      </c>
      <c r="T32" s="1" t="s">
        <v>1326</v>
      </c>
    </row>
    <row r="33" s="1" customFormat="1" spans="1:20">
      <c r="A33" s="1" t="s">
        <v>419</v>
      </c>
      <c r="B33" s="1" t="s">
        <v>237</v>
      </c>
      <c r="C33" s="1" t="s">
        <v>1441</v>
      </c>
      <c r="D33" s="1" t="s">
        <v>421</v>
      </c>
      <c r="E33" s="1" t="s">
        <v>422</v>
      </c>
      <c r="F33" s="1" t="s">
        <v>79</v>
      </c>
      <c r="G33" s="1" t="s">
        <v>238</v>
      </c>
      <c r="H33" s="1" t="s">
        <v>1320</v>
      </c>
      <c r="I33" s="1" t="s">
        <v>1442</v>
      </c>
      <c r="J33" s="1" t="s">
        <v>1322</v>
      </c>
      <c r="K33" s="1" t="s">
        <v>1442</v>
      </c>
      <c r="L33" s="1" t="s">
        <v>1442</v>
      </c>
      <c r="M33" s="1" t="s">
        <v>1323</v>
      </c>
      <c r="N33" s="1" t="s">
        <v>1323</v>
      </c>
      <c r="O33" s="1" t="s">
        <v>1321</v>
      </c>
      <c r="P33" s="1" t="s">
        <v>1324</v>
      </c>
      <c r="Q33" s="1" t="s">
        <v>1443</v>
      </c>
      <c r="R33" s="1" t="s">
        <v>72</v>
      </c>
      <c r="S33" s="1" t="s">
        <v>34</v>
      </c>
      <c r="T33" s="1" t="s">
        <v>1326</v>
      </c>
    </row>
    <row r="34" s="1" customFormat="1" spans="1:20">
      <c r="A34" s="1" t="s">
        <v>233</v>
      </c>
      <c r="B34" s="1" t="s">
        <v>237</v>
      </c>
      <c r="C34" s="1" t="s">
        <v>1444</v>
      </c>
      <c r="D34" s="1" t="s">
        <v>235</v>
      </c>
      <c r="E34" s="1" t="s">
        <v>236</v>
      </c>
      <c r="F34" s="1" t="s">
        <v>79</v>
      </c>
      <c r="G34" s="1" t="s">
        <v>238</v>
      </c>
      <c r="H34" s="1" t="s">
        <v>1320</v>
      </c>
      <c r="I34" s="1" t="s">
        <v>1445</v>
      </c>
      <c r="J34" s="1" t="s">
        <v>1322</v>
      </c>
      <c r="K34" s="1" t="s">
        <v>1445</v>
      </c>
      <c r="L34" s="1" t="s">
        <v>1445</v>
      </c>
      <c r="M34" s="1" t="s">
        <v>1323</v>
      </c>
      <c r="N34" s="1" t="s">
        <v>1323</v>
      </c>
      <c r="O34" s="1" t="s">
        <v>1321</v>
      </c>
      <c r="P34" s="1" t="s">
        <v>1324</v>
      </c>
      <c r="Q34" s="1" t="s">
        <v>1446</v>
      </c>
      <c r="R34" s="1" t="s">
        <v>72</v>
      </c>
      <c r="S34" s="1" t="s">
        <v>34</v>
      </c>
      <c r="T34" s="1" t="s">
        <v>1326</v>
      </c>
    </row>
    <row r="35" s="1" customFormat="1" spans="1:20">
      <c r="A35" s="1" t="s">
        <v>1447</v>
      </c>
      <c r="B35" s="1" t="s">
        <v>237</v>
      </c>
      <c r="C35" s="1" t="s">
        <v>1448</v>
      </c>
      <c r="D35" s="1" t="s">
        <v>1449</v>
      </c>
      <c r="E35" s="1" t="s">
        <v>1450</v>
      </c>
      <c r="F35" s="1" t="s">
        <v>79</v>
      </c>
      <c r="G35" s="1" t="s">
        <v>238</v>
      </c>
      <c r="H35" s="1" t="s">
        <v>1320</v>
      </c>
      <c r="I35" s="1" t="s">
        <v>1321</v>
      </c>
      <c r="J35" s="1" t="s">
        <v>1322</v>
      </c>
      <c r="K35" s="1" t="s">
        <v>1321</v>
      </c>
      <c r="L35" s="1" t="s">
        <v>1321</v>
      </c>
      <c r="M35" s="1" t="s">
        <v>1323</v>
      </c>
      <c r="N35" s="1" t="s">
        <v>1323</v>
      </c>
      <c r="O35" s="1" t="s">
        <v>1321</v>
      </c>
      <c r="P35" s="1" t="s">
        <v>1324</v>
      </c>
      <c r="Q35" s="1" t="s">
        <v>1451</v>
      </c>
      <c r="R35" s="1" t="s">
        <v>72</v>
      </c>
      <c r="S35" s="1" t="s">
        <v>34</v>
      </c>
      <c r="T35" s="1" t="s">
        <v>1326</v>
      </c>
    </row>
    <row r="36" s="1" customFormat="1" spans="1:20">
      <c r="A36" s="1" t="s">
        <v>1048</v>
      </c>
      <c r="B36" s="1" t="s">
        <v>237</v>
      </c>
      <c r="C36" s="1" t="s">
        <v>1452</v>
      </c>
      <c r="D36" s="1" t="s">
        <v>1453</v>
      </c>
      <c r="E36" s="1" t="s">
        <v>1051</v>
      </c>
      <c r="F36" s="1" t="s">
        <v>79</v>
      </c>
      <c r="G36" s="1" t="s">
        <v>238</v>
      </c>
      <c r="H36" s="1" t="s">
        <v>1320</v>
      </c>
      <c r="I36" s="1" t="s">
        <v>1454</v>
      </c>
      <c r="J36" s="1" t="s">
        <v>1322</v>
      </c>
      <c r="K36" s="1" t="s">
        <v>1454</v>
      </c>
      <c r="L36" s="1" t="s">
        <v>1454</v>
      </c>
      <c r="M36" s="1" t="s">
        <v>1323</v>
      </c>
      <c r="N36" s="1" t="s">
        <v>1323</v>
      </c>
      <c r="O36" s="1" t="s">
        <v>1321</v>
      </c>
      <c r="P36" s="1" t="s">
        <v>1324</v>
      </c>
      <c r="Q36" s="1" t="s">
        <v>1455</v>
      </c>
      <c r="R36" s="1" t="s">
        <v>72</v>
      </c>
      <c r="S36" s="1" t="s">
        <v>34</v>
      </c>
      <c r="T36" s="1" t="s">
        <v>1326</v>
      </c>
    </row>
    <row r="37" s="1" customFormat="1" spans="1:20">
      <c r="A37" s="1" t="s">
        <v>1210</v>
      </c>
      <c r="B37" s="1" t="s">
        <v>237</v>
      </c>
      <c r="C37" s="1" t="s">
        <v>1456</v>
      </c>
      <c r="D37" s="1" t="s">
        <v>1457</v>
      </c>
      <c r="E37" s="1" t="s">
        <v>1213</v>
      </c>
      <c r="F37" s="1" t="s">
        <v>79</v>
      </c>
      <c r="G37" s="1" t="s">
        <v>238</v>
      </c>
      <c r="H37" s="1" t="s">
        <v>1320</v>
      </c>
      <c r="I37" s="1" t="s">
        <v>1458</v>
      </c>
      <c r="J37" s="1" t="s">
        <v>1322</v>
      </c>
      <c r="K37" s="1" t="s">
        <v>1458</v>
      </c>
      <c r="L37" s="1" t="s">
        <v>1458</v>
      </c>
      <c r="M37" s="1" t="s">
        <v>1323</v>
      </c>
      <c r="N37" s="1" t="s">
        <v>1323</v>
      </c>
      <c r="O37" s="1" t="s">
        <v>1321</v>
      </c>
      <c r="P37" s="1" t="s">
        <v>1324</v>
      </c>
      <c r="Q37" s="1" t="s">
        <v>1459</v>
      </c>
      <c r="R37" s="1" t="s">
        <v>72</v>
      </c>
      <c r="S37" s="1" t="s">
        <v>34</v>
      </c>
      <c r="T37" s="1" t="s">
        <v>1326</v>
      </c>
    </row>
    <row r="38" s="1" customFormat="1" spans="1:20">
      <c r="A38" s="1" t="s">
        <v>911</v>
      </c>
      <c r="B38" s="1" t="s">
        <v>237</v>
      </c>
      <c r="C38" s="1" t="s">
        <v>1460</v>
      </c>
      <c r="D38" s="1" t="s">
        <v>546</v>
      </c>
      <c r="E38" s="1" t="s">
        <v>912</v>
      </c>
      <c r="F38" s="1" t="s">
        <v>79</v>
      </c>
      <c r="G38" s="1" t="s">
        <v>238</v>
      </c>
      <c r="H38" s="1" t="s">
        <v>1320</v>
      </c>
      <c r="I38" s="1" t="s">
        <v>1397</v>
      </c>
      <c r="J38" s="1" t="s">
        <v>1322</v>
      </c>
      <c r="K38" s="1" t="s">
        <v>1397</v>
      </c>
      <c r="L38" s="1" t="s">
        <v>1397</v>
      </c>
      <c r="M38" s="1" t="s">
        <v>1323</v>
      </c>
      <c r="N38" s="1" t="s">
        <v>1323</v>
      </c>
      <c r="O38" s="1" t="s">
        <v>1321</v>
      </c>
      <c r="P38" s="1" t="s">
        <v>1324</v>
      </c>
      <c r="Q38" s="1" t="s">
        <v>1461</v>
      </c>
      <c r="R38" s="1" t="s">
        <v>72</v>
      </c>
      <c r="S38" s="1" t="s">
        <v>34</v>
      </c>
      <c r="T38" s="1" t="s">
        <v>1326</v>
      </c>
    </row>
    <row r="39" s="1" customFormat="1" spans="1:20">
      <c r="A39" s="1" t="s">
        <v>1066</v>
      </c>
      <c r="B39" s="1" t="s">
        <v>237</v>
      </c>
      <c r="C39" s="1" t="s">
        <v>1462</v>
      </c>
      <c r="D39" s="1" t="s">
        <v>1463</v>
      </c>
      <c r="E39" s="1" t="s">
        <v>1069</v>
      </c>
      <c r="F39" s="1" t="s">
        <v>79</v>
      </c>
      <c r="G39" s="1" t="s">
        <v>238</v>
      </c>
      <c r="H39" s="1" t="s">
        <v>1320</v>
      </c>
      <c r="I39" s="1" t="s">
        <v>1464</v>
      </c>
      <c r="J39" s="1" t="s">
        <v>1322</v>
      </c>
      <c r="K39" s="1" t="s">
        <v>1464</v>
      </c>
      <c r="L39" s="1" t="s">
        <v>1464</v>
      </c>
      <c r="M39" s="1" t="s">
        <v>1323</v>
      </c>
      <c r="N39" s="1" t="s">
        <v>1323</v>
      </c>
      <c r="O39" s="1" t="s">
        <v>1321</v>
      </c>
      <c r="P39" s="1" t="s">
        <v>1324</v>
      </c>
      <c r="Q39" s="1" t="s">
        <v>1465</v>
      </c>
      <c r="R39" s="1" t="s">
        <v>72</v>
      </c>
      <c r="S39" s="1" t="s">
        <v>34</v>
      </c>
      <c r="T39" s="1" t="s">
        <v>1326</v>
      </c>
    </row>
    <row r="40" s="1" customFormat="1" spans="1:20">
      <c r="A40" s="1" t="s">
        <v>240</v>
      </c>
      <c r="B40" s="1" t="s">
        <v>237</v>
      </c>
      <c r="C40" s="1" t="s">
        <v>1466</v>
      </c>
      <c r="D40" s="1" t="s">
        <v>1467</v>
      </c>
      <c r="E40" s="1" t="s">
        <v>243</v>
      </c>
      <c r="F40" s="1" t="s">
        <v>78</v>
      </c>
      <c r="G40" s="1" t="s">
        <v>238</v>
      </c>
      <c r="H40" s="1" t="s">
        <v>1320</v>
      </c>
      <c r="I40" s="1" t="s">
        <v>1468</v>
      </c>
      <c r="J40" s="1" t="s">
        <v>1322</v>
      </c>
      <c r="K40" s="1" t="s">
        <v>1468</v>
      </c>
      <c r="L40" s="1" t="s">
        <v>1468</v>
      </c>
      <c r="M40" s="1" t="s">
        <v>1323</v>
      </c>
      <c r="N40" s="1" t="s">
        <v>1323</v>
      </c>
      <c r="O40" s="1" t="s">
        <v>1321</v>
      </c>
      <c r="P40" s="1" t="s">
        <v>1324</v>
      </c>
      <c r="Q40" s="1" t="s">
        <v>1469</v>
      </c>
      <c r="R40" s="1" t="s">
        <v>72</v>
      </c>
      <c r="S40" s="1" t="s">
        <v>34</v>
      </c>
      <c r="T40" s="1" t="s">
        <v>1326</v>
      </c>
    </row>
    <row r="41" s="1" customFormat="1" spans="1:20">
      <c r="A41" s="1" t="s">
        <v>1470</v>
      </c>
      <c r="B41" s="1" t="s">
        <v>237</v>
      </c>
      <c r="C41" s="1" t="s">
        <v>1471</v>
      </c>
      <c r="D41" s="1" t="s">
        <v>1193</v>
      </c>
      <c r="E41" s="1" t="s">
        <v>1472</v>
      </c>
      <c r="F41" s="1" t="s">
        <v>79</v>
      </c>
      <c r="G41" s="1" t="s">
        <v>238</v>
      </c>
      <c r="H41" s="1" t="s">
        <v>1320</v>
      </c>
      <c r="I41" s="1" t="s">
        <v>1321</v>
      </c>
      <c r="J41" s="1" t="s">
        <v>1322</v>
      </c>
      <c r="K41" s="1" t="s">
        <v>1321</v>
      </c>
      <c r="L41" s="1" t="s">
        <v>1321</v>
      </c>
      <c r="M41" s="1" t="s">
        <v>1323</v>
      </c>
      <c r="N41" s="1" t="s">
        <v>1323</v>
      </c>
      <c r="O41" s="1" t="s">
        <v>1321</v>
      </c>
      <c r="P41" s="1" t="s">
        <v>1324</v>
      </c>
      <c r="Q41" s="1" t="s">
        <v>1473</v>
      </c>
      <c r="R41" s="1" t="s">
        <v>72</v>
      </c>
      <c r="S41" s="1" t="s">
        <v>34</v>
      </c>
      <c r="T41" s="1" t="s">
        <v>1326</v>
      </c>
    </row>
    <row r="42" s="1" customFormat="1" spans="1:20">
      <c r="A42" s="1" t="s">
        <v>917</v>
      </c>
      <c r="B42" s="1" t="s">
        <v>237</v>
      </c>
      <c r="C42" s="1" t="s">
        <v>1474</v>
      </c>
      <c r="D42" s="1" t="s">
        <v>919</v>
      </c>
      <c r="E42" s="1" t="s">
        <v>920</v>
      </c>
      <c r="F42" s="1" t="s">
        <v>79</v>
      </c>
      <c r="G42" s="1" t="s">
        <v>238</v>
      </c>
      <c r="H42" s="1" t="s">
        <v>1320</v>
      </c>
      <c r="I42" s="1" t="s">
        <v>1475</v>
      </c>
      <c r="J42" s="1" t="s">
        <v>1322</v>
      </c>
      <c r="K42" s="1" t="s">
        <v>1475</v>
      </c>
      <c r="L42" s="1" t="s">
        <v>1475</v>
      </c>
      <c r="M42" s="1" t="s">
        <v>1323</v>
      </c>
      <c r="N42" s="1" t="s">
        <v>1323</v>
      </c>
      <c r="O42" s="1" t="s">
        <v>1321</v>
      </c>
      <c r="P42" s="1" t="s">
        <v>1324</v>
      </c>
      <c r="Q42" s="1" t="s">
        <v>1476</v>
      </c>
      <c r="R42" s="1" t="s">
        <v>72</v>
      </c>
      <c r="S42" s="1" t="s">
        <v>34</v>
      </c>
      <c r="T42" s="1" t="s">
        <v>1326</v>
      </c>
    </row>
    <row r="43" s="1" customFormat="1" spans="1:20">
      <c r="A43" s="1" t="s">
        <v>536</v>
      </c>
      <c r="B43" s="1" t="s">
        <v>237</v>
      </c>
      <c r="C43" s="1" t="s">
        <v>1477</v>
      </c>
      <c r="D43" s="1" t="s">
        <v>538</v>
      </c>
      <c r="E43" s="1" t="s">
        <v>539</v>
      </c>
      <c r="F43" s="1" t="s">
        <v>79</v>
      </c>
      <c r="G43" s="1" t="s">
        <v>238</v>
      </c>
      <c r="H43" s="1" t="s">
        <v>1320</v>
      </c>
      <c r="I43" s="1" t="s">
        <v>1478</v>
      </c>
      <c r="J43" s="1" t="s">
        <v>1322</v>
      </c>
      <c r="K43" s="1" t="s">
        <v>1478</v>
      </c>
      <c r="L43" s="1" t="s">
        <v>1478</v>
      </c>
      <c r="M43" s="1" t="s">
        <v>1323</v>
      </c>
      <c r="N43" s="1" t="s">
        <v>1323</v>
      </c>
      <c r="O43" s="1" t="s">
        <v>1321</v>
      </c>
      <c r="P43" s="1" t="s">
        <v>1324</v>
      </c>
      <c r="Q43" s="1" t="s">
        <v>1479</v>
      </c>
      <c r="R43" s="1" t="s">
        <v>72</v>
      </c>
      <c r="S43" s="1" t="s">
        <v>34</v>
      </c>
      <c r="T43" s="1" t="s">
        <v>1326</v>
      </c>
    </row>
    <row r="44" s="1" customFormat="1" spans="1:20">
      <c r="A44" s="1" t="s">
        <v>1234</v>
      </c>
      <c r="B44" s="1" t="s">
        <v>89</v>
      </c>
      <c r="C44" s="1" t="s">
        <v>1480</v>
      </c>
      <c r="D44" s="1" t="s">
        <v>1236</v>
      </c>
      <c r="E44" s="1" t="s">
        <v>1237</v>
      </c>
      <c r="F44" s="1" t="s">
        <v>79</v>
      </c>
      <c r="G44" s="1" t="s">
        <v>238</v>
      </c>
      <c r="H44" s="1" t="s">
        <v>1320</v>
      </c>
      <c r="I44" s="1" t="s">
        <v>1481</v>
      </c>
      <c r="J44" s="1" t="s">
        <v>1322</v>
      </c>
      <c r="K44" s="1" t="s">
        <v>1481</v>
      </c>
      <c r="L44" s="1" t="s">
        <v>1481</v>
      </c>
      <c r="M44" s="1" t="s">
        <v>1323</v>
      </c>
      <c r="N44" s="1" t="s">
        <v>1323</v>
      </c>
      <c r="O44" s="1" t="s">
        <v>1321</v>
      </c>
      <c r="P44" s="1" t="s">
        <v>1324</v>
      </c>
      <c r="Q44" s="1" t="s">
        <v>1482</v>
      </c>
      <c r="R44" s="1" t="s">
        <v>72</v>
      </c>
      <c r="S44" s="1" t="s">
        <v>34</v>
      </c>
      <c r="T44" s="1" t="s">
        <v>1326</v>
      </c>
    </row>
    <row r="45" s="1" customFormat="1" spans="1:20">
      <c r="A45" s="1" t="s">
        <v>696</v>
      </c>
      <c r="B45" s="1" t="s">
        <v>89</v>
      </c>
      <c r="C45" s="1" t="s">
        <v>1483</v>
      </c>
      <c r="D45" s="1" t="s">
        <v>1484</v>
      </c>
      <c r="E45" s="1" t="s">
        <v>699</v>
      </c>
      <c r="F45" s="1" t="s">
        <v>79</v>
      </c>
      <c r="G45" s="1" t="s">
        <v>238</v>
      </c>
      <c r="H45" s="1" t="s">
        <v>1320</v>
      </c>
      <c r="I45" s="1" t="s">
        <v>1485</v>
      </c>
      <c r="J45" s="1" t="s">
        <v>1322</v>
      </c>
      <c r="K45" s="1" t="s">
        <v>1485</v>
      </c>
      <c r="L45" s="1" t="s">
        <v>1485</v>
      </c>
      <c r="M45" s="1" t="s">
        <v>1323</v>
      </c>
      <c r="N45" s="1" t="s">
        <v>1323</v>
      </c>
      <c r="O45" s="1" t="s">
        <v>1321</v>
      </c>
      <c r="P45" s="1" t="s">
        <v>1324</v>
      </c>
      <c r="Q45" s="1" t="s">
        <v>1486</v>
      </c>
      <c r="R45" s="1" t="s">
        <v>72</v>
      </c>
      <c r="S45" s="1" t="s">
        <v>34</v>
      </c>
      <c r="T45" s="1" t="s">
        <v>1326</v>
      </c>
    </row>
    <row r="46" s="1" customFormat="1" spans="1:20">
      <c r="A46" s="1" t="s">
        <v>313</v>
      </c>
      <c r="B46" s="1" t="s">
        <v>89</v>
      </c>
      <c r="C46" s="1" t="s">
        <v>1487</v>
      </c>
      <c r="D46" s="1" t="s">
        <v>315</v>
      </c>
      <c r="E46" s="1" t="s">
        <v>316</v>
      </c>
      <c r="F46" s="1" t="s">
        <v>79</v>
      </c>
      <c r="G46" s="1" t="s">
        <v>238</v>
      </c>
      <c r="H46" s="1" t="s">
        <v>1320</v>
      </c>
      <c r="I46" s="1" t="s">
        <v>1488</v>
      </c>
      <c r="J46" s="1" t="s">
        <v>1322</v>
      </c>
      <c r="K46" s="1" t="s">
        <v>1488</v>
      </c>
      <c r="L46" s="1" t="s">
        <v>1488</v>
      </c>
      <c r="M46" s="1" t="s">
        <v>1323</v>
      </c>
      <c r="N46" s="1" t="s">
        <v>1323</v>
      </c>
      <c r="O46" s="1" t="s">
        <v>1321</v>
      </c>
      <c r="P46" s="1" t="s">
        <v>1324</v>
      </c>
      <c r="Q46" s="1" t="s">
        <v>1489</v>
      </c>
      <c r="R46" s="1" t="s">
        <v>72</v>
      </c>
      <c r="S46" s="1" t="s">
        <v>34</v>
      </c>
      <c r="T46" s="1" t="s">
        <v>1326</v>
      </c>
    </row>
    <row r="47" s="1" customFormat="1" spans="1:20">
      <c r="A47" s="1" t="s">
        <v>383</v>
      </c>
      <c r="B47" s="1" t="s">
        <v>89</v>
      </c>
      <c r="C47" s="1" t="s">
        <v>1490</v>
      </c>
      <c r="D47" s="1" t="s">
        <v>385</v>
      </c>
      <c r="E47" s="1" t="s">
        <v>386</v>
      </c>
      <c r="F47" s="1" t="s">
        <v>79</v>
      </c>
      <c r="G47" s="1" t="s">
        <v>238</v>
      </c>
      <c r="H47" s="1" t="s">
        <v>1320</v>
      </c>
      <c r="I47" s="1" t="s">
        <v>1401</v>
      </c>
      <c r="J47" s="1" t="s">
        <v>1322</v>
      </c>
      <c r="K47" s="1" t="s">
        <v>1401</v>
      </c>
      <c r="L47" s="1" t="s">
        <v>1401</v>
      </c>
      <c r="M47" s="1" t="s">
        <v>1323</v>
      </c>
      <c r="N47" s="1" t="s">
        <v>1323</v>
      </c>
      <c r="O47" s="1" t="s">
        <v>1321</v>
      </c>
      <c r="P47" s="1" t="s">
        <v>1324</v>
      </c>
      <c r="Q47" s="1" t="s">
        <v>1491</v>
      </c>
      <c r="R47" s="1" t="s">
        <v>72</v>
      </c>
      <c r="S47" s="1" t="s">
        <v>34</v>
      </c>
      <c r="T47" s="1" t="s">
        <v>1326</v>
      </c>
    </row>
    <row r="48" s="1" customFormat="1" spans="1:20">
      <c r="A48" s="1" t="s">
        <v>247</v>
      </c>
      <c r="B48" s="1" t="s">
        <v>89</v>
      </c>
      <c r="C48" s="1" t="s">
        <v>1492</v>
      </c>
      <c r="D48" s="1" t="s">
        <v>249</v>
      </c>
      <c r="E48" s="1" t="s">
        <v>250</v>
      </c>
      <c r="F48" s="1" t="s">
        <v>79</v>
      </c>
      <c r="G48" s="1" t="s">
        <v>238</v>
      </c>
      <c r="H48" s="1" t="s">
        <v>1320</v>
      </c>
      <c r="I48" s="1" t="s">
        <v>1493</v>
      </c>
      <c r="J48" s="1" t="s">
        <v>1322</v>
      </c>
      <c r="K48" s="1" t="s">
        <v>1493</v>
      </c>
      <c r="L48" s="1" t="s">
        <v>1493</v>
      </c>
      <c r="M48" s="1" t="s">
        <v>1323</v>
      </c>
      <c r="N48" s="1" t="s">
        <v>1323</v>
      </c>
      <c r="O48" s="1" t="s">
        <v>1321</v>
      </c>
      <c r="P48" s="1" t="s">
        <v>1324</v>
      </c>
      <c r="Q48" s="1" t="s">
        <v>1494</v>
      </c>
      <c r="R48" s="1" t="s">
        <v>72</v>
      </c>
      <c r="S48" s="1" t="s">
        <v>34</v>
      </c>
      <c r="T48" s="1" t="s">
        <v>1326</v>
      </c>
    </row>
    <row r="49" s="1" customFormat="1" spans="1:20">
      <c r="A49" s="1" t="s">
        <v>512</v>
      </c>
      <c r="B49" s="1" t="s">
        <v>89</v>
      </c>
      <c r="C49" s="1" t="s">
        <v>1495</v>
      </c>
      <c r="D49" s="1" t="s">
        <v>1496</v>
      </c>
      <c r="E49" s="1" t="s">
        <v>515</v>
      </c>
      <c r="F49" s="1" t="s">
        <v>79</v>
      </c>
      <c r="G49" s="1" t="s">
        <v>238</v>
      </c>
      <c r="H49" s="1" t="s">
        <v>1320</v>
      </c>
      <c r="I49" s="1" t="s">
        <v>1497</v>
      </c>
      <c r="J49" s="1" t="s">
        <v>1322</v>
      </c>
      <c r="K49" s="1" t="s">
        <v>1497</v>
      </c>
      <c r="L49" s="1" t="s">
        <v>1497</v>
      </c>
      <c r="M49" s="1" t="s">
        <v>1323</v>
      </c>
      <c r="N49" s="1" t="s">
        <v>1323</v>
      </c>
      <c r="O49" s="1" t="s">
        <v>1321</v>
      </c>
      <c r="P49" s="1" t="s">
        <v>1324</v>
      </c>
      <c r="Q49" s="1" t="s">
        <v>1498</v>
      </c>
      <c r="R49" s="1" t="s">
        <v>72</v>
      </c>
      <c r="S49" s="1" t="s">
        <v>34</v>
      </c>
      <c r="T49" s="1" t="s">
        <v>1326</v>
      </c>
    </row>
    <row r="50" s="1" customFormat="1" spans="1:20">
      <c r="A50" s="1" t="s">
        <v>1499</v>
      </c>
      <c r="B50" s="1" t="s">
        <v>89</v>
      </c>
      <c r="C50" s="1" t="s">
        <v>1500</v>
      </c>
      <c r="D50" s="1" t="s">
        <v>1501</v>
      </c>
      <c r="E50" s="1" t="s">
        <v>1502</v>
      </c>
      <c r="F50" s="1" t="s">
        <v>78</v>
      </c>
      <c r="G50" s="1" t="s">
        <v>79</v>
      </c>
      <c r="H50" s="1" t="s">
        <v>1320</v>
      </c>
      <c r="I50" s="1" t="s">
        <v>1321</v>
      </c>
      <c r="J50" s="1" t="s">
        <v>1322</v>
      </c>
      <c r="K50" s="1" t="s">
        <v>1321</v>
      </c>
      <c r="L50" s="1" t="s">
        <v>1321</v>
      </c>
      <c r="M50" s="1" t="s">
        <v>1323</v>
      </c>
      <c r="N50" s="1" t="s">
        <v>1323</v>
      </c>
      <c r="O50" s="1" t="s">
        <v>1321</v>
      </c>
      <c r="P50" s="1" t="s">
        <v>1324</v>
      </c>
      <c r="Q50" s="1" t="s">
        <v>1503</v>
      </c>
      <c r="R50" s="1" t="s">
        <v>72</v>
      </c>
      <c r="S50" s="1" t="s">
        <v>34</v>
      </c>
      <c r="T50" s="1" t="s">
        <v>1326</v>
      </c>
    </row>
    <row r="51" s="1" customFormat="1" spans="1:20">
      <c r="A51" s="1" t="s">
        <v>254</v>
      </c>
      <c r="B51" s="1" t="s">
        <v>89</v>
      </c>
      <c r="C51" s="1" t="s">
        <v>1504</v>
      </c>
      <c r="D51" s="1" t="s">
        <v>256</v>
      </c>
      <c r="E51" s="1" t="s">
        <v>257</v>
      </c>
      <c r="F51" s="1" t="s">
        <v>79</v>
      </c>
      <c r="G51" s="1" t="s">
        <v>238</v>
      </c>
      <c r="H51" s="1" t="s">
        <v>1320</v>
      </c>
      <c r="I51" s="1" t="s">
        <v>1505</v>
      </c>
      <c r="J51" s="1" t="s">
        <v>1322</v>
      </c>
      <c r="K51" s="1" t="s">
        <v>1505</v>
      </c>
      <c r="L51" s="1" t="s">
        <v>1505</v>
      </c>
      <c r="M51" s="1" t="s">
        <v>1323</v>
      </c>
      <c r="N51" s="1" t="s">
        <v>1323</v>
      </c>
      <c r="O51" s="1" t="s">
        <v>1321</v>
      </c>
      <c r="P51" s="1" t="s">
        <v>1324</v>
      </c>
      <c r="Q51" s="1" t="s">
        <v>1506</v>
      </c>
      <c r="R51" s="1" t="s">
        <v>72</v>
      </c>
      <c r="S51" s="1" t="s">
        <v>34</v>
      </c>
      <c r="T51" s="1" t="s">
        <v>1326</v>
      </c>
    </row>
    <row r="52" s="1" customFormat="1" spans="1:20">
      <c r="A52" s="1" t="s">
        <v>1229</v>
      </c>
      <c r="B52" s="1" t="s">
        <v>89</v>
      </c>
      <c r="C52" s="1" t="s">
        <v>1507</v>
      </c>
      <c r="D52" s="1" t="s">
        <v>1508</v>
      </c>
      <c r="E52" s="1" t="s">
        <v>1232</v>
      </c>
      <c r="F52" s="1" t="s">
        <v>79</v>
      </c>
      <c r="G52" s="1" t="s">
        <v>238</v>
      </c>
      <c r="H52" s="1" t="s">
        <v>1320</v>
      </c>
      <c r="I52" s="1" t="s">
        <v>1509</v>
      </c>
      <c r="J52" s="1" t="s">
        <v>1322</v>
      </c>
      <c r="K52" s="1" t="s">
        <v>1509</v>
      </c>
      <c r="L52" s="1" t="s">
        <v>1509</v>
      </c>
      <c r="M52" s="1" t="s">
        <v>1323</v>
      </c>
      <c r="N52" s="1" t="s">
        <v>1323</v>
      </c>
      <c r="O52" s="1" t="s">
        <v>1321</v>
      </c>
      <c r="P52" s="1" t="s">
        <v>1324</v>
      </c>
      <c r="Q52" s="1" t="s">
        <v>1510</v>
      </c>
      <c r="R52" s="1" t="s">
        <v>72</v>
      </c>
      <c r="S52" s="1" t="s">
        <v>34</v>
      </c>
      <c r="T52" s="1" t="s">
        <v>1326</v>
      </c>
    </row>
    <row r="53" s="1" customFormat="1" spans="1:20">
      <c r="A53" s="1" t="s">
        <v>747</v>
      </c>
      <c r="B53" s="1" t="s">
        <v>89</v>
      </c>
      <c r="C53" s="1" t="s">
        <v>1511</v>
      </c>
      <c r="D53" s="1" t="s">
        <v>1512</v>
      </c>
      <c r="E53" s="1" t="s">
        <v>750</v>
      </c>
      <c r="F53" s="1" t="s">
        <v>79</v>
      </c>
      <c r="G53" s="1" t="s">
        <v>238</v>
      </c>
      <c r="H53" s="1" t="s">
        <v>1320</v>
      </c>
      <c r="I53" s="1" t="s">
        <v>1513</v>
      </c>
      <c r="J53" s="1" t="s">
        <v>1322</v>
      </c>
      <c r="K53" s="1" t="s">
        <v>1513</v>
      </c>
      <c r="L53" s="1" t="s">
        <v>1513</v>
      </c>
      <c r="M53" s="1" t="s">
        <v>1323</v>
      </c>
      <c r="N53" s="1" t="s">
        <v>1323</v>
      </c>
      <c r="O53" s="1" t="s">
        <v>1321</v>
      </c>
      <c r="P53" s="1" t="s">
        <v>1324</v>
      </c>
      <c r="Q53" s="1" t="s">
        <v>1514</v>
      </c>
      <c r="R53" s="1" t="s">
        <v>72</v>
      </c>
      <c r="S53" s="1" t="s">
        <v>34</v>
      </c>
      <c r="T53" s="1" t="s">
        <v>1326</v>
      </c>
    </row>
    <row r="54" s="1" customFormat="1" spans="1:20">
      <c r="A54" s="1" t="s">
        <v>85</v>
      </c>
      <c r="B54" s="1" t="s">
        <v>89</v>
      </c>
      <c r="C54" s="1" t="s">
        <v>1515</v>
      </c>
      <c r="D54" s="1" t="s">
        <v>87</v>
      </c>
      <c r="E54" s="1" t="s">
        <v>88</v>
      </c>
      <c r="F54" s="1" t="s">
        <v>90</v>
      </c>
      <c r="G54" s="1" t="s">
        <v>79</v>
      </c>
      <c r="H54" s="1" t="s">
        <v>1320</v>
      </c>
      <c r="I54" s="1" t="s">
        <v>1516</v>
      </c>
      <c r="J54" s="1" t="s">
        <v>1322</v>
      </c>
      <c r="K54" s="1" t="s">
        <v>1516</v>
      </c>
      <c r="L54" s="1" t="s">
        <v>1516</v>
      </c>
      <c r="M54" s="1" t="s">
        <v>1323</v>
      </c>
      <c r="N54" s="1" t="s">
        <v>1323</v>
      </c>
      <c r="O54" s="1" t="s">
        <v>1321</v>
      </c>
      <c r="P54" s="1" t="s">
        <v>1324</v>
      </c>
      <c r="Q54" s="1" t="s">
        <v>1517</v>
      </c>
      <c r="R54" s="1" t="s">
        <v>72</v>
      </c>
      <c r="S54" s="1" t="s">
        <v>34</v>
      </c>
      <c r="T54" s="1" t="s">
        <v>1326</v>
      </c>
    </row>
    <row r="55" s="1" customFormat="1" spans="1:20">
      <c r="A55" s="1" t="s">
        <v>1059</v>
      </c>
      <c r="B55" s="1" t="s">
        <v>89</v>
      </c>
      <c r="C55" s="1" t="s">
        <v>1518</v>
      </c>
      <c r="D55" s="1" t="s">
        <v>1519</v>
      </c>
      <c r="E55" s="1" t="s">
        <v>1062</v>
      </c>
      <c r="F55" s="1" t="s">
        <v>79</v>
      </c>
      <c r="G55" s="1" t="s">
        <v>238</v>
      </c>
      <c r="H55" s="1" t="s">
        <v>1320</v>
      </c>
      <c r="I55" s="1" t="s">
        <v>1520</v>
      </c>
      <c r="J55" s="1" t="s">
        <v>1322</v>
      </c>
      <c r="K55" s="1" t="s">
        <v>1520</v>
      </c>
      <c r="L55" s="1" t="s">
        <v>1520</v>
      </c>
      <c r="M55" s="1" t="s">
        <v>1323</v>
      </c>
      <c r="N55" s="1" t="s">
        <v>1323</v>
      </c>
      <c r="O55" s="1" t="s">
        <v>1321</v>
      </c>
      <c r="P55" s="1" t="s">
        <v>1324</v>
      </c>
      <c r="Q55" s="1" t="s">
        <v>1521</v>
      </c>
      <c r="R55" s="1" t="s">
        <v>72</v>
      </c>
      <c r="S55" s="1" t="s">
        <v>34</v>
      </c>
      <c r="T55" s="1" t="s">
        <v>1326</v>
      </c>
    </row>
    <row r="56" s="1" customFormat="1" spans="1:20">
      <c r="A56" s="1" t="s">
        <v>1522</v>
      </c>
      <c r="B56" s="1" t="s">
        <v>89</v>
      </c>
      <c r="C56" s="1" t="s">
        <v>1523</v>
      </c>
      <c r="D56" s="1" t="s">
        <v>1524</v>
      </c>
      <c r="E56" s="1" t="s">
        <v>1525</v>
      </c>
      <c r="F56" s="1" t="s">
        <v>78</v>
      </c>
      <c r="G56" s="1" t="s">
        <v>79</v>
      </c>
      <c r="H56" s="1" t="s">
        <v>1320</v>
      </c>
      <c r="I56" s="1" t="s">
        <v>1321</v>
      </c>
      <c r="J56" s="1" t="s">
        <v>1322</v>
      </c>
      <c r="K56" s="1" t="s">
        <v>1321</v>
      </c>
      <c r="L56" s="1" t="s">
        <v>1321</v>
      </c>
      <c r="M56" s="1" t="s">
        <v>1323</v>
      </c>
      <c r="N56" s="1" t="s">
        <v>1323</v>
      </c>
      <c r="O56" s="1" t="s">
        <v>1321</v>
      </c>
      <c r="P56" s="1" t="s">
        <v>1324</v>
      </c>
      <c r="Q56" s="1" t="s">
        <v>1526</v>
      </c>
      <c r="R56" s="1" t="s">
        <v>72</v>
      </c>
      <c r="S56" s="1" t="s">
        <v>34</v>
      </c>
      <c r="T56" s="1" t="s">
        <v>1326</v>
      </c>
    </row>
    <row r="57" s="1" customFormat="1" spans="1:20">
      <c r="A57" s="1" t="s">
        <v>1527</v>
      </c>
      <c r="B57" s="1" t="s">
        <v>89</v>
      </c>
      <c r="C57" s="1" t="s">
        <v>1528</v>
      </c>
      <c r="D57" s="1" t="s">
        <v>1529</v>
      </c>
      <c r="E57" s="1" t="s">
        <v>1530</v>
      </c>
      <c r="F57" s="1" t="s">
        <v>79</v>
      </c>
      <c r="G57" s="1" t="s">
        <v>238</v>
      </c>
      <c r="H57" s="1" t="s">
        <v>1320</v>
      </c>
      <c r="I57" s="1" t="s">
        <v>1531</v>
      </c>
      <c r="J57" s="1" t="s">
        <v>1322</v>
      </c>
      <c r="K57" s="1" t="s">
        <v>1531</v>
      </c>
      <c r="L57" s="1" t="s">
        <v>1531</v>
      </c>
      <c r="M57" s="1" t="s">
        <v>1323</v>
      </c>
      <c r="N57" s="1" t="s">
        <v>1323</v>
      </c>
      <c r="O57" s="1" t="s">
        <v>1321</v>
      </c>
      <c r="P57" s="1" t="s">
        <v>1324</v>
      </c>
      <c r="Q57" s="1" t="s">
        <v>1532</v>
      </c>
      <c r="R57" s="1" t="s">
        <v>72</v>
      </c>
      <c r="S57" s="1" t="s">
        <v>34</v>
      </c>
      <c r="T57" s="1" t="s">
        <v>1326</v>
      </c>
    </row>
    <row r="58" s="1" customFormat="1" spans="1:20">
      <c r="A58" s="1" t="s">
        <v>95</v>
      </c>
      <c r="B58" s="1" t="s">
        <v>89</v>
      </c>
      <c r="C58" s="1" t="s">
        <v>1533</v>
      </c>
      <c r="D58" s="1" t="s">
        <v>97</v>
      </c>
      <c r="E58" s="1" t="s">
        <v>98</v>
      </c>
      <c r="F58" s="1" t="s">
        <v>78</v>
      </c>
      <c r="G58" s="1" t="s">
        <v>79</v>
      </c>
      <c r="H58" s="1" t="s">
        <v>1320</v>
      </c>
      <c r="I58" s="1" t="s">
        <v>1534</v>
      </c>
      <c r="J58" s="1" t="s">
        <v>1322</v>
      </c>
      <c r="K58" s="1" t="s">
        <v>1534</v>
      </c>
      <c r="L58" s="1" t="s">
        <v>1534</v>
      </c>
      <c r="M58" s="1" t="s">
        <v>1323</v>
      </c>
      <c r="N58" s="1" t="s">
        <v>1323</v>
      </c>
      <c r="O58" s="1" t="s">
        <v>1321</v>
      </c>
      <c r="P58" s="1" t="s">
        <v>1324</v>
      </c>
      <c r="Q58" s="1" t="s">
        <v>1535</v>
      </c>
      <c r="R58" s="1" t="s">
        <v>72</v>
      </c>
      <c r="S58" s="1" t="s">
        <v>34</v>
      </c>
      <c r="T58" s="1" t="s">
        <v>1326</v>
      </c>
    </row>
    <row r="59" s="1" customFormat="1" spans="1:20">
      <c r="A59" s="1" t="s">
        <v>837</v>
      </c>
      <c r="B59" s="1" t="s">
        <v>89</v>
      </c>
      <c r="C59" s="1" t="s">
        <v>1536</v>
      </c>
      <c r="D59" s="1" t="s">
        <v>1537</v>
      </c>
      <c r="E59" s="1" t="s">
        <v>840</v>
      </c>
      <c r="F59" s="1" t="s">
        <v>79</v>
      </c>
      <c r="G59" s="1" t="s">
        <v>238</v>
      </c>
      <c r="H59" s="1" t="s">
        <v>1320</v>
      </c>
      <c r="I59" s="1" t="s">
        <v>1538</v>
      </c>
      <c r="J59" s="1" t="s">
        <v>1322</v>
      </c>
      <c r="K59" s="1" t="s">
        <v>1538</v>
      </c>
      <c r="L59" s="1" t="s">
        <v>1538</v>
      </c>
      <c r="M59" s="1" t="s">
        <v>1323</v>
      </c>
      <c r="N59" s="1" t="s">
        <v>1323</v>
      </c>
      <c r="O59" s="1" t="s">
        <v>1321</v>
      </c>
      <c r="P59" s="1" t="s">
        <v>1324</v>
      </c>
      <c r="Q59" s="1" t="s">
        <v>1539</v>
      </c>
      <c r="R59" s="1" t="s">
        <v>72</v>
      </c>
      <c r="S59" s="1" t="s">
        <v>34</v>
      </c>
      <c r="T59" s="1" t="s">
        <v>1326</v>
      </c>
    </row>
    <row r="60" s="1" customFormat="1" spans="1:20">
      <c r="A60" s="1" t="s">
        <v>689</v>
      </c>
      <c r="B60" s="1" t="s">
        <v>89</v>
      </c>
      <c r="C60" s="1" t="s">
        <v>1540</v>
      </c>
      <c r="D60" s="1" t="s">
        <v>1541</v>
      </c>
      <c r="E60" s="1" t="s">
        <v>692</v>
      </c>
      <c r="F60" s="1" t="s">
        <v>79</v>
      </c>
      <c r="G60" s="1" t="s">
        <v>238</v>
      </c>
      <c r="H60" s="1" t="s">
        <v>1320</v>
      </c>
      <c r="I60" s="1" t="s">
        <v>1542</v>
      </c>
      <c r="J60" s="1" t="s">
        <v>1322</v>
      </c>
      <c r="K60" s="1" t="s">
        <v>1542</v>
      </c>
      <c r="L60" s="1" t="s">
        <v>1542</v>
      </c>
      <c r="M60" s="1" t="s">
        <v>1323</v>
      </c>
      <c r="N60" s="1" t="s">
        <v>1323</v>
      </c>
      <c r="O60" s="1" t="s">
        <v>1321</v>
      </c>
      <c r="P60" s="1" t="s">
        <v>1324</v>
      </c>
      <c r="Q60" s="1" t="s">
        <v>1543</v>
      </c>
      <c r="R60" s="1" t="s">
        <v>72</v>
      </c>
      <c r="S60" s="1" t="s">
        <v>34</v>
      </c>
      <c r="T60" s="1" t="s">
        <v>1326</v>
      </c>
    </row>
    <row r="61" s="1" customFormat="1" spans="1:20">
      <c r="A61" s="1" t="s">
        <v>1544</v>
      </c>
      <c r="B61" s="1" t="s">
        <v>89</v>
      </c>
      <c r="C61" s="1" t="s">
        <v>1545</v>
      </c>
      <c r="D61" s="1" t="s">
        <v>806</v>
      </c>
      <c r="E61" s="1" t="s">
        <v>1546</v>
      </c>
      <c r="F61" s="1" t="s">
        <v>78</v>
      </c>
      <c r="G61" s="1" t="s">
        <v>238</v>
      </c>
      <c r="H61" s="1" t="s">
        <v>1320</v>
      </c>
      <c r="I61" s="1" t="s">
        <v>1321</v>
      </c>
      <c r="J61" s="1" t="s">
        <v>1322</v>
      </c>
      <c r="K61" s="1" t="s">
        <v>1321</v>
      </c>
      <c r="L61" s="1" t="s">
        <v>1321</v>
      </c>
      <c r="M61" s="1" t="s">
        <v>1323</v>
      </c>
      <c r="N61" s="1" t="s">
        <v>1323</v>
      </c>
      <c r="O61" s="1" t="s">
        <v>1321</v>
      </c>
      <c r="P61" s="1" t="s">
        <v>1324</v>
      </c>
      <c r="Q61" s="1" t="s">
        <v>1547</v>
      </c>
      <c r="R61" s="1" t="s">
        <v>72</v>
      </c>
      <c r="S61" s="1" t="s">
        <v>34</v>
      </c>
      <c r="T61" s="1" t="s">
        <v>1326</v>
      </c>
    </row>
    <row r="62" s="1" customFormat="1" spans="1:20">
      <c r="A62" s="1" t="s">
        <v>346</v>
      </c>
      <c r="B62" s="1" t="s">
        <v>89</v>
      </c>
      <c r="C62" s="1" t="s">
        <v>1548</v>
      </c>
      <c r="D62" s="1" t="s">
        <v>1549</v>
      </c>
      <c r="E62" s="1" t="s">
        <v>1550</v>
      </c>
      <c r="F62" s="1" t="s">
        <v>79</v>
      </c>
      <c r="G62" s="1" t="s">
        <v>238</v>
      </c>
      <c r="H62" s="1" t="s">
        <v>1320</v>
      </c>
      <c r="I62" s="1" t="s">
        <v>1551</v>
      </c>
      <c r="J62" s="1" t="s">
        <v>1322</v>
      </c>
      <c r="K62" s="1" t="s">
        <v>1551</v>
      </c>
      <c r="L62" s="1" t="s">
        <v>1551</v>
      </c>
      <c r="M62" s="1" t="s">
        <v>1323</v>
      </c>
      <c r="N62" s="1" t="s">
        <v>1323</v>
      </c>
      <c r="O62" s="1" t="s">
        <v>1321</v>
      </c>
      <c r="P62" s="1" t="s">
        <v>1324</v>
      </c>
      <c r="Q62" s="1" t="s">
        <v>1552</v>
      </c>
      <c r="R62" s="1" t="s">
        <v>72</v>
      </c>
      <c r="S62" s="1" t="s">
        <v>34</v>
      </c>
      <c r="T62" s="1" t="s">
        <v>1326</v>
      </c>
    </row>
    <row r="63" s="1" customFormat="1" spans="1:20">
      <c r="A63" s="1" t="s">
        <v>1204</v>
      </c>
      <c r="B63" s="1" t="s">
        <v>89</v>
      </c>
      <c r="C63" s="1" t="s">
        <v>1553</v>
      </c>
      <c r="D63" s="1" t="s">
        <v>1554</v>
      </c>
      <c r="E63" s="1" t="s">
        <v>1207</v>
      </c>
      <c r="F63" s="1" t="s">
        <v>79</v>
      </c>
      <c r="G63" s="1" t="s">
        <v>238</v>
      </c>
      <c r="H63" s="1" t="s">
        <v>1320</v>
      </c>
      <c r="I63" s="1" t="s">
        <v>1555</v>
      </c>
      <c r="J63" s="1" t="s">
        <v>1322</v>
      </c>
      <c r="K63" s="1" t="s">
        <v>1555</v>
      </c>
      <c r="L63" s="1" t="s">
        <v>1555</v>
      </c>
      <c r="M63" s="1" t="s">
        <v>1323</v>
      </c>
      <c r="N63" s="1" t="s">
        <v>1323</v>
      </c>
      <c r="O63" s="1" t="s">
        <v>1321</v>
      </c>
      <c r="P63" s="1" t="s">
        <v>1324</v>
      </c>
      <c r="Q63" s="1" t="s">
        <v>1556</v>
      </c>
      <c r="R63" s="1" t="s">
        <v>72</v>
      </c>
      <c r="S63" s="1" t="s">
        <v>34</v>
      </c>
      <c r="T63" s="1" t="s">
        <v>1326</v>
      </c>
    </row>
    <row r="64" s="1" customFormat="1" spans="1:20">
      <c r="A64" s="1" t="s">
        <v>1073</v>
      </c>
      <c r="B64" s="1" t="s">
        <v>89</v>
      </c>
      <c r="C64" s="1" t="s">
        <v>1557</v>
      </c>
      <c r="D64" s="1" t="s">
        <v>1558</v>
      </c>
      <c r="E64" s="1" t="s">
        <v>1076</v>
      </c>
      <c r="F64" s="1" t="s">
        <v>90</v>
      </c>
      <c r="G64" s="1" t="s">
        <v>238</v>
      </c>
      <c r="H64" s="1" t="s">
        <v>1320</v>
      </c>
      <c r="I64" s="1" t="s">
        <v>1559</v>
      </c>
      <c r="J64" s="1" t="s">
        <v>1322</v>
      </c>
      <c r="K64" s="1" t="s">
        <v>1559</v>
      </c>
      <c r="L64" s="1" t="s">
        <v>1559</v>
      </c>
      <c r="M64" s="1" t="s">
        <v>1323</v>
      </c>
      <c r="N64" s="1" t="s">
        <v>1323</v>
      </c>
      <c r="O64" s="1" t="s">
        <v>1321</v>
      </c>
      <c r="P64" s="1" t="s">
        <v>1324</v>
      </c>
      <c r="Q64" s="1" t="s">
        <v>1560</v>
      </c>
      <c r="R64" s="1" t="s">
        <v>72</v>
      </c>
      <c r="S64" s="1" t="s">
        <v>34</v>
      </c>
      <c r="T64" s="1" t="s">
        <v>1326</v>
      </c>
    </row>
    <row r="65" s="1" customFormat="1" spans="1:20">
      <c r="A65" s="1" t="s">
        <v>352</v>
      </c>
      <c r="B65" s="1" t="s">
        <v>89</v>
      </c>
      <c r="C65" s="1" t="s">
        <v>1561</v>
      </c>
      <c r="D65" s="1" t="s">
        <v>354</v>
      </c>
      <c r="E65" s="1" t="s">
        <v>355</v>
      </c>
      <c r="F65" s="1" t="s">
        <v>79</v>
      </c>
      <c r="G65" s="1" t="s">
        <v>238</v>
      </c>
      <c r="H65" s="1" t="s">
        <v>1320</v>
      </c>
      <c r="I65" s="1" t="s">
        <v>1445</v>
      </c>
      <c r="J65" s="1" t="s">
        <v>1322</v>
      </c>
      <c r="K65" s="1" t="s">
        <v>1445</v>
      </c>
      <c r="L65" s="1" t="s">
        <v>1445</v>
      </c>
      <c r="M65" s="1" t="s">
        <v>1323</v>
      </c>
      <c r="N65" s="1" t="s">
        <v>1323</v>
      </c>
      <c r="O65" s="1" t="s">
        <v>1321</v>
      </c>
      <c r="P65" s="1" t="s">
        <v>1324</v>
      </c>
      <c r="Q65" s="1" t="s">
        <v>1562</v>
      </c>
      <c r="R65" s="1" t="s">
        <v>72</v>
      </c>
      <c r="S65" s="1" t="s">
        <v>34</v>
      </c>
      <c r="T65" s="1" t="s">
        <v>1326</v>
      </c>
    </row>
    <row r="66" s="1" customFormat="1" spans="1:20">
      <c r="A66" s="1" t="s">
        <v>1224</v>
      </c>
      <c r="B66" s="1" t="s">
        <v>90</v>
      </c>
      <c r="C66" s="1" t="s">
        <v>1563</v>
      </c>
      <c r="D66" s="1" t="s">
        <v>1226</v>
      </c>
      <c r="E66" s="1" t="s">
        <v>1227</v>
      </c>
      <c r="F66" s="1" t="s">
        <v>79</v>
      </c>
      <c r="G66" s="1" t="s">
        <v>238</v>
      </c>
      <c r="H66" s="1" t="s">
        <v>1320</v>
      </c>
      <c r="I66" s="1" t="s">
        <v>1564</v>
      </c>
      <c r="J66" s="1" t="s">
        <v>1322</v>
      </c>
      <c r="K66" s="1" t="s">
        <v>1564</v>
      </c>
      <c r="L66" s="1" t="s">
        <v>1564</v>
      </c>
      <c r="M66" s="1" t="s">
        <v>1323</v>
      </c>
      <c r="N66" s="1" t="s">
        <v>1323</v>
      </c>
      <c r="O66" s="1" t="s">
        <v>1321</v>
      </c>
      <c r="P66" s="1" t="s">
        <v>1324</v>
      </c>
      <c r="Q66" s="1" t="s">
        <v>1565</v>
      </c>
      <c r="R66" s="1" t="s">
        <v>72</v>
      </c>
      <c r="S66" s="1" t="s">
        <v>34</v>
      </c>
      <c r="T66" s="1" t="s">
        <v>1326</v>
      </c>
    </row>
    <row r="67" s="1" customFormat="1" spans="1:20">
      <c r="A67" s="1" t="s">
        <v>842</v>
      </c>
      <c r="B67" s="1" t="s">
        <v>90</v>
      </c>
      <c r="C67" s="1" t="s">
        <v>1566</v>
      </c>
      <c r="D67" s="1" t="s">
        <v>844</v>
      </c>
      <c r="E67" s="1" t="s">
        <v>845</v>
      </c>
      <c r="F67" s="1" t="s">
        <v>79</v>
      </c>
      <c r="G67" s="1" t="s">
        <v>238</v>
      </c>
      <c r="H67" s="1" t="s">
        <v>1320</v>
      </c>
      <c r="I67" s="1" t="s">
        <v>1567</v>
      </c>
      <c r="J67" s="1" t="s">
        <v>1322</v>
      </c>
      <c r="K67" s="1" t="s">
        <v>1567</v>
      </c>
      <c r="L67" s="1" t="s">
        <v>1567</v>
      </c>
      <c r="M67" s="1" t="s">
        <v>1323</v>
      </c>
      <c r="N67" s="1" t="s">
        <v>1323</v>
      </c>
      <c r="O67" s="1" t="s">
        <v>1321</v>
      </c>
      <c r="P67" s="1" t="s">
        <v>1324</v>
      </c>
      <c r="Q67" s="1" t="s">
        <v>1568</v>
      </c>
      <c r="R67" s="1" t="s">
        <v>72</v>
      </c>
      <c r="S67" s="1" t="s">
        <v>34</v>
      </c>
      <c r="T67" s="1" t="s">
        <v>1326</v>
      </c>
    </row>
    <row r="68" s="1" customFormat="1" spans="1:20">
      <c r="A68" s="1" t="s">
        <v>830</v>
      </c>
      <c r="B68" s="1" t="s">
        <v>90</v>
      </c>
      <c r="C68" s="1" t="s">
        <v>1569</v>
      </c>
      <c r="D68" s="1" t="s">
        <v>832</v>
      </c>
      <c r="E68" s="1" t="s">
        <v>833</v>
      </c>
      <c r="F68" s="1" t="s">
        <v>79</v>
      </c>
      <c r="G68" s="1" t="s">
        <v>238</v>
      </c>
      <c r="H68" s="1" t="s">
        <v>1320</v>
      </c>
      <c r="I68" s="1" t="s">
        <v>1570</v>
      </c>
      <c r="J68" s="1" t="s">
        <v>1322</v>
      </c>
      <c r="K68" s="1" t="s">
        <v>1570</v>
      </c>
      <c r="L68" s="1" t="s">
        <v>1570</v>
      </c>
      <c r="M68" s="1" t="s">
        <v>1323</v>
      </c>
      <c r="N68" s="1" t="s">
        <v>1323</v>
      </c>
      <c r="O68" s="1" t="s">
        <v>1321</v>
      </c>
      <c r="P68" s="1" t="s">
        <v>1324</v>
      </c>
      <c r="Q68" s="1" t="s">
        <v>1571</v>
      </c>
      <c r="R68" s="1" t="s">
        <v>72</v>
      </c>
      <c r="S68" s="1" t="s">
        <v>34</v>
      </c>
      <c r="T68" s="1" t="s">
        <v>1326</v>
      </c>
    </row>
    <row r="69" s="1" customFormat="1" spans="1:20">
      <c r="A69" s="1" t="s">
        <v>860</v>
      </c>
      <c r="B69" s="1" t="s">
        <v>90</v>
      </c>
      <c r="C69" s="1" t="s">
        <v>1572</v>
      </c>
      <c r="D69" s="1" t="s">
        <v>862</v>
      </c>
      <c r="E69" s="1" t="s">
        <v>863</v>
      </c>
      <c r="F69" s="1" t="s">
        <v>79</v>
      </c>
      <c r="G69" s="1" t="s">
        <v>238</v>
      </c>
      <c r="H69" s="1" t="s">
        <v>1320</v>
      </c>
      <c r="I69" s="1" t="s">
        <v>1431</v>
      </c>
      <c r="J69" s="1" t="s">
        <v>1322</v>
      </c>
      <c r="K69" s="1" t="s">
        <v>1431</v>
      </c>
      <c r="L69" s="1" t="s">
        <v>1431</v>
      </c>
      <c r="M69" s="1" t="s">
        <v>1323</v>
      </c>
      <c r="N69" s="1" t="s">
        <v>1323</v>
      </c>
      <c r="O69" s="1" t="s">
        <v>1321</v>
      </c>
      <c r="P69" s="1" t="s">
        <v>1324</v>
      </c>
      <c r="Q69" s="1" t="s">
        <v>1573</v>
      </c>
      <c r="R69" s="1" t="s">
        <v>72</v>
      </c>
      <c r="S69" s="1" t="s">
        <v>34</v>
      </c>
      <c r="T69" s="1" t="s">
        <v>1326</v>
      </c>
    </row>
    <row r="70" s="1" customFormat="1" spans="1:20">
      <c r="A70" s="1" t="s">
        <v>1219</v>
      </c>
      <c r="B70" s="1" t="s">
        <v>90</v>
      </c>
      <c r="C70" s="1" t="s">
        <v>1574</v>
      </c>
      <c r="D70" s="1" t="s">
        <v>1221</v>
      </c>
      <c r="E70" s="1" t="s">
        <v>1222</v>
      </c>
      <c r="F70" s="1" t="s">
        <v>79</v>
      </c>
      <c r="G70" s="1" t="s">
        <v>238</v>
      </c>
      <c r="H70" s="1" t="s">
        <v>1320</v>
      </c>
      <c r="I70" s="1" t="s">
        <v>1575</v>
      </c>
      <c r="J70" s="1" t="s">
        <v>1322</v>
      </c>
      <c r="K70" s="1" t="s">
        <v>1575</v>
      </c>
      <c r="L70" s="1" t="s">
        <v>1575</v>
      </c>
      <c r="M70" s="1" t="s">
        <v>1323</v>
      </c>
      <c r="N70" s="1" t="s">
        <v>1323</v>
      </c>
      <c r="O70" s="1" t="s">
        <v>1321</v>
      </c>
      <c r="P70" s="1" t="s">
        <v>1324</v>
      </c>
      <c r="Q70" s="1" t="s">
        <v>1576</v>
      </c>
      <c r="R70" s="1" t="s">
        <v>72</v>
      </c>
      <c r="S70" s="1" t="s">
        <v>34</v>
      </c>
      <c r="T70" s="1" t="s">
        <v>1326</v>
      </c>
    </row>
    <row r="71" s="1" customFormat="1" spans="1:20">
      <c r="A71" s="1" t="s">
        <v>1577</v>
      </c>
      <c r="B71" s="1" t="s">
        <v>90</v>
      </c>
      <c r="C71" s="1" t="s">
        <v>1578</v>
      </c>
      <c r="D71" s="1" t="s">
        <v>1579</v>
      </c>
      <c r="E71" s="1" t="s">
        <v>1580</v>
      </c>
      <c r="F71" s="1" t="s">
        <v>79</v>
      </c>
      <c r="G71" s="1" t="s">
        <v>238</v>
      </c>
      <c r="H71" s="1" t="s">
        <v>1320</v>
      </c>
      <c r="I71" s="1" t="s">
        <v>1321</v>
      </c>
      <c r="J71" s="1" t="s">
        <v>1322</v>
      </c>
      <c r="K71" s="1" t="s">
        <v>1321</v>
      </c>
      <c r="L71" s="1" t="s">
        <v>1321</v>
      </c>
      <c r="M71" s="1" t="s">
        <v>1323</v>
      </c>
      <c r="N71" s="1" t="s">
        <v>1323</v>
      </c>
      <c r="O71" s="1" t="s">
        <v>1321</v>
      </c>
      <c r="P71" s="1" t="s">
        <v>1324</v>
      </c>
      <c r="Q71" s="1" t="s">
        <v>1581</v>
      </c>
      <c r="R71" s="1" t="s">
        <v>72</v>
      </c>
      <c r="S71" s="1" t="s">
        <v>34</v>
      </c>
      <c r="T71" s="1" t="s">
        <v>1326</v>
      </c>
    </row>
    <row r="72" s="1" customFormat="1" spans="1:20">
      <c r="A72" s="1" t="s">
        <v>103</v>
      </c>
      <c r="B72" s="1" t="s">
        <v>90</v>
      </c>
      <c r="C72" s="1" t="s">
        <v>1582</v>
      </c>
      <c r="D72" s="1" t="s">
        <v>105</v>
      </c>
      <c r="E72" s="1" t="s">
        <v>106</v>
      </c>
      <c r="F72" s="1" t="s">
        <v>78</v>
      </c>
      <c r="G72" s="1" t="s">
        <v>79</v>
      </c>
      <c r="H72" s="1" t="s">
        <v>1320</v>
      </c>
      <c r="I72" s="1" t="s">
        <v>1583</v>
      </c>
      <c r="J72" s="1" t="s">
        <v>1322</v>
      </c>
      <c r="K72" s="1" t="s">
        <v>1583</v>
      </c>
      <c r="L72" s="1" t="s">
        <v>1583</v>
      </c>
      <c r="M72" s="1" t="s">
        <v>1323</v>
      </c>
      <c r="N72" s="1" t="s">
        <v>1323</v>
      </c>
      <c r="O72" s="1" t="s">
        <v>1321</v>
      </c>
      <c r="P72" s="1" t="s">
        <v>1324</v>
      </c>
      <c r="Q72" s="1" t="s">
        <v>1584</v>
      </c>
      <c r="R72" s="1" t="s">
        <v>72</v>
      </c>
      <c r="S72" s="1" t="s">
        <v>34</v>
      </c>
      <c r="T72" s="1" t="s">
        <v>1326</v>
      </c>
    </row>
    <row r="73" s="1" customFormat="1" spans="1:20">
      <c r="A73" s="1" t="s">
        <v>947</v>
      </c>
      <c r="B73" s="1" t="s">
        <v>90</v>
      </c>
      <c r="C73" s="1" t="s">
        <v>1585</v>
      </c>
      <c r="D73" s="1" t="s">
        <v>949</v>
      </c>
      <c r="E73" s="1" t="s">
        <v>950</v>
      </c>
      <c r="F73" s="1" t="s">
        <v>79</v>
      </c>
      <c r="G73" s="1" t="s">
        <v>238</v>
      </c>
      <c r="H73" s="1" t="s">
        <v>1320</v>
      </c>
      <c r="I73" s="1" t="s">
        <v>1586</v>
      </c>
      <c r="J73" s="1" t="s">
        <v>1322</v>
      </c>
      <c r="K73" s="1" t="s">
        <v>1586</v>
      </c>
      <c r="L73" s="1" t="s">
        <v>1586</v>
      </c>
      <c r="M73" s="1" t="s">
        <v>1323</v>
      </c>
      <c r="N73" s="1" t="s">
        <v>1323</v>
      </c>
      <c r="O73" s="1" t="s">
        <v>1321</v>
      </c>
      <c r="P73" s="1" t="s">
        <v>1324</v>
      </c>
      <c r="Q73" s="1" t="s">
        <v>1587</v>
      </c>
      <c r="R73" s="1" t="s">
        <v>72</v>
      </c>
      <c r="S73" s="1" t="s">
        <v>34</v>
      </c>
      <c r="T73" s="1" t="s">
        <v>1326</v>
      </c>
    </row>
    <row r="74" s="1" customFormat="1" spans="1:20">
      <c r="A74" s="1" t="s">
        <v>1588</v>
      </c>
      <c r="B74" s="1" t="s">
        <v>90</v>
      </c>
      <c r="C74" s="1" t="s">
        <v>1589</v>
      </c>
      <c r="D74" s="1" t="s">
        <v>1590</v>
      </c>
      <c r="E74" s="1" t="s">
        <v>1591</v>
      </c>
      <c r="F74" s="1" t="s">
        <v>78</v>
      </c>
      <c r="G74" s="1" t="s">
        <v>79</v>
      </c>
      <c r="H74" s="1" t="s">
        <v>1320</v>
      </c>
      <c r="I74" s="1" t="s">
        <v>1321</v>
      </c>
      <c r="J74" s="1" t="s">
        <v>1322</v>
      </c>
      <c r="K74" s="1" t="s">
        <v>1321</v>
      </c>
      <c r="L74" s="1" t="s">
        <v>1321</v>
      </c>
      <c r="M74" s="1" t="s">
        <v>1323</v>
      </c>
      <c r="N74" s="1" t="s">
        <v>1323</v>
      </c>
      <c r="O74" s="1" t="s">
        <v>1321</v>
      </c>
      <c r="P74" s="1" t="s">
        <v>1324</v>
      </c>
      <c r="Q74" s="1" t="s">
        <v>1592</v>
      </c>
      <c r="R74" s="1" t="s">
        <v>72</v>
      </c>
      <c r="S74" s="1" t="s">
        <v>34</v>
      </c>
      <c r="T74" s="1" t="s">
        <v>1326</v>
      </c>
    </row>
    <row r="75" s="1" customFormat="1" spans="1:20">
      <c r="A75" s="1" t="s">
        <v>979</v>
      </c>
      <c r="B75" s="1" t="s">
        <v>90</v>
      </c>
      <c r="C75" s="1" t="s">
        <v>1593</v>
      </c>
      <c r="D75" s="1" t="s">
        <v>1594</v>
      </c>
      <c r="E75" s="1" t="s">
        <v>982</v>
      </c>
      <c r="F75" s="1" t="s">
        <v>79</v>
      </c>
      <c r="G75" s="1" t="s">
        <v>238</v>
      </c>
      <c r="H75" s="1" t="s">
        <v>1320</v>
      </c>
      <c r="I75" s="1" t="s">
        <v>1595</v>
      </c>
      <c r="J75" s="1" t="s">
        <v>1322</v>
      </c>
      <c r="K75" s="1" t="s">
        <v>1595</v>
      </c>
      <c r="L75" s="1" t="s">
        <v>1595</v>
      </c>
      <c r="M75" s="1" t="s">
        <v>1323</v>
      </c>
      <c r="N75" s="1" t="s">
        <v>1323</v>
      </c>
      <c r="O75" s="1" t="s">
        <v>1321</v>
      </c>
      <c r="P75" s="1" t="s">
        <v>1324</v>
      </c>
      <c r="Q75" s="1" t="s">
        <v>1596</v>
      </c>
      <c r="R75" s="1" t="s">
        <v>72</v>
      </c>
      <c r="S75" s="1" t="s">
        <v>34</v>
      </c>
      <c r="T75" s="1" t="s">
        <v>1326</v>
      </c>
    </row>
    <row r="76" s="1" customFormat="1" spans="1:20">
      <c r="A76" s="1" t="s">
        <v>1215</v>
      </c>
      <c r="B76" s="1" t="s">
        <v>90</v>
      </c>
      <c r="C76" s="1" t="s">
        <v>1597</v>
      </c>
      <c r="D76" s="1" t="s">
        <v>1598</v>
      </c>
      <c r="E76" s="1" t="s">
        <v>1218</v>
      </c>
      <c r="F76" s="1" t="s">
        <v>79</v>
      </c>
      <c r="G76" s="1" t="s">
        <v>238</v>
      </c>
      <c r="H76" s="1" t="s">
        <v>1320</v>
      </c>
      <c r="I76" s="1" t="s">
        <v>1599</v>
      </c>
      <c r="J76" s="1" t="s">
        <v>1322</v>
      </c>
      <c r="K76" s="1" t="s">
        <v>1599</v>
      </c>
      <c r="L76" s="1" t="s">
        <v>1599</v>
      </c>
      <c r="M76" s="1" t="s">
        <v>1323</v>
      </c>
      <c r="N76" s="1" t="s">
        <v>1323</v>
      </c>
      <c r="O76" s="1" t="s">
        <v>1321</v>
      </c>
      <c r="P76" s="1" t="s">
        <v>1324</v>
      </c>
      <c r="Q76" s="1" t="s">
        <v>1600</v>
      </c>
      <c r="R76" s="1" t="s">
        <v>72</v>
      </c>
      <c r="S76" s="1" t="s">
        <v>34</v>
      </c>
      <c r="T76" s="1" t="s">
        <v>1326</v>
      </c>
    </row>
    <row r="77" s="1" customFormat="1" spans="1:20">
      <c r="A77" s="1" t="s">
        <v>357</v>
      </c>
      <c r="B77" s="1" t="s">
        <v>90</v>
      </c>
      <c r="C77" s="1" t="s">
        <v>1601</v>
      </c>
      <c r="D77" s="1" t="s">
        <v>359</v>
      </c>
      <c r="E77" s="1" t="s">
        <v>360</v>
      </c>
      <c r="F77" s="1" t="s">
        <v>79</v>
      </c>
      <c r="G77" s="1" t="s">
        <v>238</v>
      </c>
      <c r="H77" s="1" t="s">
        <v>1320</v>
      </c>
      <c r="I77" s="1" t="s">
        <v>1602</v>
      </c>
      <c r="J77" s="1" t="s">
        <v>1322</v>
      </c>
      <c r="K77" s="1" t="s">
        <v>1602</v>
      </c>
      <c r="L77" s="1" t="s">
        <v>1602</v>
      </c>
      <c r="M77" s="1" t="s">
        <v>1323</v>
      </c>
      <c r="N77" s="1" t="s">
        <v>1323</v>
      </c>
      <c r="O77" s="1" t="s">
        <v>1321</v>
      </c>
      <c r="P77" s="1" t="s">
        <v>1324</v>
      </c>
      <c r="Q77" s="1" t="s">
        <v>1603</v>
      </c>
      <c r="R77" s="1" t="s">
        <v>72</v>
      </c>
      <c r="S77" s="1" t="s">
        <v>34</v>
      </c>
      <c r="T77" s="1" t="s">
        <v>1326</v>
      </c>
    </row>
    <row r="78" s="1" customFormat="1" spans="1:20">
      <c r="A78" s="1" t="s">
        <v>1604</v>
      </c>
      <c r="B78" s="1" t="s">
        <v>90</v>
      </c>
      <c r="C78" s="1" t="s">
        <v>1605</v>
      </c>
      <c r="D78" s="1" t="s">
        <v>1606</v>
      </c>
      <c r="E78" s="1" t="s">
        <v>1607</v>
      </c>
      <c r="F78" s="1" t="s">
        <v>79</v>
      </c>
      <c r="G78" s="1" t="s">
        <v>238</v>
      </c>
      <c r="H78" s="1" t="s">
        <v>1320</v>
      </c>
      <c r="I78" s="1" t="s">
        <v>1567</v>
      </c>
      <c r="J78" s="1" t="s">
        <v>1322</v>
      </c>
      <c r="K78" s="1" t="s">
        <v>1567</v>
      </c>
      <c r="L78" s="1" t="s">
        <v>1567</v>
      </c>
      <c r="M78" s="1" t="s">
        <v>1323</v>
      </c>
      <c r="N78" s="1" t="s">
        <v>1323</v>
      </c>
      <c r="O78" s="1" t="s">
        <v>1321</v>
      </c>
      <c r="P78" s="1" t="s">
        <v>1324</v>
      </c>
      <c r="Q78" s="1" t="s">
        <v>1608</v>
      </c>
      <c r="R78" s="1" t="s">
        <v>72</v>
      </c>
      <c r="S78" s="1" t="s">
        <v>34</v>
      </c>
      <c r="T78" s="1" t="s">
        <v>1326</v>
      </c>
    </row>
    <row r="79" s="1" customFormat="1" spans="1:20">
      <c r="A79" s="1" t="s">
        <v>1191</v>
      </c>
      <c r="B79" s="1" t="s">
        <v>90</v>
      </c>
      <c r="C79" s="1" t="s">
        <v>1609</v>
      </c>
      <c r="D79" s="1" t="s">
        <v>1193</v>
      </c>
      <c r="E79" s="1" t="s">
        <v>1194</v>
      </c>
      <c r="F79" s="1" t="s">
        <v>79</v>
      </c>
      <c r="G79" s="1" t="s">
        <v>238</v>
      </c>
      <c r="H79" s="1" t="s">
        <v>1320</v>
      </c>
      <c r="I79" s="1" t="s">
        <v>1610</v>
      </c>
      <c r="J79" s="1" t="s">
        <v>1322</v>
      </c>
      <c r="K79" s="1" t="s">
        <v>1610</v>
      </c>
      <c r="L79" s="1" t="s">
        <v>1610</v>
      </c>
      <c r="M79" s="1" t="s">
        <v>1323</v>
      </c>
      <c r="N79" s="1" t="s">
        <v>1323</v>
      </c>
      <c r="O79" s="1" t="s">
        <v>1321</v>
      </c>
      <c r="P79" s="1" t="s">
        <v>1324</v>
      </c>
      <c r="Q79" s="1" t="s">
        <v>1611</v>
      </c>
      <c r="R79" s="1" t="s">
        <v>72</v>
      </c>
      <c r="S79" s="1" t="s">
        <v>34</v>
      </c>
      <c r="T79" s="1" t="s">
        <v>1326</v>
      </c>
    </row>
    <row r="80" s="1" customFormat="1" spans="1:20">
      <c r="A80" s="1" t="s">
        <v>702</v>
      </c>
      <c r="B80" s="1" t="s">
        <v>90</v>
      </c>
      <c r="C80" s="1" t="s">
        <v>1612</v>
      </c>
      <c r="D80" s="1" t="s">
        <v>704</v>
      </c>
      <c r="E80" s="1" t="s">
        <v>705</v>
      </c>
      <c r="F80" s="1" t="s">
        <v>79</v>
      </c>
      <c r="G80" s="1" t="s">
        <v>238</v>
      </c>
      <c r="H80" s="1" t="s">
        <v>1320</v>
      </c>
      <c r="I80" s="1" t="s">
        <v>1613</v>
      </c>
      <c r="J80" s="1" t="s">
        <v>1322</v>
      </c>
      <c r="K80" s="1" t="s">
        <v>1613</v>
      </c>
      <c r="L80" s="1" t="s">
        <v>1613</v>
      </c>
      <c r="M80" s="1" t="s">
        <v>1323</v>
      </c>
      <c r="N80" s="1" t="s">
        <v>1323</v>
      </c>
      <c r="O80" s="1" t="s">
        <v>1321</v>
      </c>
      <c r="P80" s="1" t="s">
        <v>1324</v>
      </c>
      <c r="Q80" s="1" t="s">
        <v>1614</v>
      </c>
      <c r="R80" s="1" t="s">
        <v>72</v>
      </c>
      <c r="S80" s="1" t="s">
        <v>34</v>
      </c>
      <c r="T80" s="1" t="s">
        <v>1326</v>
      </c>
    </row>
    <row r="81" s="1" customFormat="1" spans="1:20">
      <c r="A81" s="1" t="s">
        <v>708</v>
      </c>
      <c r="B81" s="1" t="s">
        <v>90</v>
      </c>
      <c r="C81" s="1" t="s">
        <v>1615</v>
      </c>
      <c r="D81" s="1" t="s">
        <v>710</v>
      </c>
      <c r="E81" s="1" t="s">
        <v>711</v>
      </c>
      <c r="F81" s="1" t="s">
        <v>79</v>
      </c>
      <c r="G81" s="1" t="s">
        <v>238</v>
      </c>
      <c r="H81" s="1" t="s">
        <v>1320</v>
      </c>
      <c r="I81" s="1" t="s">
        <v>1616</v>
      </c>
      <c r="J81" s="1" t="s">
        <v>1322</v>
      </c>
      <c r="K81" s="1" t="s">
        <v>1616</v>
      </c>
      <c r="L81" s="1" t="s">
        <v>1616</v>
      </c>
      <c r="M81" s="1" t="s">
        <v>1323</v>
      </c>
      <c r="N81" s="1" t="s">
        <v>1323</v>
      </c>
      <c r="O81" s="1" t="s">
        <v>1321</v>
      </c>
      <c r="P81" s="1" t="s">
        <v>1324</v>
      </c>
      <c r="Q81" s="1" t="s">
        <v>1617</v>
      </c>
      <c r="R81" s="1" t="s">
        <v>72</v>
      </c>
      <c r="S81" s="1" t="s">
        <v>34</v>
      </c>
      <c r="T81" s="1" t="s">
        <v>1326</v>
      </c>
    </row>
    <row r="82" s="1" customFormat="1" spans="1:20">
      <c r="A82" s="1" t="s">
        <v>823</v>
      </c>
      <c r="B82" s="1" t="s">
        <v>90</v>
      </c>
      <c r="C82" s="1" t="s">
        <v>1618</v>
      </c>
      <c r="D82" s="1" t="s">
        <v>1619</v>
      </c>
      <c r="E82" s="1" t="s">
        <v>826</v>
      </c>
      <c r="F82" s="1" t="s">
        <v>79</v>
      </c>
      <c r="G82" s="1" t="s">
        <v>238</v>
      </c>
      <c r="H82" s="1" t="s">
        <v>1320</v>
      </c>
      <c r="I82" s="1" t="s">
        <v>1620</v>
      </c>
      <c r="J82" s="1" t="s">
        <v>1322</v>
      </c>
      <c r="K82" s="1" t="s">
        <v>1620</v>
      </c>
      <c r="L82" s="1" t="s">
        <v>1620</v>
      </c>
      <c r="M82" s="1" t="s">
        <v>1323</v>
      </c>
      <c r="N82" s="1" t="s">
        <v>1323</v>
      </c>
      <c r="O82" s="1" t="s">
        <v>1321</v>
      </c>
      <c r="P82" s="1" t="s">
        <v>1324</v>
      </c>
      <c r="Q82" s="1" t="s">
        <v>1621</v>
      </c>
      <c r="R82" s="1" t="s">
        <v>72</v>
      </c>
      <c r="S82" s="1" t="s">
        <v>34</v>
      </c>
      <c r="T82" s="1" t="s">
        <v>1326</v>
      </c>
    </row>
    <row r="83" s="1" customFormat="1" spans="1:20">
      <c r="A83" s="1" t="s">
        <v>953</v>
      </c>
      <c r="B83" s="1" t="s">
        <v>90</v>
      </c>
      <c r="C83" s="1" t="s">
        <v>1622</v>
      </c>
      <c r="D83" s="1" t="s">
        <v>955</v>
      </c>
      <c r="E83" s="1" t="s">
        <v>956</v>
      </c>
      <c r="F83" s="1" t="s">
        <v>79</v>
      </c>
      <c r="G83" s="1" t="s">
        <v>238</v>
      </c>
      <c r="H83" s="1" t="s">
        <v>1320</v>
      </c>
      <c r="I83" s="1" t="s">
        <v>1488</v>
      </c>
      <c r="J83" s="1" t="s">
        <v>1322</v>
      </c>
      <c r="K83" s="1" t="s">
        <v>1488</v>
      </c>
      <c r="L83" s="1" t="s">
        <v>1488</v>
      </c>
      <c r="M83" s="1" t="s">
        <v>1323</v>
      </c>
      <c r="N83" s="1" t="s">
        <v>1323</v>
      </c>
      <c r="O83" s="1" t="s">
        <v>1321</v>
      </c>
      <c r="P83" s="1" t="s">
        <v>1324</v>
      </c>
      <c r="Q83" s="1" t="s">
        <v>1623</v>
      </c>
      <c r="R83" s="1" t="s">
        <v>72</v>
      </c>
      <c r="S83" s="1" t="s">
        <v>34</v>
      </c>
      <c r="T83" s="1" t="s">
        <v>1326</v>
      </c>
    </row>
    <row r="84" s="1" customFormat="1" spans="1:20">
      <c r="A84" s="1" t="s">
        <v>851</v>
      </c>
      <c r="B84" s="1" t="s">
        <v>90</v>
      </c>
      <c r="C84" s="1" t="s">
        <v>1624</v>
      </c>
      <c r="D84" s="1" t="s">
        <v>853</v>
      </c>
      <c r="E84" s="1" t="s">
        <v>854</v>
      </c>
      <c r="F84" s="1" t="s">
        <v>78</v>
      </c>
      <c r="G84" s="1" t="s">
        <v>238</v>
      </c>
      <c r="H84" s="1" t="s">
        <v>1320</v>
      </c>
      <c r="I84" s="1" t="s">
        <v>1625</v>
      </c>
      <c r="J84" s="1" t="s">
        <v>1322</v>
      </c>
      <c r="K84" s="1" t="s">
        <v>1625</v>
      </c>
      <c r="L84" s="1" t="s">
        <v>1625</v>
      </c>
      <c r="M84" s="1" t="s">
        <v>1323</v>
      </c>
      <c r="N84" s="1" t="s">
        <v>1323</v>
      </c>
      <c r="O84" s="1" t="s">
        <v>1321</v>
      </c>
      <c r="P84" s="1" t="s">
        <v>1324</v>
      </c>
      <c r="Q84" s="1" t="s">
        <v>1626</v>
      </c>
      <c r="R84" s="1" t="s">
        <v>72</v>
      </c>
      <c r="S84" s="1" t="s">
        <v>34</v>
      </c>
      <c r="T84" s="1" t="s">
        <v>1326</v>
      </c>
    </row>
    <row r="85" s="1" customFormat="1" spans="1:20">
      <c r="A85" s="1" t="s">
        <v>1254</v>
      </c>
      <c r="B85" s="1" t="s">
        <v>90</v>
      </c>
      <c r="C85" s="1" t="s">
        <v>1627</v>
      </c>
      <c r="D85" s="1" t="s">
        <v>1256</v>
      </c>
      <c r="E85" s="1" t="s">
        <v>1257</v>
      </c>
      <c r="F85" s="1" t="s">
        <v>79</v>
      </c>
      <c r="G85" s="1" t="s">
        <v>238</v>
      </c>
      <c r="H85" s="1" t="s">
        <v>1320</v>
      </c>
      <c r="I85" s="1" t="s">
        <v>1628</v>
      </c>
      <c r="J85" s="1" t="s">
        <v>1322</v>
      </c>
      <c r="K85" s="1" t="s">
        <v>1628</v>
      </c>
      <c r="L85" s="1" t="s">
        <v>1628</v>
      </c>
      <c r="M85" s="1" t="s">
        <v>1323</v>
      </c>
      <c r="N85" s="1" t="s">
        <v>1323</v>
      </c>
      <c r="O85" s="1" t="s">
        <v>1321</v>
      </c>
      <c r="P85" s="1" t="s">
        <v>1324</v>
      </c>
      <c r="Q85" s="1" t="s">
        <v>1629</v>
      </c>
      <c r="R85" s="1" t="s">
        <v>72</v>
      </c>
      <c r="S85" s="1" t="s">
        <v>34</v>
      </c>
      <c r="T85" s="1" t="s">
        <v>1326</v>
      </c>
    </row>
    <row r="86" s="1" customFormat="1" spans="1:20">
      <c r="A86" s="1" t="s">
        <v>1200</v>
      </c>
      <c r="B86" s="1" t="s">
        <v>90</v>
      </c>
      <c r="C86" s="1" t="s">
        <v>1630</v>
      </c>
      <c r="D86" s="1" t="s">
        <v>1202</v>
      </c>
      <c r="E86" s="1" t="s">
        <v>1203</v>
      </c>
      <c r="F86" s="1" t="s">
        <v>79</v>
      </c>
      <c r="G86" s="1" t="s">
        <v>238</v>
      </c>
      <c r="H86" s="1" t="s">
        <v>1320</v>
      </c>
      <c r="I86" s="1" t="s">
        <v>1631</v>
      </c>
      <c r="J86" s="1" t="s">
        <v>1322</v>
      </c>
      <c r="K86" s="1" t="s">
        <v>1631</v>
      </c>
      <c r="L86" s="1" t="s">
        <v>1631</v>
      </c>
      <c r="M86" s="1" t="s">
        <v>1323</v>
      </c>
      <c r="N86" s="1" t="s">
        <v>1323</v>
      </c>
      <c r="O86" s="1" t="s">
        <v>1321</v>
      </c>
      <c r="P86" s="1" t="s">
        <v>1324</v>
      </c>
      <c r="Q86" s="1" t="s">
        <v>1632</v>
      </c>
      <c r="R86" s="1" t="s">
        <v>72</v>
      </c>
      <c r="S86" s="1" t="s">
        <v>34</v>
      </c>
      <c r="T86" s="1" t="s">
        <v>1326</v>
      </c>
    </row>
    <row r="87" s="1" customFormat="1" spans="1:20">
      <c r="A87" s="1" t="s">
        <v>1196</v>
      </c>
      <c r="B87" s="1" t="s">
        <v>90</v>
      </c>
      <c r="C87" s="1" t="s">
        <v>1633</v>
      </c>
      <c r="D87" s="1" t="s">
        <v>340</v>
      </c>
      <c r="E87" s="1" t="s">
        <v>1634</v>
      </c>
      <c r="F87" s="1" t="s">
        <v>78</v>
      </c>
      <c r="G87" s="1" t="s">
        <v>238</v>
      </c>
      <c r="H87" s="1" t="s">
        <v>1320</v>
      </c>
      <c r="I87" s="1" t="s">
        <v>1635</v>
      </c>
      <c r="J87" s="1" t="s">
        <v>1322</v>
      </c>
      <c r="K87" s="1" t="s">
        <v>1635</v>
      </c>
      <c r="L87" s="1" t="s">
        <v>1635</v>
      </c>
      <c r="M87" s="1" t="s">
        <v>1323</v>
      </c>
      <c r="N87" s="1" t="s">
        <v>1323</v>
      </c>
      <c r="O87" s="1" t="s">
        <v>1321</v>
      </c>
      <c r="P87" s="1" t="s">
        <v>1324</v>
      </c>
      <c r="Q87" s="1" t="s">
        <v>1636</v>
      </c>
      <c r="R87" s="1" t="s">
        <v>72</v>
      </c>
      <c r="S87" s="1" t="s">
        <v>34</v>
      </c>
      <c r="T87" s="1" t="s">
        <v>1326</v>
      </c>
    </row>
    <row r="88" s="1" customFormat="1" spans="1:20">
      <c r="A88" s="1" t="s">
        <v>1637</v>
      </c>
      <c r="B88" s="1" t="s">
        <v>90</v>
      </c>
      <c r="C88" s="1" t="s">
        <v>1638</v>
      </c>
      <c r="D88" s="1" t="s">
        <v>1639</v>
      </c>
      <c r="E88" s="1" t="s">
        <v>1640</v>
      </c>
      <c r="F88" s="1" t="s">
        <v>78</v>
      </c>
      <c r="G88" s="1" t="s">
        <v>79</v>
      </c>
      <c r="H88" s="1" t="s">
        <v>1320</v>
      </c>
      <c r="I88" s="1" t="s">
        <v>1321</v>
      </c>
      <c r="J88" s="1" t="s">
        <v>1322</v>
      </c>
      <c r="K88" s="1" t="s">
        <v>1321</v>
      </c>
      <c r="L88" s="1" t="s">
        <v>1321</v>
      </c>
      <c r="M88" s="1" t="s">
        <v>1323</v>
      </c>
      <c r="N88" s="1" t="s">
        <v>1323</v>
      </c>
      <c r="O88" s="1" t="s">
        <v>1321</v>
      </c>
      <c r="P88" s="1" t="s">
        <v>1324</v>
      </c>
      <c r="Q88" s="1" t="s">
        <v>1641</v>
      </c>
      <c r="R88" s="1" t="s">
        <v>72</v>
      </c>
      <c r="S88" s="1" t="s">
        <v>34</v>
      </c>
      <c r="T88" s="1" t="s">
        <v>1326</v>
      </c>
    </row>
    <row r="89" s="1" customFormat="1" spans="1:20">
      <c r="A89" s="1" t="s">
        <v>555</v>
      </c>
      <c r="B89" s="1" t="s">
        <v>90</v>
      </c>
      <c r="C89" s="1" t="s">
        <v>1642</v>
      </c>
      <c r="D89" s="1" t="s">
        <v>557</v>
      </c>
      <c r="E89" s="1" t="s">
        <v>558</v>
      </c>
      <c r="F89" s="1" t="s">
        <v>79</v>
      </c>
      <c r="G89" s="1" t="s">
        <v>238</v>
      </c>
      <c r="H89" s="1" t="s">
        <v>1320</v>
      </c>
      <c r="I89" s="1" t="s">
        <v>1643</v>
      </c>
      <c r="J89" s="1" t="s">
        <v>1322</v>
      </c>
      <c r="K89" s="1" t="s">
        <v>1643</v>
      </c>
      <c r="L89" s="1" t="s">
        <v>1643</v>
      </c>
      <c r="M89" s="1" t="s">
        <v>1323</v>
      </c>
      <c r="N89" s="1" t="s">
        <v>1323</v>
      </c>
      <c r="O89" s="1" t="s">
        <v>1321</v>
      </c>
      <c r="P89" s="1" t="s">
        <v>1324</v>
      </c>
      <c r="Q89" s="1" t="s">
        <v>1644</v>
      </c>
      <c r="R89" s="1" t="s">
        <v>72</v>
      </c>
      <c r="S89" s="1" t="s">
        <v>34</v>
      </c>
      <c r="T89" s="1" t="s">
        <v>1326</v>
      </c>
    </row>
    <row r="90" s="1" customFormat="1" spans="1:20">
      <c r="A90" s="1" t="s">
        <v>259</v>
      </c>
      <c r="B90" s="1" t="s">
        <v>90</v>
      </c>
      <c r="C90" s="1" t="s">
        <v>1645</v>
      </c>
      <c r="D90" s="1" t="s">
        <v>1646</v>
      </c>
      <c r="E90" s="1" t="s">
        <v>262</v>
      </c>
      <c r="F90" s="1" t="s">
        <v>79</v>
      </c>
      <c r="G90" s="1" t="s">
        <v>238</v>
      </c>
      <c r="H90" s="1" t="s">
        <v>1320</v>
      </c>
      <c r="I90" s="1" t="s">
        <v>1647</v>
      </c>
      <c r="J90" s="1" t="s">
        <v>1322</v>
      </c>
      <c r="K90" s="1" t="s">
        <v>1647</v>
      </c>
      <c r="L90" s="1" t="s">
        <v>1647</v>
      </c>
      <c r="M90" s="1" t="s">
        <v>1323</v>
      </c>
      <c r="N90" s="1" t="s">
        <v>1323</v>
      </c>
      <c r="O90" s="1" t="s">
        <v>1321</v>
      </c>
      <c r="P90" s="1" t="s">
        <v>1324</v>
      </c>
      <c r="Q90" s="1" t="s">
        <v>1648</v>
      </c>
      <c r="R90" s="1" t="s">
        <v>72</v>
      </c>
      <c r="S90" s="1" t="s">
        <v>34</v>
      </c>
      <c r="T90" s="1" t="s">
        <v>1326</v>
      </c>
    </row>
    <row r="91" s="1" customFormat="1" spans="1:20">
      <c r="A91" s="1" t="s">
        <v>550</v>
      </c>
      <c r="B91" s="1" t="s">
        <v>90</v>
      </c>
      <c r="C91" s="1" t="s">
        <v>1649</v>
      </c>
      <c r="D91" s="1" t="s">
        <v>1650</v>
      </c>
      <c r="E91" s="1" t="s">
        <v>553</v>
      </c>
      <c r="F91" s="1" t="s">
        <v>79</v>
      </c>
      <c r="G91" s="1" t="s">
        <v>238</v>
      </c>
      <c r="H91" s="1" t="s">
        <v>1320</v>
      </c>
      <c r="I91" s="1" t="s">
        <v>1651</v>
      </c>
      <c r="J91" s="1" t="s">
        <v>1322</v>
      </c>
      <c r="K91" s="1" t="s">
        <v>1651</v>
      </c>
      <c r="L91" s="1" t="s">
        <v>1651</v>
      </c>
      <c r="M91" s="1" t="s">
        <v>1323</v>
      </c>
      <c r="N91" s="1" t="s">
        <v>1323</v>
      </c>
      <c r="O91" s="1" t="s">
        <v>1321</v>
      </c>
      <c r="P91" s="1" t="s">
        <v>1324</v>
      </c>
      <c r="Q91" s="1" t="s">
        <v>1652</v>
      </c>
      <c r="R91" s="1" t="s">
        <v>72</v>
      </c>
      <c r="S91" s="1" t="s">
        <v>34</v>
      </c>
      <c r="T91" s="1" t="s">
        <v>1326</v>
      </c>
    </row>
    <row r="92" s="1" customFormat="1" spans="1:20">
      <c r="A92" s="1" t="s">
        <v>151</v>
      </c>
      <c r="B92" s="1" t="s">
        <v>90</v>
      </c>
      <c r="C92" s="1" t="s">
        <v>1653</v>
      </c>
      <c r="D92" s="1" t="s">
        <v>153</v>
      </c>
      <c r="E92" s="1" t="s">
        <v>154</v>
      </c>
      <c r="F92" s="1" t="s">
        <v>78</v>
      </c>
      <c r="G92" s="1" t="s">
        <v>79</v>
      </c>
      <c r="H92" s="1" t="s">
        <v>1320</v>
      </c>
      <c r="I92" s="1" t="s">
        <v>1505</v>
      </c>
      <c r="J92" s="1" t="s">
        <v>1322</v>
      </c>
      <c r="K92" s="1" t="s">
        <v>1505</v>
      </c>
      <c r="L92" s="1" t="s">
        <v>1505</v>
      </c>
      <c r="M92" s="1" t="s">
        <v>1323</v>
      </c>
      <c r="N92" s="1" t="s">
        <v>1323</v>
      </c>
      <c r="O92" s="1" t="s">
        <v>1321</v>
      </c>
      <c r="P92" s="1" t="s">
        <v>1324</v>
      </c>
      <c r="Q92" s="1" t="s">
        <v>1654</v>
      </c>
      <c r="R92" s="1" t="s">
        <v>72</v>
      </c>
      <c r="S92" s="1" t="s">
        <v>34</v>
      </c>
      <c r="T92" s="1" t="s">
        <v>1326</v>
      </c>
    </row>
    <row r="93" s="1" customFormat="1" spans="1:20">
      <c r="A93" s="1" t="s">
        <v>962</v>
      </c>
      <c r="B93" s="1" t="s">
        <v>90</v>
      </c>
      <c r="C93" s="1" t="s">
        <v>1655</v>
      </c>
      <c r="D93" s="1" t="s">
        <v>964</v>
      </c>
      <c r="E93" s="1" t="s">
        <v>1656</v>
      </c>
      <c r="F93" s="1" t="s">
        <v>79</v>
      </c>
      <c r="G93" s="1" t="s">
        <v>238</v>
      </c>
      <c r="H93" s="1" t="s">
        <v>1320</v>
      </c>
      <c r="I93" s="1" t="s">
        <v>1657</v>
      </c>
      <c r="J93" s="1" t="s">
        <v>1322</v>
      </c>
      <c r="K93" s="1" t="s">
        <v>1657</v>
      </c>
      <c r="L93" s="1" t="s">
        <v>1657</v>
      </c>
      <c r="M93" s="1" t="s">
        <v>1323</v>
      </c>
      <c r="N93" s="1" t="s">
        <v>1323</v>
      </c>
      <c r="O93" s="1" t="s">
        <v>1321</v>
      </c>
      <c r="P93" s="1" t="s">
        <v>1324</v>
      </c>
      <c r="Q93" s="1" t="s">
        <v>1658</v>
      </c>
      <c r="R93" s="1" t="s">
        <v>72</v>
      </c>
      <c r="S93" s="1" t="s">
        <v>34</v>
      </c>
      <c r="T93" s="1" t="s">
        <v>1326</v>
      </c>
    </row>
    <row r="94" s="1" customFormat="1" spans="1:20">
      <c r="A94" s="1" t="s">
        <v>1175</v>
      </c>
      <c r="B94" s="1" t="s">
        <v>90</v>
      </c>
      <c r="C94" s="1" t="s">
        <v>1659</v>
      </c>
      <c r="D94" s="1" t="s">
        <v>1660</v>
      </c>
      <c r="E94" s="1" t="s">
        <v>1178</v>
      </c>
      <c r="F94" s="1" t="s">
        <v>79</v>
      </c>
      <c r="G94" s="1" t="s">
        <v>238</v>
      </c>
      <c r="H94" s="1" t="s">
        <v>1320</v>
      </c>
      <c r="I94" s="1" t="s">
        <v>1497</v>
      </c>
      <c r="J94" s="1" t="s">
        <v>1322</v>
      </c>
      <c r="K94" s="1" t="s">
        <v>1497</v>
      </c>
      <c r="L94" s="1" t="s">
        <v>1497</v>
      </c>
      <c r="M94" s="1" t="s">
        <v>1323</v>
      </c>
      <c r="N94" s="1" t="s">
        <v>1323</v>
      </c>
      <c r="O94" s="1" t="s">
        <v>1321</v>
      </c>
      <c r="P94" s="1" t="s">
        <v>1324</v>
      </c>
      <c r="Q94" s="1" t="s">
        <v>1661</v>
      </c>
      <c r="R94" s="1" t="s">
        <v>72</v>
      </c>
      <c r="S94" s="1" t="s">
        <v>34</v>
      </c>
      <c r="T94" s="1" t="s">
        <v>1326</v>
      </c>
    </row>
    <row r="95" s="1" customFormat="1" spans="1:20">
      <c r="A95" s="1" t="s">
        <v>1662</v>
      </c>
      <c r="B95" s="1" t="s">
        <v>90</v>
      </c>
      <c r="C95" s="1" t="s">
        <v>1663</v>
      </c>
      <c r="D95" s="1" t="s">
        <v>1664</v>
      </c>
      <c r="E95" s="1" t="s">
        <v>1665</v>
      </c>
      <c r="F95" s="1" t="s">
        <v>79</v>
      </c>
      <c r="G95" s="1" t="s">
        <v>238</v>
      </c>
      <c r="H95" s="1" t="s">
        <v>1320</v>
      </c>
      <c r="I95" s="1" t="s">
        <v>1321</v>
      </c>
      <c r="J95" s="1" t="s">
        <v>1322</v>
      </c>
      <c r="K95" s="1" t="s">
        <v>1321</v>
      </c>
      <c r="L95" s="1" t="s">
        <v>1321</v>
      </c>
      <c r="M95" s="1" t="s">
        <v>1323</v>
      </c>
      <c r="N95" s="1" t="s">
        <v>1323</v>
      </c>
      <c r="O95" s="1" t="s">
        <v>1321</v>
      </c>
      <c r="P95" s="1" t="s">
        <v>1324</v>
      </c>
      <c r="Q95" s="1" t="s">
        <v>1666</v>
      </c>
      <c r="R95" s="1" t="s">
        <v>72</v>
      </c>
      <c r="S95" s="1" t="s">
        <v>34</v>
      </c>
      <c r="T95" s="1" t="s">
        <v>1326</v>
      </c>
    </row>
    <row r="96" s="1" customFormat="1" spans="1:20">
      <c r="A96" s="1" t="s">
        <v>1086</v>
      </c>
      <c r="B96" s="1" t="s">
        <v>90</v>
      </c>
      <c r="C96" s="1" t="s">
        <v>1667</v>
      </c>
      <c r="D96" s="1" t="s">
        <v>1088</v>
      </c>
      <c r="E96" s="1" t="s">
        <v>1089</v>
      </c>
      <c r="F96" s="1" t="s">
        <v>79</v>
      </c>
      <c r="G96" s="1" t="s">
        <v>238</v>
      </c>
      <c r="H96" s="1" t="s">
        <v>1320</v>
      </c>
      <c r="I96" s="1" t="s">
        <v>1485</v>
      </c>
      <c r="J96" s="1" t="s">
        <v>1322</v>
      </c>
      <c r="K96" s="1" t="s">
        <v>1485</v>
      </c>
      <c r="L96" s="1" t="s">
        <v>1485</v>
      </c>
      <c r="M96" s="1" t="s">
        <v>1323</v>
      </c>
      <c r="N96" s="1" t="s">
        <v>1323</v>
      </c>
      <c r="O96" s="1" t="s">
        <v>1321</v>
      </c>
      <c r="P96" s="1" t="s">
        <v>1324</v>
      </c>
      <c r="Q96" s="1" t="s">
        <v>1668</v>
      </c>
      <c r="R96" s="1" t="s">
        <v>72</v>
      </c>
      <c r="S96" s="1" t="s">
        <v>34</v>
      </c>
      <c r="T96" s="1" t="s">
        <v>1326</v>
      </c>
    </row>
    <row r="97" s="1" customFormat="1" spans="1:20">
      <c r="A97" s="1" t="s">
        <v>143</v>
      </c>
      <c r="B97" s="1" t="s">
        <v>78</v>
      </c>
      <c r="C97" s="1" t="s">
        <v>1669</v>
      </c>
      <c r="D97" s="1" t="s">
        <v>145</v>
      </c>
      <c r="E97" s="1" t="s">
        <v>146</v>
      </c>
      <c r="F97" s="1" t="s">
        <v>78</v>
      </c>
      <c r="G97" s="1" t="s">
        <v>79</v>
      </c>
      <c r="H97" s="1" t="s">
        <v>1320</v>
      </c>
      <c r="I97" s="1" t="s">
        <v>1670</v>
      </c>
      <c r="J97" s="1" t="s">
        <v>1322</v>
      </c>
      <c r="K97" s="1" t="s">
        <v>1670</v>
      </c>
      <c r="L97" s="1" t="s">
        <v>1670</v>
      </c>
      <c r="M97" s="1" t="s">
        <v>1323</v>
      </c>
      <c r="N97" s="1" t="s">
        <v>1323</v>
      </c>
      <c r="O97" s="1" t="s">
        <v>1321</v>
      </c>
      <c r="P97" s="1" t="s">
        <v>1324</v>
      </c>
      <c r="Q97" s="1" t="s">
        <v>1671</v>
      </c>
      <c r="R97" s="1" t="s">
        <v>72</v>
      </c>
      <c r="S97" s="1" t="s">
        <v>34</v>
      </c>
      <c r="T97" s="1" t="s">
        <v>1326</v>
      </c>
    </row>
    <row r="98" s="1" customFormat="1" spans="1:20">
      <c r="A98" s="1" t="s">
        <v>1672</v>
      </c>
      <c r="B98" s="1" t="s">
        <v>78</v>
      </c>
      <c r="C98" s="1" t="s">
        <v>1673</v>
      </c>
      <c r="D98" s="1" t="s">
        <v>1674</v>
      </c>
      <c r="E98" s="1" t="s">
        <v>1675</v>
      </c>
      <c r="F98" s="1" t="s">
        <v>78</v>
      </c>
      <c r="G98" s="1" t="s">
        <v>79</v>
      </c>
      <c r="H98" s="1" t="s">
        <v>1320</v>
      </c>
      <c r="I98" s="1" t="s">
        <v>1321</v>
      </c>
      <c r="J98" s="1" t="s">
        <v>1322</v>
      </c>
      <c r="K98" s="1" t="s">
        <v>1321</v>
      </c>
      <c r="L98" s="1" t="s">
        <v>1321</v>
      </c>
      <c r="M98" s="1" t="s">
        <v>1323</v>
      </c>
      <c r="N98" s="1" t="s">
        <v>1323</v>
      </c>
      <c r="O98" s="1" t="s">
        <v>1321</v>
      </c>
      <c r="P98" s="1" t="s">
        <v>1324</v>
      </c>
      <c r="Q98" s="1" t="s">
        <v>1676</v>
      </c>
      <c r="R98" s="1" t="s">
        <v>72</v>
      </c>
      <c r="S98" s="1" t="s">
        <v>34</v>
      </c>
      <c r="T98" s="1" t="s">
        <v>1326</v>
      </c>
    </row>
    <row r="99" s="1" customFormat="1" spans="1:20">
      <c r="A99" s="1" t="s">
        <v>1677</v>
      </c>
      <c r="B99" s="1" t="s">
        <v>78</v>
      </c>
      <c r="C99" s="1" t="s">
        <v>1678</v>
      </c>
      <c r="D99" s="1" t="s">
        <v>1679</v>
      </c>
      <c r="E99" s="1" t="s">
        <v>1680</v>
      </c>
      <c r="F99" s="1" t="s">
        <v>78</v>
      </c>
      <c r="G99" s="1" t="s">
        <v>79</v>
      </c>
      <c r="H99" s="1" t="s">
        <v>1320</v>
      </c>
      <c r="I99" s="1" t="s">
        <v>1321</v>
      </c>
      <c r="J99" s="1" t="s">
        <v>1322</v>
      </c>
      <c r="K99" s="1" t="s">
        <v>1321</v>
      </c>
      <c r="L99" s="1" t="s">
        <v>1321</v>
      </c>
      <c r="M99" s="1" t="s">
        <v>1323</v>
      </c>
      <c r="N99" s="1" t="s">
        <v>1323</v>
      </c>
      <c r="O99" s="1" t="s">
        <v>1321</v>
      </c>
      <c r="P99" s="1" t="s">
        <v>1324</v>
      </c>
      <c r="Q99" s="1" t="s">
        <v>1681</v>
      </c>
      <c r="R99" s="1" t="s">
        <v>72</v>
      </c>
      <c r="S99" s="1" t="s">
        <v>34</v>
      </c>
      <c r="T99" s="1" t="s">
        <v>1326</v>
      </c>
    </row>
    <row r="100" s="1" customFormat="1" spans="1:20">
      <c r="A100" s="1" t="s">
        <v>1115</v>
      </c>
      <c r="B100" s="1" t="s">
        <v>78</v>
      </c>
      <c r="C100" s="1" t="s">
        <v>1682</v>
      </c>
      <c r="D100" s="1" t="s">
        <v>1683</v>
      </c>
      <c r="E100" s="1" t="s">
        <v>1118</v>
      </c>
      <c r="F100" s="1" t="s">
        <v>79</v>
      </c>
      <c r="G100" s="1" t="s">
        <v>238</v>
      </c>
      <c r="H100" s="1" t="s">
        <v>1320</v>
      </c>
      <c r="I100" s="1" t="s">
        <v>1684</v>
      </c>
      <c r="J100" s="1" t="s">
        <v>1322</v>
      </c>
      <c r="K100" s="1" t="s">
        <v>1684</v>
      </c>
      <c r="L100" s="1" t="s">
        <v>1684</v>
      </c>
      <c r="M100" s="1" t="s">
        <v>1323</v>
      </c>
      <c r="N100" s="1" t="s">
        <v>1323</v>
      </c>
      <c r="O100" s="1" t="s">
        <v>1321</v>
      </c>
      <c r="P100" s="1" t="s">
        <v>1324</v>
      </c>
      <c r="Q100" s="1" t="s">
        <v>1685</v>
      </c>
      <c r="R100" s="1" t="s">
        <v>72</v>
      </c>
      <c r="S100" s="1" t="s">
        <v>34</v>
      </c>
      <c r="T100" s="1" t="s">
        <v>1326</v>
      </c>
    </row>
    <row r="101" s="1" customFormat="1" spans="1:20">
      <c r="A101" s="1" t="s">
        <v>266</v>
      </c>
      <c r="B101" s="1" t="s">
        <v>78</v>
      </c>
      <c r="C101" s="1" t="s">
        <v>1686</v>
      </c>
      <c r="D101" s="1" t="s">
        <v>268</v>
      </c>
      <c r="E101" s="1" t="s">
        <v>269</v>
      </c>
      <c r="F101" s="1" t="s">
        <v>79</v>
      </c>
      <c r="G101" s="1" t="s">
        <v>238</v>
      </c>
      <c r="H101" s="1" t="s">
        <v>1320</v>
      </c>
      <c r="I101" s="1" t="s">
        <v>1493</v>
      </c>
      <c r="J101" s="1" t="s">
        <v>1322</v>
      </c>
      <c r="K101" s="1" t="s">
        <v>1493</v>
      </c>
      <c r="L101" s="1" t="s">
        <v>1493</v>
      </c>
      <c r="M101" s="1" t="s">
        <v>1323</v>
      </c>
      <c r="N101" s="1" t="s">
        <v>1323</v>
      </c>
      <c r="O101" s="1" t="s">
        <v>1321</v>
      </c>
      <c r="P101" s="1" t="s">
        <v>1324</v>
      </c>
      <c r="Q101" s="1" t="s">
        <v>1687</v>
      </c>
      <c r="R101" s="1" t="s">
        <v>72</v>
      </c>
      <c r="S101" s="1" t="s">
        <v>34</v>
      </c>
      <c r="T101" s="1" t="s">
        <v>1326</v>
      </c>
    </row>
    <row r="102" s="1" customFormat="1" spans="1:20">
      <c r="A102" s="1" t="s">
        <v>958</v>
      </c>
      <c r="B102" s="1" t="s">
        <v>78</v>
      </c>
      <c r="C102" s="1" t="s">
        <v>1688</v>
      </c>
      <c r="D102" s="1" t="s">
        <v>960</v>
      </c>
      <c r="E102" s="1" t="s">
        <v>961</v>
      </c>
      <c r="F102" s="1" t="s">
        <v>79</v>
      </c>
      <c r="G102" s="1" t="s">
        <v>238</v>
      </c>
      <c r="H102" s="1" t="s">
        <v>1320</v>
      </c>
      <c r="I102" s="1" t="s">
        <v>1689</v>
      </c>
      <c r="J102" s="1" t="s">
        <v>1322</v>
      </c>
      <c r="K102" s="1" t="s">
        <v>1689</v>
      </c>
      <c r="L102" s="1" t="s">
        <v>1689</v>
      </c>
      <c r="M102" s="1" t="s">
        <v>1323</v>
      </c>
      <c r="N102" s="1" t="s">
        <v>1323</v>
      </c>
      <c r="O102" s="1" t="s">
        <v>1321</v>
      </c>
      <c r="P102" s="1" t="s">
        <v>1324</v>
      </c>
      <c r="Q102" s="1" t="s">
        <v>1690</v>
      </c>
      <c r="R102" s="1" t="s">
        <v>72</v>
      </c>
      <c r="S102" s="1" t="s">
        <v>34</v>
      </c>
      <c r="T102" s="1" t="s">
        <v>1326</v>
      </c>
    </row>
    <row r="103" s="1" customFormat="1" spans="1:20">
      <c r="A103" s="1" t="s">
        <v>1080</v>
      </c>
      <c r="B103" s="1" t="s">
        <v>78</v>
      </c>
      <c r="C103" s="1" t="s">
        <v>1691</v>
      </c>
      <c r="D103" s="1" t="s">
        <v>1082</v>
      </c>
      <c r="E103" s="1" t="s">
        <v>1083</v>
      </c>
      <c r="F103" s="1" t="s">
        <v>79</v>
      </c>
      <c r="G103" s="1" t="s">
        <v>238</v>
      </c>
      <c r="H103" s="1" t="s">
        <v>1320</v>
      </c>
      <c r="I103" s="1" t="s">
        <v>1692</v>
      </c>
      <c r="J103" s="1" t="s">
        <v>1322</v>
      </c>
      <c r="K103" s="1" t="s">
        <v>1692</v>
      </c>
      <c r="L103" s="1" t="s">
        <v>1692</v>
      </c>
      <c r="M103" s="1" t="s">
        <v>1323</v>
      </c>
      <c r="N103" s="1" t="s">
        <v>1323</v>
      </c>
      <c r="O103" s="1" t="s">
        <v>1321</v>
      </c>
      <c r="P103" s="1" t="s">
        <v>1324</v>
      </c>
      <c r="Q103" s="1" t="s">
        <v>1693</v>
      </c>
      <c r="R103" s="1" t="s">
        <v>72</v>
      </c>
      <c r="S103" s="1" t="s">
        <v>34</v>
      </c>
      <c r="T103" s="1" t="s">
        <v>1326</v>
      </c>
    </row>
    <row r="104" s="1" customFormat="1" spans="1:20">
      <c r="A104" s="1" t="s">
        <v>1694</v>
      </c>
      <c r="B104" s="1" t="s">
        <v>78</v>
      </c>
      <c r="C104" s="1" t="s">
        <v>1695</v>
      </c>
      <c r="D104" s="1" t="s">
        <v>1696</v>
      </c>
      <c r="E104" s="1" t="s">
        <v>1697</v>
      </c>
      <c r="F104" s="1" t="s">
        <v>79</v>
      </c>
      <c r="G104" s="1" t="s">
        <v>238</v>
      </c>
      <c r="H104" s="1" t="s">
        <v>1320</v>
      </c>
      <c r="I104" s="1" t="s">
        <v>1321</v>
      </c>
      <c r="J104" s="1" t="s">
        <v>1322</v>
      </c>
      <c r="K104" s="1" t="s">
        <v>1321</v>
      </c>
      <c r="L104" s="1" t="s">
        <v>1321</v>
      </c>
      <c r="M104" s="1" t="s">
        <v>1323</v>
      </c>
      <c r="N104" s="1" t="s">
        <v>1323</v>
      </c>
      <c r="O104" s="1" t="s">
        <v>1321</v>
      </c>
      <c r="P104" s="1" t="s">
        <v>1324</v>
      </c>
      <c r="Q104" s="1" t="s">
        <v>1698</v>
      </c>
      <c r="R104" s="1" t="s">
        <v>72</v>
      </c>
      <c r="S104" s="1" t="s">
        <v>34</v>
      </c>
      <c r="T104" s="1" t="s">
        <v>1326</v>
      </c>
    </row>
    <row r="105" s="1" customFormat="1" spans="1:20">
      <c r="A105" s="1" t="s">
        <v>1187</v>
      </c>
      <c r="B105" s="1" t="s">
        <v>78</v>
      </c>
      <c r="C105" s="1" t="s">
        <v>1699</v>
      </c>
      <c r="D105" s="1" t="s">
        <v>1700</v>
      </c>
      <c r="E105" s="1" t="s">
        <v>1190</v>
      </c>
      <c r="F105" s="1" t="s">
        <v>79</v>
      </c>
      <c r="G105" s="1" t="s">
        <v>238</v>
      </c>
      <c r="H105" s="1" t="s">
        <v>1320</v>
      </c>
      <c r="I105" s="1" t="s">
        <v>1401</v>
      </c>
      <c r="J105" s="1" t="s">
        <v>1322</v>
      </c>
      <c r="K105" s="1" t="s">
        <v>1401</v>
      </c>
      <c r="L105" s="1" t="s">
        <v>1401</v>
      </c>
      <c r="M105" s="1" t="s">
        <v>1323</v>
      </c>
      <c r="N105" s="1" t="s">
        <v>1323</v>
      </c>
      <c r="O105" s="1" t="s">
        <v>1321</v>
      </c>
      <c r="P105" s="1" t="s">
        <v>1324</v>
      </c>
      <c r="Q105" s="1" t="s">
        <v>1701</v>
      </c>
      <c r="R105" s="1" t="s">
        <v>72</v>
      </c>
      <c r="S105" s="1" t="s">
        <v>34</v>
      </c>
      <c r="T105" s="1" t="s">
        <v>1326</v>
      </c>
    </row>
    <row r="106" s="1" customFormat="1" spans="1:20">
      <c r="A106" s="1" t="s">
        <v>1702</v>
      </c>
      <c r="B106" s="1" t="s">
        <v>78</v>
      </c>
      <c r="C106" s="1" t="s">
        <v>1703</v>
      </c>
      <c r="D106" s="1" t="s">
        <v>1508</v>
      </c>
      <c r="E106" s="1" t="s">
        <v>1704</v>
      </c>
      <c r="F106" s="1" t="s">
        <v>79</v>
      </c>
      <c r="G106" s="1" t="s">
        <v>238</v>
      </c>
      <c r="H106" s="1" t="s">
        <v>1320</v>
      </c>
      <c r="I106" s="1" t="s">
        <v>1321</v>
      </c>
      <c r="J106" s="1" t="s">
        <v>1322</v>
      </c>
      <c r="K106" s="1" t="s">
        <v>1321</v>
      </c>
      <c r="L106" s="1" t="s">
        <v>1321</v>
      </c>
      <c r="M106" s="1" t="s">
        <v>1323</v>
      </c>
      <c r="N106" s="1" t="s">
        <v>1323</v>
      </c>
      <c r="O106" s="1" t="s">
        <v>1321</v>
      </c>
      <c r="P106" s="1" t="s">
        <v>1324</v>
      </c>
      <c r="Q106" s="1" t="s">
        <v>1705</v>
      </c>
      <c r="R106" s="1" t="s">
        <v>72</v>
      </c>
      <c r="S106" s="1" t="s">
        <v>34</v>
      </c>
      <c r="T106" s="1" t="s">
        <v>1326</v>
      </c>
    </row>
    <row r="107" s="1" customFormat="1" spans="1:20">
      <c r="A107" s="1" t="s">
        <v>847</v>
      </c>
      <c r="B107" s="1" t="s">
        <v>78</v>
      </c>
      <c r="C107" s="1" t="s">
        <v>1706</v>
      </c>
      <c r="D107" s="1" t="s">
        <v>849</v>
      </c>
      <c r="E107" s="1" t="s">
        <v>850</v>
      </c>
      <c r="F107" s="1" t="s">
        <v>79</v>
      </c>
      <c r="G107" s="1" t="s">
        <v>238</v>
      </c>
      <c r="H107" s="1" t="s">
        <v>1320</v>
      </c>
      <c r="I107" s="1" t="s">
        <v>1707</v>
      </c>
      <c r="J107" s="1" t="s">
        <v>1322</v>
      </c>
      <c r="K107" s="1" t="s">
        <v>1707</v>
      </c>
      <c r="L107" s="1" t="s">
        <v>1707</v>
      </c>
      <c r="M107" s="1" t="s">
        <v>1323</v>
      </c>
      <c r="N107" s="1" t="s">
        <v>1323</v>
      </c>
      <c r="O107" s="1" t="s">
        <v>1321</v>
      </c>
      <c r="P107" s="1" t="s">
        <v>1324</v>
      </c>
      <c r="Q107" s="1" t="s">
        <v>1708</v>
      </c>
      <c r="R107" s="1" t="s">
        <v>72</v>
      </c>
      <c r="S107" s="1" t="s">
        <v>34</v>
      </c>
      <c r="T107" s="1" t="s">
        <v>1326</v>
      </c>
    </row>
    <row r="108" s="1" customFormat="1" spans="1:20">
      <c r="A108" s="1" t="s">
        <v>973</v>
      </c>
      <c r="B108" s="1" t="s">
        <v>78</v>
      </c>
      <c r="C108" s="1" t="s">
        <v>1709</v>
      </c>
      <c r="D108" s="1" t="s">
        <v>975</v>
      </c>
      <c r="E108" s="1" t="s">
        <v>976</v>
      </c>
      <c r="F108" s="1" t="s">
        <v>78</v>
      </c>
      <c r="G108" s="1" t="s">
        <v>238</v>
      </c>
      <c r="H108" s="1" t="s">
        <v>1320</v>
      </c>
      <c r="I108" s="1" t="s">
        <v>1710</v>
      </c>
      <c r="J108" s="1" t="s">
        <v>1322</v>
      </c>
      <c r="K108" s="1" t="s">
        <v>1710</v>
      </c>
      <c r="L108" s="1" t="s">
        <v>1710</v>
      </c>
      <c r="M108" s="1" t="s">
        <v>1323</v>
      </c>
      <c r="N108" s="1" t="s">
        <v>1323</v>
      </c>
      <c r="O108" s="1" t="s">
        <v>1321</v>
      </c>
      <c r="P108" s="1" t="s">
        <v>1324</v>
      </c>
      <c r="Q108" s="1" t="s">
        <v>1711</v>
      </c>
      <c r="R108" s="1" t="s">
        <v>72</v>
      </c>
      <c r="S108" s="1" t="s">
        <v>34</v>
      </c>
      <c r="T108" s="1" t="s">
        <v>1326</v>
      </c>
    </row>
    <row r="109" s="1" customFormat="1" spans="1:20">
      <c r="A109" s="1" t="s">
        <v>942</v>
      </c>
      <c r="B109" s="1" t="s">
        <v>78</v>
      </c>
      <c r="C109" s="1" t="s">
        <v>1712</v>
      </c>
      <c r="D109" s="1" t="s">
        <v>1713</v>
      </c>
      <c r="E109" s="1" t="s">
        <v>945</v>
      </c>
      <c r="F109" s="1" t="s">
        <v>78</v>
      </c>
      <c r="G109" s="1" t="s">
        <v>238</v>
      </c>
      <c r="H109" s="1" t="s">
        <v>1320</v>
      </c>
      <c r="I109" s="1" t="s">
        <v>1714</v>
      </c>
      <c r="J109" s="1" t="s">
        <v>1322</v>
      </c>
      <c r="K109" s="1" t="s">
        <v>1714</v>
      </c>
      <c r="L109" s="1" t="s">
        <v>1714</v>
      </c>
      <c r="M109" s="1" t="s">
        <v>1323</v>
      </c>
      <c r="N109" s="1" t="s">
        <v>1323</v>
      </c>
      <c r="O109" s="1" t="s">
        <v>1321</v>
      </c>
      <c r="P109" s="1" t="s">
        <v>1324</v>
      </c>
      <c r="Q109" s="1" t="s">
        <v>1715</v>
      </c>
      <c r="R109" s="1" t="s">
        <v>72</v>
      </c>
      <c r="S109" s="1" t="s">
        <v>34</v>
      </c>
      <c r="T109" s="1" t="s">
        <v>1326</v>
      </c>
    </row>
    <row r="110" s="1" customFormat="1" spans="1:20">
      <c r="A110" s="1" t="s">
        <v>1091</v>
      </c>
      <c r="B110" s="1" t="s">
        <v>78</v>
      </c>
      <c r="C110" s="1" t="s">
        <v>1716</v>
      </c>
      <c r="D110" s="1" t="s">
        <v>1717</v>
      </c>
      <c r="E110" s="1" t="s">
        <v>1094</v>
      </c>
      <c r="F110" s="1" t="s">
        <v>79</v>
      </c>
      <c r="G110" s="1" t="s">
        <v>238</v>
      </c>
      <c r="H110" s="1" t="s">
        <v>1320</v>
      </c>
      <c r="I110" s="1" t="s">
        <v>1445</v>
      </c>
      <c r="J110" s="1" t="s">
        <v>1322</v>
      </c>
      <c r="K110" s="1" t="s">
        <v>1445</v>
      </c>
      <c r="L110" s="1" t="s">
        <v>1445</v>
      </c>
      <c r="M110" s="1" t="s">
        <v>1323</v>
      </c>
      <c r="N110" s="1" t="s">
        <v>1323</v>
      </c>
      <c r="O110" s="1" t="s">
        <v>1321</v>
      </c>
      <c r="P110" s="1" t="s">
        <v>1324</v>
      </c>
      <c r="Q110" s="1" t="s">
        <v>1718</v>
      </c>
      <c r="R110" s="1" t="s">
        <v>72</v>
      </c>
      <c r="S110" s="1" t="s">
        <v>34</v>
      </c>
      <c r="T110" s="1" t="s">
        <v>1326</v>
      </c>
    </row>
    <row r="111" s="1" customFormat="1" spans="1:20">
      <c r="A111" s="1" t="s">
        <v>866</v>
      </c>
      <c r="B111" s="1" t="s">
        <v>78</v>
      </c>
      <c r="C111" s="1" t="s">
        <v>1719</v>
      </c>
      <c r="D111" s="1" t="s">
        <v>1720</v>
      </c>
      <c r="E111" s="1" t="s">
        <v>869</v>
      </c>
      <c r="F111" s="1" t="s">
        <v>79</v>
      </c>
      <c r="G111" s="1" t="s">
        <v>238</v>
      </c>
      <c r="H111" s="1" t="s">
        <v>1320</v>
      </c>
      <c r="I111" s="1" t="s">
        <v>1389</v>
      </c>
      <c r="J111" s="1" t="s">
        <v>1322</v>
      </c>
      <c r="K111" s="1" t="s">
        <v>1389</v>
      </c>
      <c r="L111" s="1" t="s">
        <v>1389</v>
      </c>
      <c r="M111" s="1" t="s">
        <v>1323</v>
      </c>
      <c r="N111" s="1" t="s">
        <v>1323</v>
      </c>
      <c r="O111" s="1" t="s">
        <v>1321</v>
      </c>
      <c r="P111" s="1" t="s">
        <v>1324</v>
      </c>
      <c r="Q111" s="1" t="s">
        <v>1721</v>
      </c>
      <c r="R111" s="1" t="s">
        <v>72</v>
      </c>
      <c r="S111" s="1" t="s">
        <v>34</v>
      </c>
      <c r="T111" s="1" t="s">
        <v>1326</v>
      </c>
    </row>
    <row r="112" s="1" customFormat="1" spans="1:20">
      <c r="A112" s="1" t="s">
        <v>679</v>
      </c>
      <c r="B112" s="1" t="s">
        <v>78</v>
      </c>
      <c r="C112" s="1" t="s">
        <v>1722</v>
      </c>
      <c r="D112" s="1" t="s">
        <v>681</v>
      </c>
      <c r="E112" s="1" t="s">
        <v>682</v>
      </c>
      <c r="F112" s="1" t="s">
        <v>79</v>
      </c>
      <c r="G112" s="1" t="s">
        <v>238</v>
      </c>
      <c r="H112" s="1" t="s">
        <v>1320</v>
      </c>
      <c r="I112" s="1" t="s">
        <v>1723</v>
      </c>
      <c r="J112" s="1" t="s">
        <v>1322</v>
      </c>
      <c r="K112" s="1" t="s">
        <v>1723</v>
      </c>
      <c r="L112" s="1" t="s">
        <v>1723</v>
      </c>
      <c r="M112" s="1" t="s">
        <v>1323</v>
      </c>
      <c r="N112" s="1" t="s">
        <v>1323</v>
      </c>
      <c r="O112" s="1" t="s">
        <v>1321</v>
      </c>
      <c r="P112" s="1" t="s">
        <v>1324</v>
      </c>
      <c r="Q112" s="1" t="s">
        <v>1724</v>
      </c>
      <c r="R112" s="1" t="s">
        <v>72</v>
      </c>
      <c r="S112" s="1" t="s">
        <v>34</v>
      </c>
      <c r="T112" s="1" t="s">
        <v>1326</v>
      </c>
    </row>
    <row r="113" s="1" customFormat="1" spans="1:20">
      <c r="A113" s="1" t="s">
        <v>402</v>
      </c>
      <c r="B113" s="1" t="s">
        <v>78</v>
      </c>
      <c r="C113" s="1" t="s">
        <v>1725</v>
      </c>
      <c r="D113" s="1" t="s">
        <v>340</v>
      </c>
      <c r="E113" s="1" t="s">
        <v>403</v>
      </c>
      <c r="F113" s="1" t="s">
        <v>79</v>
      </c>
      <c r="G113" s="1" t="s">
        <v>238</v>
      </c>
      <c r="H113" s="1" t="s">
        <v>1320</v>
      </c>
      <c r="I113" s="1" t="s">
        <v>1726</v>
      </c>
      <c r="J113" s="1" t="s">
        <v>1322</v>
      </c>
      <c r="K113" s="1" t="s">
        <v>1726</v>
      </c>
      <c r="L113" s="1" t="s">
        <v>1726</v>
      </c>
      <c r="M113" s="1" t="s">
        <v>1323</v>
      </c>
      <c r="N113" s="1" t="s">
        <v>1323</v>
      </c>
      <c r="O113" s="1" t="s">
        <v>1321</v>
      </c>
      <c r="P113" s="1" t="s">
        <v>1324</v>
      </c>
      <c r="Q113" s="1" t="s">
        <v>1727</v>
      </c>
      <c r="R113" s="1" t="s">
        <v>72</v>
      </c>
      <c r="S113" s="1" t="s">
        <v>34</v>
      </c>
      <c r="T113" s="1" t="s">
        <v>1326</v>
      </c>
    </row>
    <row r="114" s="1" customFormat="1" spans="1:20">
      <c r="A114" s="1" t="s">
        <v>936</v>
      </c>
      <c r="B114" s="1" t="s">
        <v>78</v>
      </c>
      <c r="C114" s="1" t="s">
        <v>1728</v>
      </c>
      <c r="D114" s="1" t="s">
        <v>1729</v>
      </c>
      <c r="E114" s="1" t="s">
        <v>939</v>
      </c>
      <c r="F114" s="1" t="s">
        <v>79</v>
      </c>
      <c r="G114" s="1" t="s">
        <v>238</v>
      </c>
      <c r="H114" s="1" t="s">
        <v>1320</v>
      </c>
      <c r="I114" s="1" t="s">
        <v>1689</v>
      </c>
      <c r="J114" s="1" t="s">
        <v>1322</v>
      </c>
      <c r="K114" s="1" t="s">
        <v>1689</v>
      </c>
      <c r="L114" s="1" t="s">
        <v>1689</v>
      </c>
      <c r="M114" s="1" t="s">
        <v>1323</v>
      </c>
      <c r="N114" s="1" t="s">
        <v>1323</v>
      </c>
      <c r="O114" s="1" t="s">
        <v>1321</v>
      </c>
      <c r="P114" s="1" t="s">
        <v>1324</v>
      </c>
      <c r="Q114" s="1" t="s">
        <v>1730</v>
      </c>
      <c r="R114" s="1" t="s">
        <v>72</v>
      </c>
      <c r="S114" s="1" t="s">
        <v>34</v>
      </c>
      <c r="T114" s="1" t="s">
        <v>1326</v>
      </c>
    </row>
    <row r="115" s="1" customFormat="1" spans="1:20">
      <c r="A115" s="1" t="s">
        <v>753</v>
      </c>
      <c r="B115" s="1" t="s">
        <v>78</v>
      </c>
      <c r="C115" s="1" t="s">
        <v>1731</v>
      </c>
      <c r="D115" s="1" t="s">
        <v>1732</v>
      </c>
      <c r="E115" s="1" t="s">
        <v>1733</v>
      </c>
      <c r="F115" s="1" t="s">
        <v>79</v>
      </c>
      <c r="G115" s="1" t="s">
        <v>238</v>
      </c>
      <c r="H115" s="1" t="s">
        <v>1320</v>
      </c>
      <c r="I115" s="1" t="s">
        <v>1734</v>
      </c>
      <c r="J115" s="1" t="s">
        <v>1322</v>
      </c>
      <c r="K115" s="1" t="s">
        <v>1734</v>
      </c>
      <c r="L115" s="1" t="s">
        <v>1734</v>
      </c>
      <c r="M115" s="1" t="s">
        <v>1323</v>
      </c>
      <c r="N115" s="1" t="s">
        <v>1323</v>
      </c>
      <c r="O115" s="1" t="s">
        <v>1321</v>
      </c>
      <c r="P115" s="1" t="s">
        <v>1324</v>
      </c>
      <c r="Q115" s="1" t="s">
        <v>1735</v>
      </c>
      <c r="R115" s="1" t="s">
        <v>72</v>
      </c>
      <c r="S115" s="1" t="s">
        <v>34</v>
      </c>
      <c r="T115" s="1" t="s">
        <v>1326</v>
      </c>
    </row>
    <row r="116" s="1" customFormat="1" spans="1:20">
      <c r="A116" s="1" t="s">
        <v>119</v>
      </c>
      <c r="B116" s="1" t="s">
        <v>78</v>
      </c>
      <c r="C116" s="1" t="s">
        <v>1736</v>
      </c>
      <c r="D116" s="1" t="s">
        <v>121</v>
      </c>
      <c r="E116" s="1" t="s">
        <v>122</v>
      </c>
      <c r="F116" s="1" t="s">
        <v>78</v>
      </c>
      <c r="G116" s="1" t="s">
        <v>79</v>
      </c>
      <c r="H116" s="1" t="s">
        <v>1320</v>
      </c>
      <c r="I116" s="1" t="s">
        <v>1737</v>
      </c>
      <c r="J116" s="1" t="s">
        <v>1322</v>
      </c>
      <c r="K116" s="1" t="s">
        <v>1737</v>
      </c>
      <c r="L116" s="1" t="s">
        <v>1737</v>
      </c>
      <c r="M116" s="1" t="s">
        <v>1323</v>
      </c>
      <c r="N116" s="1" t="s">
        <v>1323</v>
      </c>
      <c r="O116" s="1" t="s">
        <v>1321</v>
      </c>
      <c r="P116" s="1" t="s">
        <v>1324</v>
      </c>
      <c r="Q116" s="1" t="s">
        <v>1738</v>
      </c>
      <c r="R116" s="1" t="s">
        <v>72</v>
      </c>
      <c r="S116" s="1" t="s">
        <v>34</v>
      </c>
      <c r="T116" s="1" t="s">
        <v>1326</v>
      </c>
    </row>
    <row r="117" s="1" customFormat="1" spans="1:20">
      <c r="A117" s="1" t="s">
        <v>1739</v>
      </c>
      <c r="B117" s="1" t="s">
        <v>78</v>
      </c>
      <c r="C117" s="1" t="s">
        <v>1740</v>
      </c>
      <c r="D117" s="1" t="s">
        <v>1741</v>
      </c>
      <c r="E117" s="1" t="s">
        <v>1742</v>
      </c>
      <c r="F117" s="1" t="s">
        <v>78</v>
      </c>
      <c r="G117" s="1" t="s">
        <v>238</v>
      </c>
      <c r="H117" s="1" t="s">
        <v>1320</v>
      </c>
      <c r="I117" s="1" t="s">
        <v>1743</v>
      </c>
      <c r="J117" s="1" t="s">
        <v>1322</v>
      </c>
      <c r="K117" s="1" t="s">
        <v>1743</v>
      </c>
      <c r="L117" s="1" t="s">
        <v>1743</v>
      </c>
      <c r="M117" s="1" t="s">
        <v>1323</v>
      </c>
      <c r="N117" s="1" t="s">
        <v>1323</v>
      </c>
      <c r="O117" s="1" t="s">
        <v>1321</v>
      </c>
      <c r="P117" s="1" t="s">
        <v>1324</v>
      </c>
      <c r="Q117" s="1" t="s">
        <v>1744</v>
      </c>
      <c r="R117" s="1" t="s">
        <v>72</v>
      </c>
      <c r="S117" s="1" t="s">
        <v>34</v>
      </c>
      <c r="T117" s="1" t="s">
        <v>1326</v>
      </c>
    </row>
    <row r="118" s="1" customFormat="1" spans="1:20">
      <c r="A118" s="1" t="s">
        <v>1745</v>
      </c>
      <c r="B118" s="1" t="s">
        <v>78</v>
      </c>
      <c r="C118" s="1" t="s">
        <v>1746</v>
      </c>
      <c r="D118" s="1" t="s">
        <v>1747</v>
      </c>
      <c r="E118" s="1" t="s">
        <v>1748</v>
      </c>
      <c r="F118" s="1" t="s">
        <v>78</v>
      </c>
      <c r="G118" s="1" t="s">
        <v>79</v>
      </c>
      <c r="H118" s="1" t="s">
        <v>1320</v>
      </c>
      <c r="I118" s="1" t="s">
        <v>1321</v>
      </c>
      <c r="J118" s="1" t="s">
        <v>1322</v>
      </c>
      <c r="K118" s="1" t="s">
        <v>1321</v>
      </c>
      <c r="L118" s="1" t="s">
        <v>1321</v>
      </c>
      <c r="M118" s="1" t="s">
        <v>1323</v>
      </c>
      <c r="N118" s="1" t="s">
        <v>1323</v>
      </c>
      <c r="O118" s="1" t="s">
        <v>1321</v>
      </c>
      <c r="P118" s="1" t="s">
        <v>1324</v>
      </c>
      <c r="Q118" s="1" t="s">
        <v>1749</v>
      </c>
      <c r="R118" s="1" t="s">
        <v>72</v>
      </c>
      <c r="S118" s="1" t="s">
        <v>34</v>
      </c>
      <c r="T118" s="1" t="s">
        <v>1326</v>
      </c>
    </row>
    <row r="119" s="1" customFormat="1" spans="1:20">
      <c r="A119" s="1" t="s">
        <v>173</v>
      </c>
      <c r="B119" s="1" t="s">
        <v>78</v>
      </c>
      <c r="C119" s="1" t="s">
        <v>1750</v>
      </c>
      <c r="D119" s="1" t="s">
        <v>175</v>
      </c>
      <c r="E119" s="1" t="s">
        <v>176</v>
      </c>
      <c r="F119" s="1" t="s">
        <v>78</v>
      </c>
      <c r="G119" s="1" t="s">
        <v>79</v>
      </c>
      <c r="H119" s="1" t="s">
        <v>1320</v>
      </c>
      <c r="I119" s="1" t="s">
        <v>1751</v>
      </c>
      <c r="J119" s="1" t="s">
        <v>1322</v>
      </c>
      <c r="K119" s="1" t="s">
        <v>1751</v>
      </c>
      <c r="L119" s="1" t="s">
        <v>1751</v>
      </c>
      <c r="M119" s="1" t="s">
        <v>1323</v>
      </c>
      <c r="N119" s="1" t="s">
        <v>1323</v>
      </c>
      <c r="O119" s="1" t="s">
        <v>1321</v>
      </c>
      <c r="P119" s="1" t="s">
        <v>1324</v>
      </c>
      <c r="Q119" s="1" t="s">
        <v>1752</v>
      </c>
      <c r="R119" s="1" t="s">
        <v>72</v>
      </c>
      <c r="S119" s="1" t="s">
        <v>34</v>
      </c>
      <c r="T119" s="1" t="s">
        <v>1326</v>
      </c>
    </row>
    <row r="120" s="1" customFormat="1" spans="1:20">
      <c r="A120" s="1" t="s">
        <v>181</v>
      </c>
      <c r="B120" s="1" t="s">
        <v>78</v>
      </c>
      <c r="C120" s="1" t="s">
        <v>1753</v>
      </c>
      <c r="D120" s="1" t="s">
        <v>183</v>
      </c>
      <c r="E120" s="1" t="s">
        <v>184</v>
      </c>
      <c r="F120" s="1" t="s">
        <v>78</v>
      </c>
      <c r="G120" s="1" t="s">
        <v>79</v>
      </c>
      <c r="H120" s="1" t="s">
        <v>1320</v>
      </c>
      <c r="I120" s="1" t="s">
        <v>1754</v>
      </c>
      <c r="J120" s="1" t="s">
        <v>1322</v>
      </c>
      <c r="K120" s="1" t="s">
        <v>1754</v>
      </c>
      <c r="L120" s="1" t="s">
        <v>1754</v>
      </c>
      <c r="M120" s="1" t="s">
        <v>1323</v>
      </c>
      <c r="N120" s="1" t="s">
        <v>1323</v>
      </c>
      <c r="O120" s="1" t="s">
        <v>1321</v>
      </c>
      <c r="P120" s="1" t="s">
        <v>1324</v>
      </c>
      <c r="Q120" s="1" t="s">
        <v>1755</v>
      </c>
      <c r="R120" s="1" t="s">
        <v>72</v>
      </c>
      <c r="S120" s="1" t="s">
        <v>34</v>
      </c>
      <c r="T120" s="1" t="s">
        <v>1326</v>
      </c>
    </row>
    <row r="121" s="1" customFormat="1" spans="1:20">
      <c r="A121" s="1" t="s">
        <v>111</v>
      </c>
      <c r="B121" s="1" t="s">
        <v>78</v>
      </c>
      <c r="C121" s="1" t="s">
        <v>1756</v>
      </c>
      <c r="D121" s="1" t="s">
        <v>113</v>
      </c>
      <c r="E121" s="1" t="s">
        <v>114</v>
      </c>
      <c r="F121" s="1" t="s">
        <v>78</v>
      </c>
      <c r="G121" s="1" t="s">
        <v>79</v>
      </c>
      <c r="H121" s="1" t="s">
        <v>1320</v>
      </c>
      <c r="I121" s="1" t="s">
        <v>1757</v>
      </c>
      <c r="J121" s="1" t="s">
        <v>1322</v>
      </c>
      <c r="K121" s="1" t="s">
        <v>1757</v>
      </c>
      <c r="L121" s="1" t="s">
        <v>1757</v>
      </c>
      <c r="M121" s="1" t="s">
        <v>1323</v>
      </c>
      <c r="N121" s="1" t="s">
        <v>1323</v>
      </c>
      <c r="O121" s="1" t="s">
        <v>1321</v>
      </c>
      <c r="P121" s="1" t="s">
        <v>1324</v>
      </c>
      <c r="Q121" s="1" t="s">
        <v>1758</v>
      </c>
      <c r="R121" s="1" t="s">
        <v>72</v>
      </c>
      <c r="S121" s="1" t="s">
        <v>34</v>
      </c>
      <c r="T121" s="1" t="s">
        <v>1326</v>
      </c>
    </row>
    <row r="122" s="1" customFormat="1" spans="1:20">
      <c r="A122" s="1" t="s">
        <v>1096</v>
      </c>
      <c r="B122" s="1" t="s">
        <v>78</v>
      </c>
      <c r="C122" s="1" t="s">
        <v>1759</v>
      </c>
      <c r="D122" s="1" t="s">
        <v>1760</v>
      </c>
      <c r="E122" s="1" t="s">
        <v>1099</v>
      </c>
      <c r="F122" s="1" t="s">
        <v>79</v>
      </c>
      <c r="G122" s="1" t="s">
        <v>238</v>
      </c>
      <c r="H122" s="1" t="s">
        <v>1320</v>
      </c>
      <c r="I122" s="1" t="s">
        <v>1401</v>
      </c>
      <c r="J122" s="1" t="s">
        <v>1322</v>
      </c>
      <c r="K122" s="1" t="s">
        <v>1401</v>
      </c>
      <c r="L122" s="1" t="s">
        <v>1401</v>
      </c>
      <c r="M122" s="1" t="s">
        <v>1323</v>
      </c>
      <c r="N122" s="1" t="s">
        <v>1323</v>
      </c>
      <c r="O122" s="1" t="s">
        <v>1321</v>
      </c>
      <c r="P122" s="1" t="s">
        <v>1324</v>
      </c>
      <c r="Q122" s="1" t="s">
        <v>1761</v>
      </c>
      <c r="R122" s="1" t="s">
        <v>72</v>
      </c>
      <c r="S122" s="1" t="s">
        <v>34</v>
      </c>
      <c r="T122" s="1" t="s">
        <v>1326</v>
      </c>
    </row>
    <row r="123" s="1" customFormat="1" spans="1:20">
      <c r="A123" s="1" t="s">
        <v>1762</v>
      </c>
      <c r="B123" s="1" t="s">
        <v>78</v>
      </c>
      <c r="C123" s="1" t="s">
        <v>1763</v>
      </c>
      <c r="D123" s="1" t="s">
        <v>1764</v>
      </c>
      <c r="E123" s="1" t="s">
        <v>1765</v>
      </c>
      <c r="F123" s="1" t="s">
        <v>79</v>
      </c>
      <c r="G123" s="1" t="s">
        <v>238</v>
      </c>
      <c r="H123" s="1" t="s">
        <v>1320</v>
      </c>
      <c r="I123" s="1" t="s">
        <v>1321</v>
      </c>
      <c r="J123" s="1" t="s">
        <v>1322</v>
      </c>
      <c r="K123" s="1" t="s">
        <v>1321</v>
      </c>
      <c r="L123" s="1" t="s">
        <v>1321</v>
      </c>
      <c r="M123" s="1" t="s">
        <v>1323</v>
      </c>
      <c r="N123" s="1" t="s">
        <v>1323</v>
      </c>
      <c r="O123" s="1" t="s">
        <v>1321</v>
      </c>
      <c r="P123" s="1" t="s">
        <v>1324</v>
      </c>
      <c r="Q123" s="1" t="s">
        <v>1766</v>
      </c>
      <c r="R123" s="1" t="s">
        <v>72</v>
      </c>
      <c r="S123" s="1" t="s">
        <v>34</v>
      </c>
      <c r="T123" s="1" t="s">
        <v>1326</v>
      </c>
    </row>
    <row r="124" s="1" customFormat="1" spans="1:20">
      <c r="A124" s="1" t="s">
        <v>319</v>
      </c>
      <c r="B124" s="1" t="s">
        <v>78</v>
      </c>
      <c r="C124" s="1" t="s">
        <v>1767</v>
      </c>
      <c r="D124" s="1" t="s">
        <v>1768</v>
      </c>
      <c r="E124" s="1" t="s">
        <v>322</v>
      </c>
      <c r="F124" s="1" t="s">
        <v>78</v>
      </c>
      <c r="G124" s="1" t="s">
        <v>238</v>
      </c>
      <c r="H124" s="1" t="s">
        <v>1320</v>
      </c>
      <c r="I124" s="1" t="s">
        <v>1769</v>
      </c>
      <c r="J124" s="1" t="s">
        <v>1322</v>
      </c>
      <c r="K124" s="1" t="s">
        <v>1769</v>
      </c>
      <c r="L124" s="1" t="s">
        <v>1769</v>
      </c>
      <c r="M124" s="1" t="s">
        <v>1323</v>
      </c>
      <c r="N124" s="1" t="s">
        <v>1323</v>
      </c>
      <c r="O124" s="1" t="s">
        <v>1321</v>
      </c>
      <c r="P124" s="1" t="s">
        <v>1324</v>
      </c>
      <c r="Q124" s="1" t="s">
        <v>1770</v>
      </c>
      <c r="R124" s="1" t="s">
        <v>72</v>
      </c>
      <c r="S124" s="1" t="s">
        <v>34</v>
      </c>
      <c r="T124" s="1" t="s">
        <v>1326</v>
      </c>
    </row>
    <row r="125" s="1" customFormat="1" spans="1:20">
      <c r="A125" s="1" t="s">
        <v>406</v>
      </c>
      <c r="B125" s="1" t="s">
        <v>78</v>
      </c>
      <c r="C125" s="1" t="s">
        <v>1771</v>
      </c>
      <c r="D125" s="1" t="s">
        <v>408</v>
      </c>
      <c r="E125" s="1" t="s">
        <v>409</v>
      </c>
      <c r="F125" s="1" t="s">
        <v>78</v>
      </c>
      <c r="G125" s="1" t="s">
        <v>238</v>
      </c>
      <c r="H125" s="1" t="s">
        <v>1320</v>
      </c>
      <c r="I125" s="1" t="s">
        <v>1772</v>
      </c>
      <c r="J125" s="1" t="s">
        <v>1322</v>
      </c>
      <c r="K125" s="1" t="s">
        <v>1772</v>
      </c>
      <c r="L125" s="1" t="s">
        <v>1772</v>
      </c>
      <c r="M125" s="1" t="s">
        <v>1323</v>
      </c>
      <c r="N125" s="1" t="s">
        <v>1323</v>
      </c>
      <c r="O125" s="1" t="s">
        <v>1321</v>
      </c>
      <c r="P125" s="1" t="s">
        <v>1324</v>
      </c>
      <c r="Q125" s="1" t="s">
        <v>1773</v>
      </c>
      <c r="R125" s="1" t="s">
        <v>72</v>
      </c>
      <c r="S125" s="1" t="s">
        <v>34</v>
      </c>
      <c r="T125" s="1" t="s">
        <v>1326</v>
      </c>
    </row>
    <row r="126" s="1" customFormat="1" spans="1:20">
      <c r="A126" s="1" t="s">
        <v>70</v>
      </c>
      <c r="B126" s="1" t="s">
        <v>78</v>
      </c>
      <c r="C126" s="1" t="s">
        <v>1774</v>
      </c>
      <c r="D126" s="1" t="s">
        <v>75</v>
      </c>
      <c r="E126" s="1" t="s">
        <v>77</v>
      </c>
      <c r="F126" s="1" t="s">
        <v>78</v>
      </c>
      <c r="G126" s="1" t="s">
        <v>79</v>
      </c>
      <c r="H126" s="1" t="s">
        <v>1320</v>
      </c>
      <c r="I126" s="1" t="s">
        <v>1775</v>
      </c>
      <c r="J126" s="1" t="s">
        <v>1322</v>
      </c>
      <c r="K126" s="1" t="s">
        <v>1775</v>
      </c>
      <c r="L126" s="1" t="s">
        <v>1775</v>
      </c>
      <c r="M126" s="1" t="s">
        <v>1323</v>
      </c>
      <c r="N126" s="1" t="s">
        <v>1323</v>
      </c>
      <c r="O126" s="1" t="s">
        <v>1321</v>
      </c>
      <c r="P126" s="1" t="s">
        <v>1324</v>
      </c>
      <c r="Q126" s="1" t="s">
        <v>1776</v>
      </c>
      <c r="R126" s="1" t="s">
        <v>72</v>
      </c>
      <c r="S126" s="1" t="s">
        <v>34</v>
      </c>
      <c r="T126" s="1" t="s">
        <v>1326</v>
      </c>
    </row>
    <row r="127" s="1" customFormat="1" spans="1:20">
      <c r="A127" s="1" t="s">
        <v>1101</v>
      </c>
      <c r="B127" s="1" t="s">
        <v>78</v>
      </c>
      <c r="C127" s="1" t="s">
        <v>1777</v>
      </c>
      <c r="D127" s="1" t="s">
        <v>1103</v>
      </c>
      <c r="E127" s="1" t="s">
        <v>1104</v>
      </c>
      <c r="F127" s="1" t="s">
        <v>79</v>
      </c>
      <c r="G127" s="1" t="s">
        <v>238</v>
      </c>
      <c r="H127" s="1" t="s">
        <v>1320</v>
      </c>
      <c r="I127" s="1" t="s">
        <v>1631</v>
      </c>
      <c r="J127" s="1" t="s">
        <v>1322</v>
      </c>
      <c r="K127" s="1" t="s">
        <v>1631</v>
      </c>
      <c r="L127" s="1" t="s">
        <v>1631</v>
      </c>
      <c r="M127" s="1" t="s">
        <v>1323</v>
      </c>
      <c r="N127" s="1" t="s">
        <v>1323</v>
      </c>
      <c r="O127" s="1" t="s">
        <v>1321</v>
      </c>
      <c r="P127" s="1" t="s">
        <v>1324</v>
      </c>
      <c r="Q127" s="1" t="s">
        <v>1778</v>
      </c>
      <c r="R127" s="1" t="s">
        <v>72</v>
      </c>
      <c r="S127" s="1" t="s">
        <v>34</v>
      </c>
      <c r="T127" s="1" t="s">
        <v>1326</v>
      </c>
    </row>
    <row r="128" s="1" customFormat="1" spans="1:20">
      <c r="A128" s="1" t="s">
        <v>1779</v>
      </c>
      <c r="B128" s="1" t="s">
        <v>78</v>
      </c>
      <c r="C128" s="1" t="s">
        <v>1780</v>
      </c>
      <c r="D128" s="1" t="s">
        <v>75</v>
      </c>
      <c r="E128" s="1" t="s">
        <v>1781</v>
      </c>
      <c r="F128" s="1" t="s">
        <v>78</v>
      </c>
      <c r="G128" s="1" t="s">
        <v>79</v>
      </c>
      <c r="H128" s="1" t="s">
        <v>1320</v>
      </c>
      <c r="I128" s="1" t="s">
        <v>1321</v>
      </c>
      <c r="J128" s="1" t="s">
        <v>1322</v>
      </c>
      <c r="K128" s="1" t="s">
        <v>1321</v>
      </c>
      <c r="L128" s="1" t="s">
        <v>1321</v>
      </c>
      <c r="M128" s="1" t="s">
        <v>1323</v>
      </c>
      <c r="N128" s="1" t="s">
        <v>1323</v>
      </c>
      <c r="O128" s="1" t="s">
        <v>1321</v>
      </c>
      <c r="P128" s="1" t="s">
        <v>1324</v>
      </c>
      <c r="Q128" s="1" t="s">
        <v>1782</v>
      </c>
      <c r="R128" s="1" t="s">
        <v>72</v>
      </c>
      <c r="S128" s="1" t="s">
        <v>34</v>
      </c>
      <c r="T128" s="1" t="s">
        <v>1326</v>
      </c>
    </row>
    <row r="129" s="1" customFormat="1" spans="1:20">
      <c r="A129" s="1" t="s">
        <v>194</v>
      </c>
      <c r="B129" s="1" t="s">
        <v>78</v>
      </c>
      <c r="C129" s="1" t="s">
        <v>1783</v>
      </c>
      <c r="D129" s="1" t="s">
        <v>1784</v>
      </c>
      <c r="E129" s="1" t="s">
        <v>197</v>
      </c>
      <c r="F129" s="1" t="s">
        <v>78</v>
      </c>
      <c r="G129" s="1" t="s">
        <v>79</v>
      </c>
      <c r="H129" s="1" t="s">
        <v>1320</v>
      </c>
      <c r="I129" s="1" t="s">
        <v>1757</v>
      </c>
      <c r="J129" s="1" t="s">
        <v>1322</v>
      </c>
      <c r="K129" s="1" t="s">
        <v>1757</v>
      </c>
      <c r="L129" s="1" t="s">
        <v>1757</v>
      </c>
      <c r="M129" s="1" t="s">
        <v>1323</v>
      </c>
      <c r="N129" s="1" t="s">
        <v>1323</v>
      </c>
      <c r="O129" s="1" t="s">
        <v>1321</v>
      </c>
      <c r="P129" s="1" t="s">
        <v>1324</v>
      </c>
      <c r="Q129" s="1" t="s">
        <v>1785</v>
      </c>
      <c r="R129" s="1" t="s">
        <v>72</v>
      </c>
      <c r="S129" s="1" t="s">
        <v>34</v>
      </c>
      <c r="T129" s="1" t="s">
        <v>1326</v>
      </c>
    </row>
    <row r="130" s="1" customFormat="1" spans="1:20">
      <c r="A130" s="1" t="s">
        <v>1786</v>
      </c>
      <c r="B130" s="1" t="s">
        <v>78</v>
      </c>
      <c r="C130" s="1" t="s">
        <v>1787</v>
      </c>
      <c r="D130" s="1" t="s">
        <v>1788</v>
      </c>
      <c r="E130" s="1" t="s">
        <v>1789</v>
      </c>
      <c r="F130" s="1" t="s">
        <v>78</v>
      </c>
      <c r="G130" s="1" t="s">
        <v>79</v>
      </c>
      <c r="H130" s="1" t="s">
        <v>1320</v>
      </c>
      <c r="I130" s="1" t="s">
        <v>1321</v>
      </c>
      <c r="J130" s="1" t="s">
        <v>1322</v>
      </c>
      <c r="K130" s="1" t="s">
        <v>1321</v>
      </c>
      <c r="L130" s="1" t="s">
        <v>1321</v>
      </c>
      <c r="M130" s="1" t="s">
        <v>1323</v>
      </c>
      <c r="N130" s="1" t="s">
        <v>1323</v>
      </c>
      <c r="O130" s="1" t="s">
        <v>1321</v>
      </c>
      <c r="P130" s="1" t="s">
        <v>1324</v>
      </c>
      <c r="Q130" s="1" t="s">
        <v>1790</v>
      </c>
      <c r="R130" s="1" t="s">
        <v>72</v>
      </c>
      <c r="S130" s="1" t="s">
        <v>34</v>
      </c>
      <c r="T130" s="1" t="s">
        <v>1326</v>
      </c>
    </row>
    <row r="131" s="1" customFormat="1" spans="1:20">
      <c r="A131" s="1" t="s">
        <v>808</v>
      </c>
      <c r="B131" s="1" t="s">
        <v>78</v>
      </c>
      <c r="C131" s="1" t="s">
        <v>1791</v>
      </c>
      <c r="D131" s="1" t="s">
        <v>810</v>
      </c>
      <c r="E131" s="1" t="s">
        <v>811</v>
      </c>
      <c r="F131" s="1" t="s">
        <v>79</v>
      </c>
      <c r="G131" s="1" t="s">
        <v>238</v>
      </c>
      <c r="H131" s="1" t="s">
        <v>1320</v>
      </c>
      <c r="I131" s="1" t="s">
        <v>1707</v>
      </c>
      <c r="J131" s="1" t="s">
        <v>1322</v>
      </c>
      <c r="K131" s="1" t="s">
        <v>1707</v>
      </c>
      <c r="L131" s="1" t="s">
        <v>1707</v>
      </c>
      <c r="M131" s="1" t="s">
        <v>1323</v>
      </c>
      <c r="N131" s="1" t="s">
        <v>1323</v>
      </c>
      <c r="O131" s="1" t="s">
        <v>1321</v>
      </c>
      <c r="P131" s="1" t="s">
        <v>1324</v>
      </c>
      <c r="Q131" s="1" t="s">
        <v>1792</v>
      </c>
      <c r="R131" s="1" t="s">
        <v>72</v>
      </c>
      <c r="S131" s="1" t="s">
        <v>34</v>
      </c>
      <c r="T131" s="1" t="s">
        <v>1326</v>
      </c>
    </row>
    <row r="132" s="1" customFormat="1" spans="1:20">
      <c r="A132" s="1" t="s">
        <v>189</v>
      </c>
      <c r="B132" s="1" t="s">
        <v>78</v>
      </c>
      <c r="C132" s="1" t="s">
        <v>1793</v>
      </c>
      <c r="D132" s="1" t="s">
        <v>191</v>
      </c>
      <c r="E132" s="1" t="s">
        <v>192</v>
      </c>
      <c r="F132" s="1" t="s">
        <v>78</v>
      </c>
      <c r="G132" s="1" t="s">
        <v>79</v>
      </c>
      <c r="H132" s="1" t="s">
        <v>1320</v>
      </c>
      <c r="I132" s="1" t="s">
        <v>1670</v>
      </c>
      <c r="J132" s="1" t="s">
        <v>1322</v>
      </c>
      <c r="K132" s="1" t="s">
        <v>1670</v>
      </c>
      <c r="L132" s="1" t="s">
        <v>1670</v>
      </c>
      <c r="M132" s="1" t="s">
        <v>1323</v>
      </c>
      <c r="N132" s="1" t="s">
        <v>1323</v>
      </c>
      <c r="O132" s="1" t="s">
        <v>1321</v>
      </c>
      <c r="P132" s="1" t="s">
        <v>1324</v>
      </c>
      <c r="Q132" s="1" t="s">
        <v>1794</v>
      </c>
      <c r="R132" s="1" t="s">
        <v>72</v>
      </c>
      <c r="S132" s="1" t="s">
        <v>34</v>
      </c>
      <c r="T132" s="1" t="s">
        <v>1326</v>
      </c>
    </row>
    <row r="133" s="1" customFormat="1" spans="1:20">
      <c r="A133" s="1" t="s">
        <v>1183</v>
      </c>
      <c r="B133" s="1" t="s">
        <v>78</v>
      </c>
      <c r="C133" s="1" t="s">
        <v>1795</v>
      </c>
      <c r="D133" s="1" t="s">
        <v>1185</v>
      </c>
      <c r="E133" s="1" t="s">
        <v>1186</v>
      </c>
      <c r="F133" s="1" t="s">
        <v>79</v>
      </c>
      <c r="G133" s="1" t="s">
        <v>238</v>
      </c>
      <c r="H133" s="1" t="s">
        <v>1320</v>
      </c>
      <c r="I133" s="1" t="s">
        <v>1796</v>
      </c>
      <c r="J133" s="1" t="s">
        <v>1322</v>
      </c>
      <c r="K133" s="1" t="s">
        <v>1796</v>
      </c>
      <c r="L133" s="1" t="s">
        <v>1796</v>
      </c>
      <c r="M133" s="1" t="s">
        <v>1323</v>
      </c>
      <c r="N133" s="1" t="s">
        <v>1323</v>
      </c>
      <c r="O133" s="1" t="s">
        <v>1321</v>
      </c>
      <c r="P133" s="1" t="s">
        <v>1324</v>
      </c>
      <c r="Q133" s="1" t="s">
        <v>1797</v>
      </c>
      <c r="R133" s="1" t="s">
        <v>72</v>
      </c>
      <c r="S133" s="1" t="s">
        <v>34</v>
      </c>
      <c r="T133" s="1" t="s">
        <v>1326</v>
      </c>
    </row>
    <row r="134" s="1" customFormat="1" spans="1:20">
      <c r="A134" s="1" t="s">
        <v>1798</v>
      </c>
      <c r="B134" s="1" t="s">
        <v>78</v>
      </c>
      <c r="C134" s="1" t="s">
        <v>1799</v>
      </c>
      <c r="D134" s="1" t="s">
        <v>1800</v>
      </c>
      <c r="E134" s="1" t="s">
        <v>1801</v>
      </c>
      <c r="F134" s="1" t="s">
        <v>78</v>
      </c>
      <c r="G134" s="1" t="s">
        <v>79</v>
      </c>
      <c r="H134" s="1" t="s">
        <v>1320</v>
      </c>
      <c r="I134" s="1" t="s">
        <v>1321</v>
      </c>
      <c r="J134" s="1" t="s">
        <v>1322</v>
      </c>
      <c r="K134" s="1" t="s">
        <v>1321</v>
      </c>
      <c r="L134" s="1" t="s">
        <v>1321</v>
      </c>
      <c r="M134" s="1" t="s">
        <v>1323</v>
      </c>
      <c r="N134" s="1" t="s">
        <v>1323</v>
      </c>
      <c r="O134" s="1" t="s">
        <v>1321</v>
      </c>
      <c r="P134" s="1" t="s">
        <v>1324</v>
      </c>
      <c r="Q134" s="1" t="s">
        <v>1802</v>
      </c>
      <c r="R134" s="1" t="s">
        <v>72</v>
      </c>
      <c r="S134" s="1" t="s">
        <v>34</v>
      </c>
      <c r="T134" s="1" t="s">
        <v>1326</v>
      </c>
    </row>
    <row r="135" s="1" customFormat="1" spans="1:20">
      <c r="A135" s="1" t="s">
        <v>165</v>
      </c>
      <c r="B135" s="1" t="s">
        <v>78</v>
      </c>
      <c r="C135" s="1" t="s">
        <v>1803</v>
      </c>
      <c r="D135" s="1" t="s">
        <v>1804</v>
      </c>
      <c r="E135" s="1" t="s">
        <v>168</v>
      </c>
      <c r="F135" s="1" t="s">
        <v>78</v>
      </c>
      <c r="G135" s="1" t="s">
        <v>79</v>
      </c>
      <c r="H135" s="1" t="s">
        <v>1320</v>
      </c>
      <c r="I135" s="1" t="s">
        <v>1805</v>
      </c>
      <c r="J135" s="1" t="s">
        <v>1322</v>
      </c>
      <c r="K135" s="1" t="s">
        <v>1805</v>
      </c>
      <c r="L135" s="1" t="s">
        <v>1805</v>
      </c>
      <c r="M135" s="1" t="s">
        <v>1323</v>
      </c>
      <c r="N135" s="1" t="s">
        <v>1323</v>
      </c>
      <c r="O135" s="1" t="s">
        <v>1321</v>
      </c>
      <c r="P135" s="1" t="s">
        <v>1324</v>
      </c>
      <c r="Q135" s="1" t="s">
        <v>1806</v>
      </c>
      <c r="R135" s="1" t="s">
        <v>72</v>
      </c>
      <c r="S135" s="1" t="s">
        <v>34</v>
      </c>
      <c r="T135" s="1" t="s">
        <v>1326</v>
      </c>
    </row>
    <row r="136" s="1" customFormat="1" spans="1:20">
      <c r="A136" s="1" t="s">
        <v>564</v>
      </c>
      <c r="B136" s="1" t="s">
        <v>78</v>
      </c>
      <c r="C136" s="1" t="s">
        <v>1807</v>
      </c>
      <c r="D136" s="1" t="s">
        <v>561</v>
      </c>
      <c r="E136" s="1" t="s">
        <v>565</v>
      </c>
      <c r="F136" s="1" t="s">
        <v>79</v>
      </c>
      <c r="G136" s="1" t="s">
        <v>238</v>
      </c>
      <c r="H136" s="1" t="s">
        <v>1320</v>
      </c>
      <c r="I136" s="1" t="s">
        <v>1493</v>
      </c>
      <c r="J136" s="1" t="s">
        <v>1322</v>
      </c>
      <c r="K136" s="1" t="s">
        <v>1493</v>
      </c>
      <c r="L136" s="1" t="s">
        <v>1493</v>
      </c>
      <c r="M136" s="1" t="s">
        <v>1323</v>
      </c>
      <c r="N136" s="1" t="s">
        <v>1323</v>
      </c>
      <c r="O136" s="1" t="s">
        <v>1321</v>
      </c>
      <c r="P136" s="1" t="s">
        <v>1324</v>
      </c>
      <c r="Q136" s="1" t="s">
        <v>1808</v>
      </c>
      <c r="R136" s="1" t="s">
        <v>72</v>
      </c>
      <c r="S136" s="1" t="s">
        <v>34</v>
      </c>
      <c r="T136" s="1" t="s">
        <v>1326</v>
      </c>
    </row>
    <row r="137" s="1" customFormat="1" spans="1:20">
      <c r="A137" s="1" t="s">
        <v>127</v>
      </c>
      <c r="B137" s="1" t="s">
        <v>78</v>
      </c>
      <c r="C137" s="1" t="s">
        <v>1809</v>
      </c>
      <c r="D137" s="1" t="s">
        <v>129</v>
      </c>
      <c r="E137" s="1" t="s">
        <v>130</v>
      </c>
      <c r="F137" s="1" t="s">
        <v>78</v>
      </c>
      <c r="G137" s="1" t="s">
        <v>79</v>
      </c>
      <c r="H137" s="1" t="s">
        <v>1320</v>
      </c>
      <c r="I137" s="1" t="s">
        <v>1810</v>
      </c>
      <c r="J137" s="1" t="s">
        <v>1322</v>
      </c>
      <c r="K137" s="1" t="s">
        <v>1810</v>
      </c>
      <c r="L137" s="1" t="s">
        <v>1810</v>
      </c>
      <c r="M137" s="1" t="s">
        <v>1323</v>
      </c>
      <c r="N137" s="1" t="s">
        <v>1323</v>
      </c>
      <c r="O137" s="1" t="s">
        <v>1321</v>
      </c>
      <c r="P137" s="1" t="s">
        <v>1324</v>
      </c>
      <c r="Q137" s="1" t="s">
        <v>1811</v>
      </c>
      <c r="R137" s="1" t="s">
        <v>72</v>
      </c>
      <c r="S137" s="1" t="s">
        <v>34</v>
      </c>
      <c r="T137" s="1" t="s">
        <v>1326</v>
      </c>
    </row>
    <row r="138" s="1" customFormat="1" spans="1:20">
      <c r="A138" s="1" t="s">
        <v>559</v>
      </c>
      <c r="B138" s="1" t="s">
        <v>78</v>
      </c>
      <c r="C138" s="1" t="s">
        <v>1812</v>
      </c>
      <c r="D138" s="1" t="s">
        <v>561</v>
      </c>
      <c r="E138" s="1" t="s">
        <v>562</v>
      </c>
      <c r="F138" s="1" t="s">
        <v>79</v>
      </c>
      <c r="G138" s="1" t="s">
        <v>238</v>
      </c>
      <c r="H138" s="1" t="s">
        <v>1320</v>
      </c>
      <c r="I138" s="1" t="s">
        <v>1493</v>
      </c>
      <c r="J138" s="1" t="s">
        <v>1322</v>
      </c>
      <c r="K138" s="1" t="s">
        <v>1493</v>
      </c>
      <c r="L138" s="1" t="s">
        <v>1493</v>
      </c>
      <c r="M138" s="1" t="s">
        <v>1323</v>
      </c>
      <c r="N138" s="1" t="s">
        <v>1323</v>
      </c>
      <c r="O138" s="1" t="s">
        <v>1321</v>
      </c>
      <c r="P138" s="1" t="s">
        <v>1324</v>
      </c>
      <c r="Q138" s="1" t="s">
        <v>1813</v>
      </c>
      <c r="R138" s="1" t="s">
        <v>72</v>
      </c>
      <c r="S138" s="1" t="s">
        <v>34</v>
      </c>
      <c r="T138" s="1" t="s">
        <v>1326</v>
      </c>
    </row>
    <row r="139" s="1" customFormat="1" spans="1:20">
      <c r="A139" s="1" t="s">
        <v>270</v>
      </c>
      <c r="B139" s="1" t="s">
        <v>78</v>
      </c>
      <c r="C139" s="1" t="s">
        <v>1814</v>
      </c>
      <c r="D139" s="1" t="s">
        <v>272</v>
      </c>
      <c r="E139" s="1" t="s">
        <v>273</v>
      </c>
      <c r="F139" s="1" t="s">
        <v>79</v>
      </c>
      <c r="G139" s="1" t="s">
        <v>238</v>
      </c>
      <c r="H139" s="1" t="s">
        <v>1320</v>
      </c>
      <c r="I139" s="1" t="s">
        <v>1815</v>
      </c>
      <c r="J139" s="1" t="s">
        <v>1322</v>
      </c>
      <c r="K139" s="1" t="s">
        <v>1815</v>
      </c>
      <c r="L139" s="1" t="s">
        <v>1815</v>
      </c>
      <c r="M139" s="1" t="s">
        <v>1323</v>
      </c>
      <c r="N139" s="1" t="s">
        <v>1323</v>
      </c>
      <c r="O139" s="1" t="s">
        <v>1321</v>
      </c>
      <c r="P139" s="1" t="s">
        <v>1324</v>
      </c>
      <c r="Q139" s="1" t="s">
        <v>1816</v>
      </c>
      <c r="R139" s="1" t="s">
        <v>72</v>
      </c>
      <c r="S139" s="1" t="s">
        <v>34</v>
      </c>
      <c r="T139" s="1" t="s">
        <v>1326</v>
      </c>
    </row>
    <row r="140" s="1" customFormat="1" spans="1:20">
      <c r="A140" s="1" t="s">
        <v>135</v>
      </c>
      <c r="B140" s="1" t="s">
        <v>78</v>
      </c>
      <c r="C140" s="1" t="s">
        <v>1817</v>
      </c>
      <c r="D140" s="1" t="s">
        <v>137</v>
      </c>
      <c r="E140" s="1" t="s">
        <v>138</v>
      </c>
      <c r="F140" s="1" t="s">
        <v>78</v>
      </c>
      <c r="G140" s="1" t="s">
        <v>79</v>
      </c>
      <c r="H140" s="1" t="s">
        <v>1320</v>
      </c>
      <c r="I140" s="1" t="s">
        <v>1331</v>
      </c>
      <c r="J140" s="1" t="s">
        <v>1322</v>
      </c>
      <c r="K140" s="1" t="s">
        <v>1331</v>
      </c>
      <c r="L140" s="1" t="s">
        <v>1331</v>
      </c>
      <c r="M140" s="1" t="s">
        <v>1323</v>
      </c>
      <c r="N140" s="1" t="s">
        <v>1323</v>
      </c>
      <c r="O140" s="1" t="s">
        <v>1321</v>
      </c>
      <c r="P140" s="1" t="s">
        <v>1324</v>
      </c>
      <c r="Q140" s="1" t="s">
        <v>1818</v>
      </c>
      <c r="R140" s="1" t="s">
        <v>72</v>
      </c>
      <c r="S140" s="1" t="s">
        <v>34</v>
      </c>
      <c r="T140" s="1" t="s">
        <v>1326</v>
      </c>
    </row>
    <row r="141" s="1" customFormat="1" spans="1:20">
      <c r="A141" s="1" t="s">
        <v>199</v>
      </c>
      <c r="B141" s="1" t="s">
        <v>78</v>
      </c>
      <c r="C141" s="1" t="s">
        <v>1819</v>
      </c>
      <c r="D141" s="1" t="s">
        <v>201</v>
      </c>
      <c r="E141" s="1" t="s">
        <v>202</v>
      </c>
      <c r="F141" s="1" t="s">
        <v>78</v>
      </c>
      <c r="G141" s="1" t="s">
        <v>79</v>
      </c>
      <c r="H141" s="1" t="s">
        <v>1320</v>
      </c>
      <c r="I141" s="1" t="s">
        <v>1567</v>
      </c>
      <c r="J141" s="1" t="s">
        <v>1322</v>
      </c>
      <c r="K141" s="1" t="s">
        <v>1567</v>
      </c>
      <c r="L141" s="1" t="s">
        <v>1567</v>
      </c>
      <c r="M141" s="1" t="s">
        <v>1323</v>
      </c>
      <c r="N141" s="1" t="s">
        <v>1323</v>
      </c>
      <c r="O141" s="1" t="s">
        <v>1321</v>
      </c>
      <c r="P141" s="1" t="s">
        <v>1324</v>
      </c>
      <c r="Q141" s="1" t="s">
        <v>1820</v>
      </c>
      <c r="R141" s="1" t="s">
        <v>72</v>
      </c>
      <c r="S141" s="1" t="s">
        <v>34</v>
      </c>
      <c r="T141" s="1" t="s">
        <v>1326</v>
      </c>
    </row>
    <row r="142" s="1" customFormat="1" spans="1:20">
      <c r="A142" s="1" t="s">
        <v>158</v>
      </c>
      <c r="B142" s="1" t="s">
        <v>78</v>
      </c>
      <c r="C142" s="1" t="s">
        <v>1821</v>
      </c>
      <c r="D142" s="1" t="s">
        <v>160</v>
      </c>
      <c r="E142" s="1" t="s">
        <v>161</v>
      </c>
      <c r="F142" s="1" t="s">
        <v>78</v>
      </c>
      <c r="G142" s="1" t="s">
        <v>79</v>
      </c>
      <c r="H142" s="1" t="s">
        <v>1320</v>
      </c>
      <c r="I142" s="1" t="s">
        <v>1822</v>
      </c>
      <c r="J142" s="1" t="s">
        <v>1322</v>
      </c>
      <c r="K142" s="1" t="s">
        <v>1822</v>
      </c>
      <c r="L142" s="1" t="s">
        <v>1822</v>
      </c>
      <c r="M142" s="1" t="s">
        <v>1323</v>
      </c>
      <c r="N142" s="1" t="s">
        <v>1323</v>
      </c>
      <c r="O142" s="1" t="s">
        <v>1321</v>
      </c>
      <c r="P142" s="1" t="s">
        <v>1324</v>
      </c>
      <c r="Q142" s="1" t="s">
        <v>1823</v>
      </c>
      <c r="R142" s="1" t="s">
        <v>72</v>
      </c>
      <c r="S142" s="1" t="s">
        <v>34</v>
      </c>
      <c r="T142" s="1" t="s">
        <v>1326</v>
      </c>
    </row>
    <row r="143" s="1" customFormat="1" spans="1:20">
      <c r="A143" s="1" t="s">
        <v>206</v>
      </c>
      <c r="B143" s="1" t="s">
        <v>78</v>
      </c>
      <c r="C143" s="1" t="s">
        <v>1824</v>
      </c>
      <c r="D143" s="1" t="s">
        <v>208</v>
      </c>
      <c r="E143" s="1" t="s">
        <v>209</v>
      </c>
      <c r="F143" s="1" t="s">
        <v>78</v>
      </c>
      <c r="G143" s="1" t="s">
        <v>79</v>
      </c>
      <c r="H143" s="1" t="s">
        <v>1320</v>
      </c>
      <c r="I143" s="1" t="s">
        <v>1825</v>
      </c>
      <c r="J143" s="1" t="s">
        <v>1322</v>
      </c>
      <c r="K143" s="1" t="s">
        <v>1825</v>
      </c>
      <c r="L143" s="1" t="s">
        <v>1825</v>
      </c>
      <c r="M143" s="1" t="s">
        <v>1323</v>
      </c>
      <c r="N143" s="1" t="s">
        <v>1323</v>
      </c>
      <c r="O143" s="1" t="s">
        <v>1321</v>
      </c>
      <c r="P143" s="1" t="s">
        <v>1324</v>
      </c>
      <c r="Q143" s="1" t="s">
        <v>1826</v>
      </c>
      <c r="R143" s="1" t="s">
        <v>72</v>
      </c>
      <c r="S143" s="1" t="s">
        <v>34</v>
      </c>
      <c r="T143" s="1" t="s">
        <v>1326</v>
      </c>
    </row>
    <row r="144" s="1" customFormat="1" spans="1:20">
      <c r="A144" s="1" t="s">
        <v>1827</v>
      </c>
      <c r="B144" s="1" t="s">
        <v>78</v>
      </c>
      <c r="C144" s="1" t="s">
        <v>1828</v>
      </c>
      <c r="D144" s="1" t="s">
        <v>1829</v>
      </c>
      <c r="E144" s="1" t="s">
        <v>1830</v>
      </c>
      <c r="F144" s="1" t="s">
        <v>79</v>
      </c>
      <c r="G144" s="1" t="s">
        <v>238</v>
      </c>
      <c r="H144" s="1" t="s">
        <v>1320</v>
      </c>
      <c r="I144" s="1" t="s">
        <v>1831</v>
      </c>
      <c r="J144" s="1" t="s">
        <v>1322</v>
      </c>
      <c r="K144" s="1" t="s">
        <v>1831</v>
      </c>
      <c r="L144" s="1" t="s">
        <v>1831</v>
      </c>
      <c r="M144" s="1" t="s">
        <v>1323</v>
      </c>
      <c r="N144" s="1" t="s">
        <v>1323</v>
      </c>
      <c r="O144" s="1" t="s">
        <v>1321</v>
      </c>
      <c r="P144" s="1" t="s">
        <v>1324</v>
      </c>
      <c r="Q144" s="1" t="s">
        <v>1832</v>
      </c>
      <c r="R144" s="1" t="s">
        <v>72</v>
      </c>
      <c r="S144" s="1" t="s">
        <v>34</v>
      </c>
      <c r="T144" s="1" t="s">
        <v>1326</v>
      </c>
    </row>
    <row r="145" s="1" customFormat="1" spans="1:20">
      <c r="A145" s="1" t="s">
        <v>924</v>
      </c>
      <c r="B145" s="1" t="s">
        <v>78</v>
      </c>
      <c r="C145" s="1" t="s">
        <v>1833</v>
      </c>
      <c r="D145" s="1" t="s">
        <v>926</v>
      </c>
      <c r="E145" s="1" t="s">
        <v>927</v>
      </c>
      <c r="F145" s="1" t="s">
        <v>79</v>
      </c>
      <c r="G145" s="1" t="s">
        <v>238</v>
      </c>
      <c r="H145" s="1" t="s">
        <v>1320</v>
      </c>
      <c r="I145" s="1" t="s">
        <v>1815</v>
      </c>
      <c r="J145" s="1" t="s">
        <v>1322</v>
      </c>
      <c r="K145" s="1" t="s">
        <v>1815</v>
      </c>
      <c r="L145" s="1" t="s">
        <v>1815</v>
      </c>
      <c r="M145" s="1" t="s">
        <v>1323</v>
      </c>
      <c r="N145" s="1" t="s">
        <v>1323</v>
      </c>
      <c r="O145" s="1" t="s">
        <v>1321</v>
      </c>
      <c r="P145" s="1" t="s">
        <v>1324</v>
      </c>
      <c r="Q145" s="1" t="s">
        <v>1834</v>
      </c>
      <c r="R145" s="1" t="s">
        <v>72</v>
      </c>
      <c r="S145" s="1" t="s">
        <v>34</v>
      </c>
      <c r="T145" s="1" t="s">
        <v>1326</v>
      </c>
    </row>
    <row r="146" s="1" customFormat="1" spans="1:20">
      <c r="A146" s="1" t="s">
        <v>1835</v>
      </c>
      <c r="B146" s="1" t="s">
        <v>78</v>
      </c>
      <c r="C146" s="1" t="s">
        <v>1836</v>
      </c>
      <c r="D146" s="1" t="s">
        <v>1837</v>
      </c>
      <c r="E146" s="1" t="s">
        <v>1838</v>
      </c>
      <c r="F146" s="1" t="s">
        <v>78</v>
      </c>
      <c r="G146" s="1" t="s">
        <v>79</v>
      </c>
      <c r="H146" s="1" t="s">
        <v>1320</v>
      </c>
      <c r="I146" s="1" t="s">
        <v>1321</v>
      </c>
      <c r="J146" s="1" t="s">
        <v>1322</v>
      </c>
      <c r="K146" s="1" t="s">
        <v>1321</v>
      </c>
      <c r="L146" s="1" t="s">
        <v>1321</v>
      </c>
      <c r="M146" s="1" t="s">
        <v>1323</v>
      </c>
      <c r="N146" s="1" t="s">
        <v>1323</v>
      </c>
      <c r="O146" s="1" t="s">
        <v>1321</v>
      </c>
      <c r="P146" s="1" t="s">
        <v>1324</v>
      </c>
      <c r="Q146" s="1" t="s">
        <v>1839</v>
      </c>
      <c r="R146" s="1" t="s">
        <v>72</v>
      </c>
      <c r="S146" s="1" t="s">
        <v>34</v>
      </c>
      <c r="T146" s="1" t="s">
        <v>1326</v>
      </c>
    </row>
    <row r="147" s="1" customFormat="1" spans="1:20">
      <c r="A147" s="1" t="s">
        <v>213</v>
      </c>
      <c r="B147" s="1" t="s">
        <v>78</v>
      </c>
      <c r="C147" s="1" t="s">
        <v>1840</v>
      </c>
      <c r="D147" s="1" t="s">
        <v>215</v>
      </c>
      <c r="E147" s="1" t="s">
        <v>216</v>
      </c>
      <c r="F147" s="1" t="s">
        <v>78</v>
      </c>
      <c r="G147" s="1" t="s">
        <v>79</v>
      </c>
      <c r="H147" s="1" t="s">
        <v>1320</v>
      </c>
      <c r="I147" s="1" t="s">
        <v>1841</v>
      </c>
      <c r="J147" s="1" t="s">
        <v>1322</v>
      </c>
      <c r="K147" s="1" t="s">
        <v>1841</v>
      </c>
      <c r="L147" s="1" t="s">
        <v>1841</v>
      </c>
      <c r="M147" s="1" t="s">
        <v>1323</v>
      </c>
      <c r="N147" s="1" t="s">
        <v>1323</v>
      </c>
      <c r="O147" s="1" t="s">
        <v>1321</v>
      </c>
      <c r="P147" s="1" t="s">
        <v>1324</v>
      </c>
      <c r="Q147" s="1" t="s">
        <v>1842</v>
      </c>
      <c r="R147" s="1" t="s">
        <v>72</v>
      </c>
      <c r="S147" s="1" t="s">
        <v>34</v>
      </c>
      <c r="T147" s="1" t="s">
        <v>1326</v>
      </c>
    </row>
    <row r="148" s="1" customFormat="1" spans="1:20">
      <c r="A148" s="1" t="s">
        <v>1109</v>
      </c>
      <c r="B148" s="1" t="s">
        <v>78</v>
      </c>
      <c r="C148" s="1" t="s">
        <v>1843</v>
      </c>
      <c r="D148" s="1" t="s">
        <v>1111</v>
      </c>
      <c r="E148" s="1" t="s">
        <v>1112</v>
      </c>
      <c r="F148" s="1" t="s">
        <v>79</v>
      </c>
      <c r="G148" s="1" t="s">
        <v>238</v>
      </c>
      <c r="H148" s="1" t="s">
        <v>1320</v>
      </c>
      <c r="I148" s="1" t="s">
        <v>1602</v>
      </c>
      <c r="J148" s="1" t="s">
        <v>1322</v>
      </c>
      <c r="K148" s="1" t="s">
        <v>1602</v>
      </c>
      <c r="L148" s="1" t="s">
        <v>1602</v>
      </c>
      <c r="M148" s="1" t="s">
        <v>1323</v>
      </c>
      <c r="N148" s="1" t="s">
        <v>1323</v>
      </c>
      <c r="O148" s="1" t="s">
        <v>1321</v>
      </c>
      <c r="P148" s="1" t="s">
        <v>1324</v>
      </c>
      <c r="Q148" s="1" t="s">
        <v>1844</v>
      </c>
      <c r="R148" s="1" t="s">
        <v>72</v>
      </c>
      <c r="S148" s="1" t="s">
        <v>34</v>
      </c>
      <c r="T148" s="1" t="s">
        <v>1326</v>
      </c>
    </row>
    <row r="149" s="1" customFormat="1" spans="1:20">
      <c r="A149" s="1" t="s">
        <v>800</v>
      </c>
      <c r="B149" s="1" t="s">
        <v>78</v>
      </c>
      <c r="C149" s="1" t="s">
        <v>1845</v>
      </c>
      <c r="D149" s="1" t="s">
        <v>802</v>
      </c>
      <c r="E149" s="1" t="s">
        <v>803</v>
      </c>
      <c r="F149" s="1" t="s">
        <v>79</v>
      </c>
      <c r="G149" s="1" t="s">
        <v>238</v>
      </c>
      <c r="H149" s="1" t="s">
        <v>1320</v>
      </c>
      <c r="I149" s="1" t="s">
        <v>1331</v>
      </c>
      <c r="J149" s="1" t="s">
        <v>1322</v>
      </c>
      <c r="K149" s="1" t="s">
        <v>1331</v>
      </c>
      <c r="L149" s="1" t="s">
        <v>1331</v>
      </c>
      <c r="M149" s="1" t="s">
        <v>1323</v>
      </c>
      <c r="N149" s="1" t="s">
        <v>1323</v>
      </c>
      <c r="O149" s="1" t="s">
        <v>1321</v>
      </c>
      <c r="P149" s="1" t="s">
        <v>1324</v>
      </c>
      <c r="Q149" s="1" t="s">
        <v>1846</v>
      </c>
      <c r="R149" s="1" t="s">
        <v>72</v>
      </c>
      <c r="S149" s="1" t="s">
        <v>34</v>
      </c>
      <c r="T149" s="1" t="s">
        <v>1326</v>
      </c>
    </row>
    <row r="150" s="1" customFormat="1" spans="1:20">
      <c r="A150" s="1" t="s">
        <v>929</v>
      </c>
      <c r="B150" s="1" t="s">
        <v>78</v>
      </c>
      <c r="C150" s="1" t="s">
        <v>1847</v>
      </c>
      <c r="D150" s="1" t="s">
        <v>931</v>
      </c>
      <c r="E150" s="1" t="s">
        <v>1848</v>
      </c>
      <c r="F150" s="1" t="s">
        <v>79</v>
      </c>
      <c r="G150" s="1" t="s">
        <v>238</v>
      </c>
      <c r="H150" s="1" t="s">
        <v>1320</v>
      </c>
      <c r="I150" s="1" t="s">
        <v>1849</v>
      </c>
      <c r="J150" s="1" t="s">
        <v>1322</v>
      </c>
      <c r="K150" s="1" t="s">
        <v>1849</v>
      </c>
      <c r="L150" s="1" t="s">
        <v>1849</v>
      </c>
      <c r="M150" s="1" t="s">
        <v>1323</v>
      </c>
      <c r="N150" s="1" t="s">
        <v>1323</v>
      </c>
      <c r="O150" s="1" t="s">
        <v>1321</v>
      </c>
      <c r="P150" s="1" t="s">
        <v>1324</v>
      </c>
      <c r="Q150" s="1" t="s">
        <v>1850</v>
      </c>
      <c r="R150" s="1" t="s">
        <v>72</v>
      </c>
      <c r="S150" s="1" t="s">
        <v>34</v>
      </c>
      <c r="T150" s="1" t="s">
        <v>1326</v>
      </c>
    </row>
    <row r="151" s="1" customFormat="1" spans="1:20">
      <c r="A151" s="1" t="s">
        <v>221</v>
      </c>
      <c r="B151" s="1" t="s">
        <v>78</v>
      </c>
      <c r="C151" s="1" t="s">
        <v>1851</v>
      </c>
      <c r="D151" s="1" t="s">
        <v>1852</v>
      </c>
      <c r="E151" s="1" t="s">
        <v>224</v>
      </c>
      <c r="F151" s="1" t="s">
        <v>78</v>
      </c>
      <c r="G151" s="1" t="s">
        <v>79</v>
      </c>
      <c r="H151" s="1" t="s">
        <v>1320</v>
      </c>
      <c r="I151" s="1" t="s">
        <v>1822</v>
      </c>
      <c r="J151" s="1" t="s">
        <v>1322</v>
      </c>
      <c r="K151" s="1" t="s">
        <v>1822</v>
      </c>
      <c r="L151" s="1" t="s">
        <v>1822</v>
      </c>
      <c r="M151" s="1" t="s">
        <v>1323</v>
      </c>
      <c r="N151" s="1" t="s">
        <v>1323</v>
      </c>
      <c r="O151" s="1" t="s">
        <v>1321</v>
      </c>
      <c r="P151" s="1" t="s">
        <v>1324</v>
      </c>
      <c r="Q151" s="1" t="s">
        <v>1853</v>
      </c>
      <c r="R151" s="1" t="s">
        <v>72</v>
      </c>
      <c r="S151" s="1" t="s">
        <v>34</v>
      </c>
      <c r="T151" s="1" t="s">
        <v>1326</v>
      </c>
    </row>
    <row r="152" s="1" customFormat="1" spans="1:20">
      <c r="A152" s="1" t="s">
        <v>225</v>
      </c>
      <c r="B152" s="1" t="s">
        <v>78</v>
      </c>
      <c r="C152" s="1" t="s">
        <v>1854</v>
      </c>
      <c r="D152" s="1" t="s">
        <v>1855</v>
      </c>
      <c r="E152" s="1" t="s">
        <v>228</v>
      </c>
      <c r="F152" s="1" t="s">
        <v>78</v>
      </c>
      <c r="G152" s="1" t="s">
        <v>79</v>
      </c>
      <c r="H152" s="1" t="s">
        <v>1320</v>
      </c>
      <c r="I152" s="1" t="s">
        <v>1445</v>
      </c>
      <c r="J152" s="1" t="s">
        <v>1322</v>
      </c>
      <c r="K152" s="1" t="s">
        <v>1445</v>
      </c>
      <c r="L152" s="1" t="s">
        <v>1445</v>
      </c>
      <c r="M152" s="1" t="s">
        <v>1323</v>
      </c>
      <c r="N152" s="1" t="s">
        <v>1323</v>
      </c>
      <c r="O152" s="1" t="s">
        <v>1321</v>
      </c>
      <c r="P152" s="1" t="s">
        <v>1324</v>
      </c>
      <c r="Q152" s="1" t="s">
        <v>1856</v>
      </c>
      <c r="R152" s="1" t="s">
        <v>72</v>
      </c>
      <c r="S152" s="1" t="s">
        <v>34</v>
      </c>
      <c r="T152" s="1" t="s">
        <v>1326</v>
      </c>
    </row>
    <row r="153" s="1" customFormat="1" spans="1:20">
      <c r="A153" s="1" t="s">
        <v>566</v>
      </c>
      <c r="B153" s="1" t="s">
        <v>78</v>
      </c>
      <c r="C153" s="1" t="s">
        <v>1857</v>
      </c>
      <c r="D153" s="1" t="s">
        <v>568</v>
      </c>
      <c r="E153" s="1" t="s">
        <v>569</v>
      </c>
      <c r="F153" s="1" t="s">
        <v>79</v>
      </c>
      <c r="G153" s="1" t="s">
        <v>238</v>
      </c>
      <c r="H153" s="1" t="s">
        <v>1320</v>
      </c>
      <c r="I153" s="1" t="s">
        <v>1858</v>
      </c>
      <c r="J153" s="1" t="s">
        <v>1322</v>
      </c>
      <c r="K153" s="1" t="s">
        <v>1858</v>
      </c>
      <c r="L153" s="1" t="s">
        <v>1858</v>
      </c>
      <c r="M153" s="1" t="s">
        <v>1323</v>
      </c>
      <c r="N153" s="1" t="s">
        <v>1323</v>
      </c>
      <c r="O153" s="1" t="s">
        <v>1321</v>
      </c>
      <c r="P153" s="1" t="s">
        <v>1324</v>
      </c>
      <c r="Q153" s="1" t="s">
        <v>1859</v>
      </c>
      <c r="R153" s="1" t="s">
        <v>72</v>
      </c>
      <c r="S153" s="1" t="s">
        <v>34</v>
      </c>
      <c r="T153" s="1" t="s">
        <v>1326</v>
      </c>
    </row>
    <row r="154" s="1" customFormat="1" spans="1:20">
      <c r="A154" s="1" t="s">
        <v>275</v>
      </c>
      <c r="B154" s="1" t="s">
        <v>78</v>
      </c>
      <c r="C154" s="1" t="s">
        <v>1860</v>
      </c>
      <c r="D154" s="1" t="s">
        <v>277</v>
      </c>
      <c r="E154" s="1" t="s">
        <v>278</v>
      </c>
      <c r="F154" s="1" t="s">
        <v>79</v>
      </c>
      <c r="G154" s="1" t="s">
        <v>238</v>
      </c>
      <c r="H154" s="1" t="s">
        <v>1320</v>
      </c>
      <c r="I154" s="1" t="s">
        <v>1861</v>
      </c>
      <c r="J154" s="1" t="s">
        <v>1322</v>
      </c>
      <c r="K154" s="1" t="s">
        <v>1861</v>
      </c>
      <c r="L154" s="1" t="s">
        <v>1861</v>
      </c>
      <c r="M154" s="1" t="s">
        <v>1323</v>
      </c>
      <c r="N154" s="1" t="s">
        <v>1323</v>
      </c>
      <c r="O154" s="1" t="s">
        <v>1321</v>
      </c>
      <c r="P154" s="1" t="s">
        <v>1324</v>
      </c>
      <c r="Q154" s="1" t="s">
        <v>1862</v>
      </c>
      <c r="R154" s="1" t="s">
        <v>72</v>
      </c>
      <c r="S154" s="1" t="s">
        <v>34</v>
      </c>
      <c r="T154" s="1" t="s">
        <v>1326</v>
      </c>
    </row>
    <row r="155" s="1" customFormat="1" spans="1:20">
      <c r="A155" s="1" t="s">
        <v>967</v>
      </c>
      <c r="B155" s="1" t="s">
        <v>78</v>
      </c>
      <c r="C155" s="1" t="s">
        <v>1863</v>
      </c>
      <c r="D155" s="1" t="s">
        <v>969</v>
      </c>
      <c r="E155" s="1" t="s">
        <v>1864</v>
      </c>
      <c r="F155" s="1" t="s">
        <v>79</v>
      </c>
      <c r="G155" s="1" t="s">
        <v>238</v>
      </c>
      <c r="H155" s="1" t="s">
        <v>1320</v>
      </c>
      <c r="I155" s="1" t="s">
        <v>1865</v>
      </c>
      <c r="J155" s="1" t="s">
        <v>1322</v>
      </c>
      <c r="K155" s="1" t="s">
        <v>1865</v>
      </c>
      <c r="L155" s="1" t="s">
        <v>1865</v>
      </c>
      <c r="M155" s="1" t="s">
        <v>1323</v>
      </c>
      <c r="N155" s="1" t="s">
        <v>1323</v>
      </c>
      <c r="O155" s="1" t="s">
        <v>1321</v>
      </c>
      <c r="P155" s="1" t="s">
        <v>1324</v>
      </c>
      <c r="Q155" s="1" t="s">
        <v>1866</v>
      </c>
      <c r="R155" s="1" t="s">
        <v>72</v>
      </c>
      <c r="S155" s="1" t="s">
        <v>34</v>
      </c>
      <c r="T155" s="1" t="s">
        <v>1326</v>
      </c>
    </row>
    <row r="156" s="1" customFormat="1" spans="1:20">
      <c r="A156" s="1" t="s">
        <v>815</v>
      </c>
      <c r="B156" s="1" t="s">
        <v>78</v>
      </c>
      <c r="C156" s="1" t="s">
        <v>1867</v>
      </c>
      <c r="D156" s="1" t="s">
        <v>817</v>
      </c>
      <c r="E156" s="1" t="s">
        <v>818</v>
      </c>
      <c r="F156" s="1" t="s">
        <v>79</v>
      </c>
      <c r="G156" s="1" t="s">
        <v>238</v>
      </c>
      <c r="H156" s="1" t="s">
        <v>1320</v>
      </c>
      <c r="I156" s="1" t="s">
        <v>1555</v>
      </c>
      <c r="J156" s="1" t="s">
        <v>1322</v>
      </c>
      <c r="K156" s="1" t="s">
        <v>1555</v>
      </c>
      <c r="L156" s="1" t="s">
        <v>1555</v>
      </c>
      <c r="M156" s="1" t="s">
        <v>1323</v>
      </c>
      <c r="N156" s="1" t="s">
        <v>1323</v>
      </c>
      <c r="O156" s="1" t="s">
        <v>1321</v>
      </c>
      <c r="P156" s="1" t="s">
        <v>1324</v>
      </c>
      <c r="Q156" s="1" t="s">
        <v>1868</v>
      </c>
      <c r="R156" s="1" t="s">
        <v>72</v>
      </c>
      <c r="S156" s="1" t="s">
        <v>34</v>
      </c>
      <c r="T156" s="1" t="s">
        <v>1326</v>
      </c>
    </row>
    <row r="157" s="1" customFormat="1" spans="1:20">
      <c r="A157" s="1" t="s">
        <v>1179</v>
      </c>
      <c r="B157" s="1" t="s">
        <v>78</v>
      </c>
      <c r="C157" s="1" t="s">
        <v>1869</v>
      </c>
      <c r="D157" s="1" t="s">
        <v>1870</v>
      </c>
      <c r="E157" s="1" t="s">
        <v>1182</v>
      </c>
      <c r="F157" s="1" t="s">
        <v>79</v>
      </c>
      <c r="G157" s="1" t="s">
        <v>238</v>
      </c>
      <c r="H157" s="1" t="s">
        <v>1320</v>
      </c>
      <c r="I157" s="1" t="s">
        <v>1493</v>
      </c>
      <c r="J157" s="1" t="s">
        <v>1322</v>
      </c>
      <c r="K157" s="1" t="s">
        <v>1493</v>
      </c>
      <c r="L157" s="1" t="s">
        <v>1493</v>
      </c>
      <c r="M157" s="1" t="s">
        <v>1323</v>
      </c>
      <c r="N157" s="1" t="s">
        <v>1323</v>
      </c>
      <c r="O157" s="1" t="s">
        <v>1321</v>
      </c>
      <c r="P157" s="1" t="s">
        <v>1324</v>
      </c>
      <c r="Q157" s="1" t="s">
        <v>1871</v>
      </c>
      <c r="R157" s="1" t="s">
        <v>72</v>
      </c>
      <c r="S157" s="1" t="s">
        <v>34</v>
      </c>
      <c r="T157" s="1" t="s">
        <v>1326</v>
      </c>
    </row>
    <row r="158" s="1" customFormat="1" spans="1:20">
      <c r="A158" s="1" t="s">
        <v>572</v>
      </c>
      <c r="B158" s="1" t="s">
        <v>78</v>
      </c>
      <c r="C158" s="1" t="s">
        <v>1872</v>
      </c>
      <c r="D158" s="1" t="s">
        <v>574</v>
      </c>
      <c r="E158" s="1" t="s">
        <v>575</v>
      </c>
      <c r="F158" s="1" t="s">
        <v>79</v>
      </c>
      <c r="G158" s="1" t="s">
        <v>238</v>
      </c>
      <c r="H158" s="1" t="s">
        <v>1320</v>
      </c>
      <c r="I158" s="1" t="s">
        <v>1538</v>
      </c>
      <c r="J158" s="1" t="s">
        <v>1322</v>
      </c>
      <c r="K158" s="1" t="s">
        <v>1538</v>
      </c>
      <c r="L158" s="1" t="s">
        <v>1538</v>
      </c>
      <c r="M158" s="1" t="s">
        <v>1323</v>
      </c>
      <c r="N158" s="1" t="s">
        <v>1323</v>
      </c>
      <c r="O158" s="1" t="s">
        <v>1321</v>
      </c>
      <c r="P158" s="1" t="s">
        <v>1324</v>
      </c>
      <c r="Q158" s="1" t="s">
        <v>1873</v>
      </c>
      <c r="R158" s="1" t="s">
        <v>72</v>
      </c>
      <c r="S158" s="1" t="s">
        <v>34</v>
      </c>
      <c r="T158" s="1" t="s">
        <v>1326</v>
      </c>
    </row>
    <row r="159" s="1" customFormat="1" spans="1:20">
      <c r="A159" s="1" t="s">
        <v>992</v>
      </c>
      <c r="B159" s="1" t="s">
        <v>78</v>
      </c>
      <c r="C159" s="1" t="s">
        <v>1874</v>
      </c>
      <c r="D159" s="1" t="s">
        <v>1875</v>
      </c>
      <c r="E159" s="1" t="s">
        <v>993</v>
      </c>
      <c r="F159" s="1" t="s">
        <v>79</v>
      </c>
      <c r="G159" s="1" t="s">
        <v>238</v>
      </c>
      <c r="H159" s="1" t="s">
        <v>1320</v>
      </c>
      <c r="I159" s="1" t="s">
        <v>1876</v>
      </c>
      <c r="J159" s="1" t="s">
        <v>1322</v>
      </c>
      <c r="K159" s="1" t="s">
        <v>1876</v>
      </c>
      <c r="L159" s="1" t="s">
        <v>1876</v>
      </c>
      <c r="M159" s="1" t="s">
        <v>1323</v>
      </c>
      <c r="N159" s="1" t="s">
        <v>1323</v>
      </c>
      <c r="O159" s="1" t="s">
        <v>1321</v>
      </c>
      <c r="P159" s="1" t="s">
        <v>1324</v>
      </c>
      <c r="Q159" s="1" t="s">
        <v>1877</v>
      </c>
      <c r="R159" s="1" t="s">
        <v>72</v>
      </c>
      <c r="S159" s="1" t="s">
        <v>34</v>
      </c>
      <c r="T159" s="1" t="s">
        <v>1326</v>
      </c>
    </row>
    <row r="160" s="1" customFormat="1" spans="1:20">
      <c r="A160" s="1" t="s">
        <v>1878</v>
      </c>
      <c r="B160" s="1" t="s">
        <v>78</v>
      </c>
      <c r="C160" s="1" t="s">
        <v>1879</v>
      </c>
      <c r="D160" s="1" t="s">
        <v>1880</v>
      </c>
      <c r="E160" s="1" t="s">
        <v>1881</v>
      </c>
      <c r="F160" s="1" t="s">
        <v>79</v>
      </c>
      <c r="G160" s="1" t="s">
        <v>238</v>
      </c>
      <c r="H160" s="1" t="s">
        <v>1320</v>
      </c>
      <c r="I160" s="1" t="s">
        <v>1882</v>
      </c>
      <c r="J160" s="1" t="s">
        <v>1322</v>
      </c>
      <c r="K160" s="1" t="s">
        <v>1882</v>
      </c>
      <c r="L160" s="1" t="s">
        <v>1882</v>
      </c>
      <c r="M160" s="1" t="s">
        <v>1323</v>
      </c>
      <c r="N160" s="1" t="s">
        <v>1323</v>
      </c>
      <c r="O160" s="1" t="s">
        <v>1321</v>
      </c>
      <c r="P160" s="1" t="s">
        <v>1324</v>
      </c>
      <c r="Q160" s="1" t="s">
        <v>1883</v>
      </c>
      <c r="R160" s="1" t="s">
        <v>72</v>
      </c>
      <c r="S160" s="1" t="s">
        <v>34</v>
      </c>
      <c r="T160" s="1" t="s">
        <v>1326</v>
      </c>
    </row>
    <row r="161" s="1" customFormat="1" spans="1:20">
      <c r="A161" s="1" t="s">
        <v>1884</v>
      </c>
      <c r="B161" s="1" t="s">
        <v>78</v>
      </c>
      <c r="C161" s="1" t="s">
        <v>1885</v>
      </c>
      <c r="D161" s="1" t="s">
        <v>1886</v>
      </c>
      <c r="E161" s="1" t="s">
        <v>1887</v>
      </c>
      <c r="F161" s="1" t="s">
        <v>79</v>
      </c>
      <c r="G161" s="1" t="s">
        <v>238</v>
      </c>
      <c r="H161" s="1" t="s">
        <v>1320</v>
      </c>
      <c r="I161" s="1" t="s">
        <v>1751</v>
      </c>
      <c r="J161" s="1" t="s">
        <v>1322</v>
      </c>
      <c r="K161" s="1" t="s">
        <v>1751</v>
      </c>
      <c r="L161" s="1" t="s">
        <v>1751</v>
      </c>
      <c r="M161" s="1" t="s">
        <v>1323</v>
      </c>
      <c r="N161" s="1" t="s">
        <v>1323</v>
      </c>
      <c r="O161" s="1" t="s">
        <v>1321</v>
      </c>
      <c r="P161" s="1" t="s">
        <v>1324</v>
      </c>
      <c r="Q161" s="1" t="s">
        <v>1888</v>
      </c>
      <c r="R161" s="1" t="s">
        <v>72</v>
      </c>
      <c r="S161" s="1" t="s">
        <v>34</v>
      </c>
      <c r="T161" s="1" t="s">
        <v>1326</v>
      </c>
    </row>
    <row r="162" s="1" customFormat="1" spans="1:20">
      <c r="A162" s="1" t="s">
        <v>1889</v>
      </c>
      <c r="B162" s="1" t="s">
        <v>78</v>
      </c>
      <c r="C162" s="1" t="s">
        <v>1890</v>
      </c>
      <c r="D162" s="1" t="s">
        <v>1891</v>
      </c>
      <c r="E162" s="1" t="s">
        <v>1892</v>
      </c>
      <c r="F162" s="1" t="s">
        <v>79</v>
      </c>
      <c r="G162" s="1" t="s">
        <v>238</v>
      </c>
      <c r="H162" s="1" t="s">
        <v>1320</v>
      </c>
      <c r="I162" s="1" t="s">
        <v>1751</v>
      </c>
      <c r="J162" s="1" t="s">
        <v>1322</v>
      </c>
      <c r="K162" s="1" t="s">
        <v>1751</v>
      </c>
      <c r="L162" s="1" t="s">
        <v>1751</v>
      </c>
      <c r="M162" s="1" t="s">
        <v>1323</v>
      </c>
      <c r="N162" s="1" t="s">
        <v>1323</v>
      </c>
      <c r="O162" s="1" t="s">
        <v>1321</v>
      </c>
      <c r="P162" s="1" t="s">
        <v>1324</v>
      </c>
      <c r="Q162" s="1" t="s">
        <v>1893</v>
      </c>
      <c r="R162" s="1" t="s">
        <v>72</v>
      </c>
      <c r="S162" s="1" t="s">
        <v>34</v>
      </c>
      <c r="T162" s="1" t="s">
        <v>1326</v>
      </c>
    </row>
    <row r="163" s="1" customFormat="1" spans="1:20">
      <c r="A163" s="1" t="s">
        <v>584</v>
      </c>
      <c r="B163" s="1" t="s">
        <v>79</v>
      </c>
      <c r="C163" s="1" t="s">
        <v>1894</v>
      </c>
      <c r="D163" s="1" t="s">
        <v>586</v>
      </c>
      <c r="E163" s="1" t="s">
        <v>587</v>
      </c>
      <c r="F163" s="1" t="s">
        <v>79</v>
      </c>
      <c r="G163" s="1" t="s">
        <v>238</v>
      </c>
      <c r="H163" s="1" t="s">
        <v>1320</v>
      </c>
      <c r="I163" s="1" t="s">
        <v>1895</v>
      </c>
      <c r="J163" s="1" t="s">
        <v>1322</v>
      </c>
      <c r="K163" s="1" t="s">
        <v>1895</v>
      </c>
      <c r="L163" s="1" t="s">
        <v>1895</v>
      </c>
      <c r="M163" s="1" t="s">
        <v>1323</v>
      </c>
      <c r="N163" s="1" t="s">
        <v>1323</v>
      </c>
      <c r="O163" s="1" t="s">
        <v>1321</v>
      </c>
      <c r="P163" s="1" t="s">
        <v>1324</v>
      </c>
      <c r="Q163" s="1" t="s">
        <v>1896</v>
      </c>
      <c r="R163" s="1" t="s">
        <v>72</v>
      </c>
      <c r="S163" s="1" t="s">
        <v>34</v>
      </c>
      <c r="T163" s="1" t="s">
        <v>1326</v>
      </c>
    </row>
    <row r="164" s="1" customFormat="1" spans="1:20">
      <c r="A164" s="1" t="s">
        <v>685</v>
      </c>
      <c r="B164" s="1" t="s">
        <v>79</v>
      </c>
      <c r="C164" s="1" t="s">
        <v>1897</v>
      </c>
      <c r="D164" s="1" t="s">
        <v>1898</v>
      </c>
      <c r="E164" s="1" t="s">
        <v>688</v>
      </c>
      <c r="F164" s="1" t="s">
        <v>79</v>
      </c>
      <c r="G164" s="1" t="s">
        <v>238</v>
      </c>
      <c r="H164" s="1" t="s">
        <v>1320</v>
      </c>
      <c r="I164" s="1" t="s">
        <v>1567</v>
      </c>
      <c r="J164" s="1" t="s">
        <v>1322</v>
      </c>
      <c r="K164" s="1" t="s">
        <v>1567</v>
      </c>
      <c r="L164" s="1" t="s">
        <v>1567</v>
      </c>
      <c r="M164" s="1" t="s">
        <v>1323</v>
      </c>
      <c r="N164" s="1" t="s">
        <v>1323</v>
      </c>
      <c r="O164" s="1" t="s">
        <v>1321</v>
      </c>
      <c r="P164" s="1" t="s">
        <v>1324</v>
      </c>
      <c r="Q164" s="1" t="s">
        <v>1899</v>
      </c>
      <c r="R164" s="1" t="s">
        <v>72</v>
      </c>
      <c r="S164" s="1" t="s">
        <v>34</v>
      </c>
      <c r="T164" s="1" t="s">
        <v>1326</v>
      </c>
    </row>
    <row r="165" s="1" customFormat="1" spans="1:20">
      <c r="A165" s="1" t="s">
        <v>1900</v>
      </c>
      <c r="B165" s="1" t="s">
        <v>79</v>
      </c>
      <c r="C165" s="1" t="s">
        <v>1901</v>
      </c>
      <c r="D165" s="1" t="s">
        <v>1902</v>
      </c>
      <c r="E165" s="1" t="s">
        <v>1903</v>
      </c>
      <c r="F165" s="1" t="s">
        <v>79</v>
      </c>
      <c r="G165" s="1" t="s">
        <v>238</v>
      </c>
      <c r="H165" s="1" t="s">
        <v>1320</v>
      </c>
      <c r="I165" s="1" t="s">
        <v>1321</v>
      </c>
      <c r="J165" s="1" t="s">
        <v>1322</v>
      </c>
      <c r="K165" s="1" t="s">
        <v>1321</v>
      </c>
      <c r="L165" s="1" t="s">
        <v>1321</v>
      </c>
      <c r="M165" s="1" t="s">
        <v>1323</v>
      </c>
      <c r="N165" s="1" t="s">
        <v>1323</v>
      </c>
      <c r="O165" s="1" t="s">
        <v>1321</v>
      </c>
      <c r="P165" s="1" t="s">
        <v>1324</v>
      </c>
      <c r="Q165" s="1" t="s">
        <v>1904</v>
      </c>
      <c r="R165" s="1" t="s">
        <v>72</v>
      </c>
      <c r="S165" s="1" t="s">
        <v>34</v>
      </c>
      <c r="T165" s="1" t="s">
        <v>1326</v>
      </c>
    </row>
    <row r="166" s="1" customFormat="1" spans="1:20">
      <c r="A166" s="1" t="s">
        <v>578</v>
      </c>
      <c r="B166" s="1" t="s">
        <v>79</v>
      </c>
      <c r="C166" s="1" t="s">
        <v>1905</v>
      </c>
      <c r="D166" s="1" t="s">
        <v>1906</v>
      </c>
      <c r="E166" s="1" t="s">
        <v>581</v>
      </c>
      <c r="F166" s="1" t="s">
        <v>79</v>
      </c>
      <c r="G166" s="1" t="s">
        <v>238</v>
      </c>
      <c r="H166" s="1" t="s">
        <v>1320</v>
      </c>
      <c r="I166" s="1" t="s">
        <v>1907</v>
      </c>
      <c r="J166" s="1" t="s">
        <v>1322</v>
      </c>
      <c r="K166" s="1" t="s">
        <v>1907</v>
      </c>
      <c r="L166" s="1" t="s">
        <v>1907</v>
      </c>
      <c r="M166" s="1" t="s">
        <v>1323</v>
      </c>
      <c r="N166" s="1" t="s">
        <v>1323</v>
      </c>
      <c r="O166" s="1" t="s">
        <v>1321</v>
      </c>
      <c r="P166" s="1" t="s">
        <v>1324</v>
      </c>
      <c r="Q166" s="1" t="s">
        <v>1908</v>
      </c>
      <c r="R166" s="1" t="s">
        <v>72</v>
      </c>
      <c r="S166" s="1" t="s">
        <v>34</v>
      </c>
      <c r="T166" s="1" t="s">
        <v>1326</v>
      </c>
    </row>
    <row r="167" s="1" customFormat="1" spans="1:20">
      <c r="A167" s="1" t="s">
        <v>523</v>
      </c>
      <c r="B167" s="1" t="s">
        <v>79</v>
      </c>
      <c r="C167" s="1" t="s">
        <v>1909</v>
      </c>
      <c r="D167" s="1" t="s">
        <v>525</v>
      </c>
      <c r="E167" s="1" t="s">
        <v>526</v>
      </c>
      <c r="F167" s="1" t="s">
        <v>79</v>
      </c>
      <c r="G167" s="1" t="s">
        <v>238</v>
      </c>
      <c r="H167" s="1" t="s">
        <v>1320</v>
      </c>
      <c r="I167" s="1" t="s">
        <v>1651</v>
      </c>
      <c r="J167" s="1" t="s">
        <v>1322</v>
      </c>
      <c r="K167" s="1" t="s">
        <v>1651</v>
      </c>
      <c r="L167" s="1" t="s">
        <v>1651</v>
      </c>
      <c r="M167" s="1" t="s">
        <v>1323</v>
      </c>
      <c r="N167" s="1" t="s">
        <v>1323</v>
      </c>
      <c r="O167" s="1" t="s">
        <v>1321</v>
      </c>
      <c r="P167" s="1" t="s">
        <v>1324</v>
      </c>
      <c r="Q167" s="1" t="s">
        <v>1910</v>
      </c>
      <c r="R167" s="1" t="s">
        <v>72</v>
      </c>
      <c r="S167" s="1" t="s">
        <v>34</v>
      </c>
      <c r="T167" s="1" t="s">
        <v>1326</v>
      </c>
    </row>
    <row r="168" s="1" customFormat="1" spans="1:20">
      <c r="A168" s="1" t="s">
        <v>675</v>
      </c>
      <c r="B168" s="1" t="s">
        <v>79</v>
      </c>
      <c r="C168" s="1" t="s">
        <v>1911</v>
      </c>
      <c r="D168" s="1" t="s">
        <v>677</v>
      </c>
      <c r="E168" s="1" t="s">
        <v>678</v>
      </c>
      <c r="F168" s="1" t="s">
        <v>79</v>
      </c>
      <c r="G168" s="1" t="s">
        <v>238</v>
      </c>
      <c r="H168" s="1" t="s">
        <v>1320</v>
      </c>
      <c r="I168" s="1" t="s">
        <v>1815</v>
      </c>
      <c r="J168" s="1" t="s">
        <v>1322</v>
      </c>
      <c r="K168" s="1" t="s">
        <v>1815</v>
      </c>
      <c r="L168" s="1" t="s">
        <v>1815</v>
      </c>
      <c r="M168" s="1" t="s">
        <v>1323</v>
      </c>
      <c r="N168" s="1" t="s">
        <v>1323</v>
      </c>
      <c r="O168" s="1" t="s">
        <v>1321</v>
      </c>
      <c r="P168" s="1" t="s">
        <v>1324</v>
      </c>
      <c r="Q168" s="1" t="s">
        <v>1912</v>
      </c>
      <c r="R168" s="1" t="s">
        <v>72</v>
      </c>
      <c r="S168" s="1" t="s">
        <v>34</v>
      </c>
      <c r="T168" s="1" t="s">
        <v>1326</v>
      </c>
    </row>
    <row r="169" s="1" customFormat="1" spans="1:20">
      <c r="A169" s="1" t="s">
        <v>1913</v>
      </c>
      <c r="B169" s="1" t="s">
        <v>79</v>
      </c>
      <c r="C169" s="1" t="s">
        <v>1914</v>
      </c>
      <c r="D169" s="1" t="s">
        <v>1915</v>
      </c>
      <c r="E169" s="1" t="s">
        <v>1916</v>
      </c>
      <c r="F169" s="1" t="s">
        <v>79</v>
      </c>
      <c r="G169" s="1" t="s">
        <v>238</v>
      </c>
      <c r="H169" s="1" t="s">
        <v>1320</v>
      </c>
      <c r="I169" s="1" t="s">
        <v>1610</v>
      </c>
      <c r="J169" s="1" t="s">
        <v>1322</v>
      </c>
      <c r="K169" s="1" t="s">
        <v>1610</v>
      </c>
      <c r="L169" s="1" t="s">
        <v>1610</v>
      </c>
      <c r="M169" s="1" t="s">
        <v>1323</v>
      </c>
      <c r="N169" s="1" t="s">
        <v>1323</v>
      </c>
      <c r="O169" s="1" t="s">
        <v>1321</v>
      </c>
      <c r="P169" s="1" t="s">
        <v>1324</v>
      </c>
      <c r="Q169" s="1" t="s">
        <v>1917</v>
      </c>
      <c r="R169" s="1" t="s">
        <v>72</v>
      </c>
      <c r="S169" s="1" t="s">
        <v>34</v>
      </c>
      <c r="T169" s="1" t="s">
        <v>1326</v>
      </c>
    </row>
    <row r="170" s="1" customFormat="1" spans="1:20">
      <c r="A170" s="1" t="s">
        <v>1918</v>
      </c>
      <c r="B170" s="1" t="s">
        <v>79</v>
      </c>
      <c r="C170" s="1" t="s">
        <v>1919</v>
      </c>
      <c r="D170" s="1" t="s">
        <v>1920</v>
      </c>
      <c r="E170" s="1" t="s">
        <v>1921</v>
      </c>
      <c r="F170" s="1" t="s">
        <v>79</v>
      </c>
      <c r="G170" s="1" t="s">
        <v>238</v>
      </c>
      <c r="H170" s="1" t="s">
        <v>1320</v>
      </c>
      <c r="I170" s="1" t="s">
        <v>1805</v>
      </c>
      <c r="J170" s="1" t="s">
        <v>1322</v>
      </c>
      <c r="K170" s="1" t="s">
        <v>1805</v>
      </c>
      <c r="L170" s="1" t="s">
        <v>1805</v>
      </c>
      <c r="M170" s="1" t="s">
        <v>1323</v>
      </c>
      <c r="N170" s="1" t="s">
        <v>1323</v>
      </c>
      <c r="O170" s="1" t="s">
        <v>1321</v>
      </c>
      <c r="P170" s="1" t="s">
        <v>1324</v>
      </c>
      <c r="Q170" s="1" t="s">
        <v>1922</v>
      </c>
      <c r="R170" s="1" t="s">
        <v>72</v>
      </c>
      <c r="S170" s="1" t="s">
        <v>34</v>
      </c>
      <c r="T170" s="1" t="s">
        <v>1326</v>
      </c>
    </row>
    <row r="171" s="1" customFormat="1" spans="1:20">
      <c r="A171" s="1" t="s">
        <v>282</v>
      </c>
      <c r="B171" s="1" t="s">
        <v>79</v>
      </c>
      <c r="C171" s="1" t="s">
        <v>1923</v>
      </c>
      <c r="D171" s="1" t="s">
        <v>284</v>
      </c>
      <c r="E171" s="1" t="s">
        <v>285</v>
      </c>
      <c r="F171" s="1" t="s">
        <v>79</v>
      </c>
      <c r="G171" s="1" t="s">
        <v>238</v>
      </c>
      <c r="H171" s="1" t="s">
        <v>1320</v>
      </c>
      <c r="I171" s="1" t="s">
        <v>1815</v>
      </c>
      <c r="J171" s="1" t="s">
        <v>1322</v>
      </c>
      <c r="K171" s="1" t="s">
        <v>1815</v>
      </c>
      <c r="L171" s="1" t="s">
        <v>1815</v>
      </c>
      <c r="M171" s="1" t="s">
        <v>1323</v>
      </c>
      <c r="N171" s="1" t="s">
        <v>1323</v>
      </c>
      <c r="O171" s="1" t="s">
        <v>1321</v>
      </c>
      <c r="P171" s="1" t="s">
        <v>1324</v>
      </c>
      <c r="Q171" s="1" t="s">
        <v>1924</v>
      </c>
      <c r="R171" s="1" t="s">
        <v>72</v>
      </c>
      <c r="S171" s="1" t="s">
        <v>34</v>
      </c>
      <c r="T171" s="1" t="s">
        <v>1326</v>
      </c>
    </row>
    <row r="172" s="1" customFormat="1" spans="1:20">
      <c r="A172" s="1" t="s">
        <v>1925</v>
      </c>
      <c r="B172" s="1" t="s">
        <v>79</v>
      </c>
      <c r="C172" s="1" t="s">
        <v>1926</v>
      </c>
      <c r="D172" s="1" t="s">
        <v>1927</v>
      </c>
      <c r="E172" s="1" t="s">
        <v>1928</v>
      </c>
      <c r="F172" s="1" t="s">
        <v>79</v>
      </c>
      <c r="G172" s="1" t="s">
        <v>238</v>
      </c>
      <c r="H172" s="1" t="s">
        <v>1320</v>
      </c>
      <c r="I172" s="1" t="s">
        <v>1321</v>
      </c>
      <c r="J172" s="1" t="s">
        <v>1322</v>
      </c>
      <c r="K172" s="1" t="s">
        <v>1321</v>
      </c>
      <c r="L172" s="1" t="s">
        <v>1321</v>
      </c>
      <c r="M172" s="1" t="s">
        <v>1323</v>
      </c>
      <c r="N172" s="1" t="s">
        <v>1323</v>
      </c>
      <c r="O172" s="1" t="s">
        <v>1321</v>
      </c>
      <c r="P172" s="1" t="s">
        <v>1324</v>
      </c>
      <c r="Q172" s="1" t="s">
        <v>1929</v>
      </c>
      <c r="R172" s="1" t="s">
        <v>72</v>
      </c>
      <c r="S172" s="1" t="s">
        <v>34</v>
      </c>
      <c r="T172" s="1" t="s">
        <v>1326</v>
      </c>
    </row>
    <row r="173" s="1" customFormat="1" spans="1:20">
      <c r="A173" s="1" t="s">
        <v>287</v>
      </c>
      <c r="B173" s="1" t="s">
        <v>79</v>
      </c>
      <c r="C173" s="1" t="s">
        <v>1930</v>
      </c>
      <c r="D173" s="1" t="s">
        <v>289</v>
      </c>
      <c r="E173" s="1" t="s">
        <v>1931</v>
      </c>
      <c r="F173" s="1" t="s">
        <v>79</v>
      </c>
      <c r="G173" s="1" t="s">
        <v>238</v>
      </c>
      <c r="H173" s="1" t="s">
        <v>1320</v>
      </c>
      <c r="I173" s="1" t="s">
        <v>1932</v>
      </c>
      <c r="J173" s="1" t="s">
        <v>1322</v>
      </c>
      <c r="K173" s="1" t="s">
        <v>1932</v>
      </c>
      <c r="L173" s="1" t="s">
        <v>1932</v>
      </c>
      <c r="M173" s="1" t="s">
        <v>1323</v>
      </c>
      <c r="N173" s="1" t="s">
        <v>1323</v>
      </c>
      <c r="O173" s="1" t="s">
        <v>1321</v>
      </c>
      <c r="P173" s="1" t="s">
        <v>1324</v>
      </c>
      <c r="Q173" s="1" t="s">
        <v>1933</v>
      </c>
      <c r="R173" s="1" t="s">
        <v>72</v>
      </c>
      <c r="S173" s="1" t="s">
        <v>34</v>
      </c>
      <c r="T173" s="1" t="s">
        <v>1326</v>
      </c>
    </row>
    <row r="174" s="1" customFormat="1" spans="1:20">
      <c r="A174" s="1" t="s">
        <v>1129</v>
      </c>
      <c r="B174" s="1" t="s">
        <v>79</v>
      </c>
      <c r="C174" s="1" t="s">
        <v>1934</v>
      </c>
      <c r="D174" s="1" t="s">
        <v>1131</v>
      </c>
      <c r="E174" s="1" t="s">
        <v>1132</v>
      </c>
      <c r="F174" s="1" t="s">
        <v>79</v>
      </c>
      <c r="G174" s="1" t="s">
        <v>238</v>
      </c>
      <c r="H174" s="1" t="s">
        <v>1320</v>
      </c>
      <c r="I174" s="1" t="s">
        <v>1935</v>
      </c>
      <c r="J174" s="1" t="s">
        <v>1322</v>
      </c>
      <c r="K174" s="1" t="s">
        <v>1935</v>
      </c>
      <c r="L174" s="1" t="s">
        <v>1935</v>
      </c>
      <c r="M174" s="1" t="s">
        <v>1323</v>
      </c>
      <c r="N174" s="1" t="s">
        <v>1323</v>
      </c>
      <c r="O174" s="1" t="s">
        <v>1321</v>
      </c>
      <c r="P174" s="1" t="s">
        <v>1324</v>
      </c>
      <c r="Q174" s="1" t="s">
        <v>1936</v>
      </c>
      <c r="R174" s="1" t="s">
        <v>72</v>
      </c>
      <c r="S174" s="1" t="s">
        <v>34</v>
      </c>
      <c r="T174" s="1" t="s">
        <v>1326</v>
      </c>
    </row>
    <row r="175" s="1" customFormat="1" spans="1:20">
      <c r="A175" s="1" t="s">
        <v>486</v>
      </c>
      <c r="B175" s="1" t="s">
        <v>79</v>
      </c>
      <c r="C175" s="1" t="s">
        <v>1937</v>
      </c>
      <c r="D175" s="1" t="s">
        <v>488</v>
      </c>
      <c r="E175" s="1" t="s">
        <v>489</v>
      </c>
      <c r="F175" s="1" t="s">
        <v>79</v>
      </c>
      <c r="G175" s="1" t="s">
        <v>238</v>
      </c>
      <c r="H175" s="1" t="s">
        <v>1320</v>
      </c>
      <c r="I175" s="1" t="s">
        <v>1938</v>
      </c>
      <c r="J175" s="1" t="s">
        <v>1322</v>
      </c>
      <c r="K175" s="1" t="s">
        <v>1938</v>
      </c>
      <c r="L175" s="1" t="s">
        <v>1938</v>
      </c>
      <c r="M175" s="1" t="s">
        <v>1323</v>
      </c>
      <c r="N175" s="1" t="s">
        <v>1323</v>
      </c>
      <c r="O175" s="1" t="s">
        <v>1321</v>
      </c>
      <c r="P175" s="1" t="s">
        <v>1324</v>
      </c>
      <c r="Q175" s="1" t="s">
        <v>1939</v>
      </c>
      <c r="R175" s="1" t="s">
        <v>72</v>
      </c>
      <c r="S175" s="1" t="s">
        <v>34</v>
      </c>
      <c r="T175" s="1" t="s">
        <v>1326</v>
      </c>
    </row>
    <row r="176" s="1" customFormat="1" spans="1:20">
      <c r="A176" s="1" t="s">
        <v>614</v>
      </c>
      <c r="B176" s="1" t="s">
        <v>79</v>
      </c>
      <c r="C176" s="1" t="s">
        <v>1940</v>
      </c>
      <c r="D176" s="1" t="s">
        <v>616</v>
      </c>
      <c r="E176" s="1" t="s">
        <v>617</v>
      </c>
      <c r="F176" s="1" t="s">
        <v>79</v>
      </c>
      <c r="G176" s="1" t="s">
        <v>238</v>
      </c>
      <c r="H176" s="1" t="s">
        <v>1320</v>
      </c>
      <c r="I176" s="1" t="s">
        <v>1941</v>
      </c>
      <c r="J176" s="1" t="s">
        <v>1322</v>
      </c>
      <c r="K176" s="1" t="s">
        <v>1941</v>
      </c>
      <c r="L176" s="1" t="s">
        <v>1941</v>
      </c>
      <c r="M176" s="1" t="s">
        <v>1323</v>
      </c>
      <c r="N176" s="1" t="s">
        <v>1323</v>
      </c>
      <c r="O176" s="1" t="s">
        <v>1321</v>
      </c>
      <c r="P176" s="1" t="s">
        <v>1324</v>
      </c>
      <c r="Q176" s="1" t="s">
        <v>1942</v>
      </c>
      <c r="R176" s="1" t="s">
        <v>72</v>
      </c>
      <c r="S176" s="1" t="s">
        <v>34</v>
      </c>
      <c r="T176" s="1" t="s">
        <v>1326</v>
      </c>
    </row>
    <row r="177" s="1" customFormat="1" spans="1:20">
      <c r="A177" s="1" t="s">
        <v>728</v>
      </c>
      <c r="B177" s="1" t="s">
        <v>79</v>
      </c>
      <c r="C177" s="1" t="s">
        <v>1943</v>
      </c>
      <c r="D177" s="1" t="s">
        <v>730</v>
      </c>
      <c r="E177" s="1" t="s">
        <v>731</v>
      </c>
      <c r="F177" s="1" t="s">
        <v>79</v>
      </c>
      <c r="G177" s="1" t="s">
        <v>238</v>
      </c>
      <c r="H177" s="1" t="s">
        <v>1320</v>
      </c>
      <c r="I177" s="1" t="s">
        <v>1737</v>
      </c>
      <c r="J177" s="1" t="s">
        <v>1322</v>
      </c>
      <c r="K177" s="1" t="s">
        <v>1737</v>
      </c>
      <c r="L177" s="1" t="s">
        <v>1737</v>
      </c>
      <c r="M177" s="1" t="s">
        <v>1323</v>
      </c>
      <c r="N177" s="1" t="s">
        <v>1323</v>
      </c>
      <c r="O177" s="1" t="s">
        <v>1321</v>
      </c>
      <c r="P177" s="1" t="s">
        <v>1324</v>
      </c>
      <c r="Q177" s="1" t="s">
        <v>1944</v>
      </c>
      <c r="R177" s="1" t="s">
        <v>72</v>
      </c>
      <c r="S177" s="1" t="s">
        <v>34</v>
      </c>
      <c r="T177" s="1" t="s">
        <v>1326</v>
      </c>
    </row>
    <row r="178" s="1" customFormat="1" spans="1:20">
      <c r="A178" s="1" t="s">
        <v>598</v>
      </c>
      <c r="B178" s="1" t="s">
        <v>79</v>
      </c>
      <c r="C178" s="1" t="s">
        <v>1945</v>
      </c>
      <c r="D178" s="1" t="s">
        <v>600</v>
      </c>
      <c r="E178" s="1" t="s">
        <v>601</v>
      </c>
      <c r="F178" s="1" t="s">
        <v>79</v>
      </c>
      <c r="G178" s="1" t="s">
        <v>238</v>
      </c>
      <c r="H178" s="1" t="s">
        <v>1320</v>
      </c>
      <c r="I178" s="1" t="s">
        <v>1946</v>
      </c>
      <c r="J178" s="1" t="s">
        <v>1322</v>
      </c>
      <c r="K178" s="1" t="s">
        <v>1946</v>
      </c>
      <c r="L178" s="1" t="s">
        <v>1946</v>
      </c>
      <c r="M178" s="1" t="s">
        <v>1323</v>
      </c>
      <c r="N178" s="1" t="s">
        <v>1323</v>
      </c>
      <c r="O178" s="1" t="s">
        <v>1321</v>
      </c>
      <c r="P178" s="1" t="s">
        <v>1324</v>
      </c>
      <c r="Q178" s="1" t="s">
        <v>1947</v>
      </c>
      <c r="R178" s="1" t="s">
        <v>72</v>
      </c>
      <c r="S178" s="1" t="s">
        <v>34</v>
      </c>
      <c r="T178" s="1" t="s">
        <v>1326</v>
      </c>
    </row>
    <row r="179" s="1" customFormat="1" spans="1:20">
      <c r="A179" s="1" t="s">
        <v>1948</v>
      </c>
      <c r="B179" s="1" t="s">
        <v>79</v>
      </c>
      <c r="C179" s="1" t="s">
        <v>1949</v>
      </c>
      <c r="D179" s="1" t="s">
        <v>903</v>
      </c>
      <c r="E179" s="1" t="s">
        <v>1950</v>
      </c>
      <c r="F179" s="1" t="s">
        <v>79</v>
      </c>
      <c r="G179" s="1" t="s">
        <v>238</v>
      </c>
      <c r="H179" s="1" t="s">
        <v>1320</v>
      </c>
      <c r="I179" s="1" t="s">
        <v>1321</v>
      </c>
      <c r="J179" s="1" t="s">
        <v>1322</v>
      </c>
      <c r="K179" s="1" t="s">
        <v>1321</v>
      </c>
      <c r="L179" s="1" t="s">
        <v>1321</v>
      </c>
      <c r="M179" s="1" t="s">
        <v>1323</v>
      </c>
      <c r="N179" s="1" t="s">
        <v>1323</v>
      </c>
      <c r="O179" s="1" t="s">
        <v>1321</v>
      </c>
      <c r="P179" s="1" t="s">
        <v>1324</v>
      </c>
      <c r="Q179" s="1" t="s">
        <v>1951</v>
      </c>
      <c r="R179" s="1" t="s">
        <v>72</v>
      </c>
      <c r="S179" s="1" t="s">
        <v>34</v>
      </c>
      <c r="T179" s="1" t="s">
        <v>1326</v>
      </c>
    </row>
    <row r="180" s="1" customFormat="1" spans="1:20">
      <c r="A180" s="1" t="s">
        <v>1952</v>
      </c>
      <c r="B180" s="1" t="s">
        <v>79</v>
      </c>
      <c r="C180" s="1" t="s">
        <v>1953</v>
      </c>
      <c r="D180" s="1" t="s">
        <v>1954</v>
      </c>
      <c r="E180" s="1" t="s">
        <v>1955</v>
      </c>
      <c r="F180" s="1" t="s">
        <v>79</v>
      </c>
      <c r="G180" s="1" t="s">
        <v>238</v>
      </c>
      <c r="H180" s="1" t="s">
        <v>1320</v>
      </c>
      <c r="I180" s="1" t="s">
        <v>1602</v>
      </c>
      <c r="J180" s="1" t="s">
        <v>1322</v>
      </c>
      <c r="K180" s="1" t="s">
        <v>1602</v>
      </c>
      <c r="L180" s="1" t="s">
        <v>1602</v>
      </c>
      <c r="M180" s="1" t="s">
        <v>1323</v>
      </c>
      <c r="N180" s="1" t="s">
        <v>1323</v>
      </c>
      <c r="O180" s="1" t="s">
        <v>1321</v>
      </c>
      <c r="P180" s="1" t="s">
        <v>1324</v>
      </c>
      <c r="Q180" s="1" t="s">
        <v>1956</v>
      </c>
      <c r="R180" s="1" t="s">
        <v>72</v>
      </c>
      <c r="S180" s="1" t="s">
        <v>34</v>
      </c>
      <c r="T180" s="1" t="s">
        <v>1326</v>
      </c>
    </row>
    <row r="181" s="1" customFormat="1" spans="1:20">
      <c r="A181" s="1" t="s">
        <v>1280</v>
      </c>
      <c r="B181" s="1" t="s">
        <v>79</v>
      </c>
      <c r="C181" s="1" t="s">
        <v>1957</v>
      </c>
      <c r="D181" s="1" t="s">
        <v>1282</v>
      </c>
      <c r="E181" s="1" t="s">
        <v>1283</v>
      </c>
      <c r="F181" s="1" t="s">
        <v>79</v>
      </c>
      <c r="G181" s="1" t="s">
        <v>238</v>
      </c>
      <c r="H181" s="1" t="s">
        <v>1320</v>
      </c>
      <c r="I181" s="1" t="s">
        <v>1907</v>
      </c>
      <c r="J181" s="1" t="s">
        <v>1322</v>
      </c>
      <c r="K181" s="1" t="s">
        <v>1907</v>
      </c>
      <c r="L181" s="1" t="s">
        <v>1907</v>
      </c>
      <c r="M181" s="1" t="s">
        <v>1323</v>
      </c>
      <c r="N181" s="1" t="s">
        <v>1323</v>
      </c>
      <c r="O181" s="1" t="s">
        <v>1321</v>
      </c>
      <c r="P181" s="1" t="s">
        <v>1324</v>
      </c>
      <c r="Q181" s="1" t="s">
        <v>1958</v>
      </c>
      <c r="R181" s="1" t="s">
        <v>72</v>
      </c>
      <c r="S181" s="1" t="s">
        <v>34</v>
      </c>
      <c r="T181" s="1" t="s">
        <v>1326</v>
      </c>
    </row>
    <row r="182" s="1" customFormat="1" spans="1:20">
      <c r="A182" s="1" t="s">
        <v>1959</v>
      </c>
      <c r="B182" s="1" t="s">
        <v>79</v>
      </c>
      <c r="C182" s="1" t="s">
        <v>1960</v>
      </c>
      <c r="D182" s="1" t="s">
        <v>1961</v>
      </c>
      <c r="E182" s="1" t="s">
        <v>1962</v>
      </c>
      <c r="F182" s="1" t="s">
        <v>79</v>
      </c>
      <c r="G182" s="1" t="s">
        <v>238</v>
      </c>
      <c r="H182" s="1" t="s">
        <v>1320</v>
      </c>
      <c r="I182" s="1" t="s">
        <v>1963</v>
      </c>
      <c r="J182" s="1" t="s">
        <v>1322</v>
      </c>
      <c r="K182" s="1" t="s">
        <v>1963</v>
      </c>
      <c r="L182" s="1" t="s">
        <v>1963</v>
      </c>
      <c r="M182" s="1" t="s">
        <v>1323</v>
      </c>
      <c r="N182" s="1" t="s">
        <v>1323</v>
      </c>
      <c r="O182" s="1" t="s">
        <v>1321</v>
      </c>
      <c r="P182" s="1" t="s">
        <v>1324</v>
      </c>
      <c r="Q182" s="1" t="s">
        <v>1964</v>
      </c>
      <c r="R182" s="1" t="s">
        <v>72</v>
      </c>
      <c r="S182" s="1" t="s">
        <v>34</v>
      </c>
      <c r="T182" s="1" t="s">
        <v>1326</v>
      </c>
    </row>
    <row r="183" s="1" customFormat="1" spans="1:20">
      <c r="A183" s="1" t="s">
        <v>1965</v>
      </c>
      <c r="B183" s="1" t="s">
        <v>79</v>
      </c>
      <c r="C183" s="1" t="s">
        <v>1966</v>
      </c>
      <c r="D183" s="1" t="s">
        <v>1967</v>
      </c>
      <c r="E183" s="1" t="s">
        <v>1968</v>
      </c>
      <c r="F183" s="1" t="s">
        <v>79</v>
      </c>
      <c r="G183" s="1" t="s">
        <v>238</v>
      </c>
      <c r="H183" s="1" t="s">
        <v>1320</v>
      </c>
      <c r="I183" s="1" t="s">
        <v>1822</v>
      </c>
      <c r="J183" s="1" t="s">
        <v>1322</v>
      </c>
      <c r="K183" s="1" t="s">
        <v>1822</v>
      </c>
      <c r="L183" s="1" t="s">
        <v>1822</v>
      </c>
      <c r="M183" s="1" t="s">
        <v>1323</v>
      </c>
      <c r="N183" s="1" t="s">
        <v>1323</v>
      </c>
      <c r="O183" s="1" t="s">
        <v>1321</v>
      </c>
      <c r="P183" s="1" t="s">
        <v>1324</v>
      </c>
      <c r="Q183" s="1" t="s">
        <v>1969</v>
      </c>
      <c r="R183" s="1" t="s">
        <v>72</v>
      </c>
      <c r="S183" s="1" t="s">
        <v>34</v>
      </c>
      <c r="T183" s="1" t="s">
        <v>1326</v>
      </c>
    </row>
    <row r="184" s="1" customFormat="1" spans="1:20">
      <c r="A184" s="1" t="s">
        <v>499</v>
      </c>
      <c r="B184" s="1" t="s">
        <v>79</v>
      </c>
      <c r="C184" s="1" t="s">
        <v>1970</v>
      </c>
      <c r="D184" s="1" t="s">
        <v>501</v>
      </c>
      <c r="E184" s="1" t="s">
        <v>502</v>
      </c>
      <c r="F184" s="1" t="s">
        <v>79</v>
      </c>
      <c r="G184" s="1" t="s">
        <v>238</v>
      </c>
      <c r="H184" s="1" t="s">
        <v>1320</v>
      </c>
      <c r="I184" s="1" t="s">
        <v>1971</v>
      </c>
      <c r="J184" s="1" t="s">
        <v>1322</v>
      </c>
      <c r="K184" s="1" t="s">
        <v>1971</v>
      </c>
      <c r="L184" s="1" t="s">
        <v>1971</v>
      </c>
      <c r="M184" s="1" t="s">
        <v>1323</v>
      </c>
      <c r="N184" s="1" t="s">
        <v>1323</v>
      </c>
      <c r="O184" s="1" t="s">
        <v>1321</v>
      </c>
      <c r="P184" s="1" t="s">
        <v>1324</v>
      </c>
      <c r="Q184" s="1" t="s">
        <v>1972</v>
      </c>
      <c r="R184" s="1" t="s">
        <v>72</v>
      </c>
      <c r="S184" s="1" t="s">
        <v>34</v>
      </c>
      <c r="T184" s="1" t="s">
        <v>1326</v>
      </c>
    </row>
    <row r="185" s="1" customFormat="1" spans="1:20">
      <c r="A185" s="1" t="s">
        <v>795</v>
      </c>
      <c r="B185" s="1" t="s">
        <v>79</v>
      </c>
      <c r="C185" s="1" t="s">
        <v>1973</v>
      </c>
      <c r="D185" s="1" t="s">
        <v>797</v>
      </c>
      <c r="E185" s="1" t="s">
        <v>798</v>
      </c>
      <c r="F185" s="1" t="s">
        <v>79</v>
      </c>
      <c r="G185" s="1" t="s">
        <v>238</v>
      </c>
      <c r="H185" s="1" t="s">
        <v>1320</v>
      </c>
      <c r="I185" s="1" t="s">
        <v>1751</v>
      </c>
      <c r="J185" s="1" t="s">
        <v>1322</v>
      </c>
      <c r="K185" s="1" t="s">
        <v>1751</v>
      </c>
      <c r="L185" s="1" t="s">
        <v>1751</v>
      </c>
      <c r="M185" s="1" t="s">
        <v>1323</v>
      </c>
      <c r="N185" s="1" t="s">
        <v>1323</v>
      </c>
      <c r="O185" s="1" t="s">
        <v>1321</v>
      </c>
      <c r="P185" s="1" t="s">
        <v>1324</v>
      </c>
      <c r="Q185" s="1" t="s">
        <v>1974</v>
      </c>
      <c r="R185" s="1" t="s">
        <v>72</v>
      </c>
      <c r="S185" s="1" t="s">
        <v>34</v>
      </c>
      <c r="T185" s="1" t="s">
        <v>1326</v>
      </c>
    </row>
    <row r="186" s="1" customFormat="1" spans="1:20">
      <c r="A186" s="1" t="s">
        <v>1975</v>
      </c>
      <c r="B186" s="1" t="s">
        <v>79</v>
      </c>
      <c r="C186" s="1" t="s">
        <v>1976</v>
      </c>
      <c r="D186" s="1" t="s">
        <v>1977</v>
      </c>
      <c r="E186" s="1" t="s">
        <v>1978</v>
      </c>
      <c r="F186" s="1" t="s">
        <v>79</v>
      </c>
      <c r="G186" s="1" t="s">
        <v>238</v>
      </c>
      <c r="H186" s="1" t="s">
        <v>1320</v>
      </c>
      <c r="I186" s="1" t="s">
        <v>1979</v>
      </c>
      <c r="J186" s="1" t="s">
        <v>1322</v>
      </c>
      <c r="K186" s="1" t="s">
        <v>1979</v>
      </c>
      <c r="L186" s="1" t="s">
        <v>1979</v>
      </c>
      <c r="M186" s="1" t="s">
        <v>1323</v>
      </c>
      <c r="N186" s="1" t="s">
        <v>1323</v>
      </c>
      <c r="O186" s="1" t="s">
        <v>1321</v>
      </c>
      <c r="P186" s="1" t="s">
        <v>1324</v>
      </c>
      <c r="Q186" s="1" t="s">
        <v>1980</v>
      </c>
      <c r="R186" s="1" t="s">
        <v>72</v>
      </c>
      <c r="S186" s="1" t="s">
        <v>34</v>
      </c>
      <c r="T186" s="1" t="s">
        <v>1326</v>
      </c>
    </row>
    <row r="187" s="1" customFormat="1" spans="1:20">
      <c r="A187" s="1" t="s">
        <v>294</v>
      </c>
      <c r="B187" s="1" t="s">
        <v>79</v>
      </c>
      <c r="C187" s="1" t="s">
        <v>1981</v>
      </c>
      <c r="D187" s="1" t="s">
        <v>296</v>
      </c>
      <c r="E187" s="1" t="s">
        <v>297</v>
      </c>
      <c r="F187" s="1" t="s">
        <v>79</v>
      </c>
      <c r="G187" s="1" t="s">
        <v>238</v>
      </c>
      <c r="H187" s="1" t="s">
        <v>1320</v>
      </c>
      <c r="I187" s="1" t="s">
        <v>1493</v>
      </c>
      <c r="J187" s="1" t="s">
        <v>1322</v>
      </c>
      <c r="K187" s="1" t="s">
        <v>1493</v>
      </c>
      <c r="L187" s="1" t="s">
        <v>1493</v>
      </c>
      <c r="M187" s="1" t="s">
        <v>1323</v>
      </c>
      <c r="N187" s="1" t="s">
        <v>1323</v>
      </c>
      <c r="O187" s="1" t="s">
        <v>1321</v>
      </c>
      <c r="P187" s="1" t="s">
        <v>1324</v>
      </c>
      <c r="Q187" s="1" t="s">
        <v>1982</v>
      </c>
      <c r="R187" s="1" t="s">
        <v>72</v>
      </c>
      <c r="S187" s="1" t="s">
        <v>34</v>
      </c>
      <c r="T187" s="1" t="s">
        <v>1326</v>
      </c>
    </row>
    <row r="188" s="1" customFormat="1" spans="1:20">
      <c r="A188" s="1" t="s">
        <v>1983</v>
      </c>
      <c r="B188" s="1" t="s">
        <v>79</v>
      </c>
      <c r="C188" s="1" t="s">
        <v>1984</v>
      </c>
      <c r="D188" s="1" t="s">
        <v>1985</v>
      </c>
      <c r="E188" s="1" t="s">
        <v>1986</v>
      </c>
      <c r="F188" s="1" t="s">
        <v>79</v>
      </c>
      <c r="G188" s="1" t="s">
        <v>238</v>
      </c>
      <c r="H188" s="1" t="s">
        <v>1320</v>
      </c>
      <c r="I188" s="1" t="s">
        <v>1445</v>
      </c>
      <c r="J188" s="1" t="s">
        <v>1322</v>
      </c>
      <c r="K188" s="1" t="s">
        <v>1445</v>
      </c>
      <c r="L188" s="1" t="s">
        <v>1445</v>
      </c>
      <c r="M188" s="1" t="s">
        <v>1323</v>
      </c>
      <c r="N188" s="1" t="s">
        <v>1323</v>
      </c>
      <c r="O188" s="1" t="s">
        <v>1321</v>
      </c>
      <c r="P188" s="1" t="s">
        <v>1324</v>
      </c>
      <c r="Q188" s="1" t="s">
        <v>1987</v>
      </c>
      <c r="R188" s="1" t="s">
        <v>72</v>
      </c>
      <c r="S188" s="1" t="s">
        <v>34</v>
      </c>
      <c r="T188" s="1" t="s">
        <v>1326</v>
      </c>
    </row>
    <row r="189" s="1" customFormat="1" spans="1:20">
      <c r="A189" s="1" t="s">
        <v>786</v>
      </c>
      <c r="B189" s="1" t="s">
        <v>79</v>
      </c>
      <c r="C189" s="1" t="s">
        <v>1988</v>
      </c>
      <c r="D189" s="1" t="s">
        <v>788</v>
      </c>
      <c r="E189" s="1" t="s">
        <v>789</v>
      </c>
      <c r="F189" s="1" t="s">
        <v>79</v>
      </c>
      <c r="G189" s="1" t="s">
        <v>238</v>
      </c>
      <c r="H189" s="1" t="s">
        <v>1320</v>
      </c>
      <c r="I189" s="1" t="s">
        <v>1831</v>
      </c>
      <c r="J189" s="1" t="s">
        <v>1322</v>
      </c>
      <c r="K189" s="1" t="s">
        <v>1831</v>
      </c>
      <c r="L189" s="1" t="s">
        <v>1831</v>
      </c>
      <c r="M189" s="1" t="s">
        <v>1323</v>
      </c>
      <c r="N189" s="1" t="s">
        <v>1323</v>
      </c>
      <c r="O189" s="1" t="s">
        <v>1321</v>
      </c>
      <c r="P189" s="1" t="s">
        <v>1324</v>
      </c>
      <c r="Q189" s="1" t="s">
        <v>1989</v>
      </c>
      <c r="R189" s="1" t="s">
        <v>72</v>
      </c>
      <c r="S189" s="1" t="s">
        <v>34</v>
      </c>
      <c r="T189" s="1" t="s">
        <v>1326</v>
      </c>
    </row>
    <row r="190" s="1" customFormat="1" spans="1:20">
      <c r="A190" s="1" t="s">
        <v>504</v>
      </c>
      <c r="B190" s="1" t="s">
        <v>79</v>
      </c>
      <c r="C190" s="1" t="s">
        <v>1990</v>
      </c>
      <c r="D190" s="1" t="s">
        <v>506</v>
      </c>
      <c r="E190" s="1" t="s">
        <v>507</v>
      </c>
      <c r="F190" s="1" t="s">
        <v>79</v>
      </c>
      <c r="G190" s="1" t="s">
        <v>238</v>
      </c>
      <c r="H190" s="1" t="s">
        <v>1320</v>
      </c>
      <c r="I190" s="1" t="s">
        <v>1991</v>
      </c>
      <c r="J190" s="1" t="s">
        <v>1322</v>
      </c>
      <c r="K190" s="1" t="s">
        <v>1991</v>
      </c>
      <c r="L190" s="1" t="s">
        <v>1991</v>
      </c>
      <c r="M190" s="1" t="s">
        <v>1323</v>
      </c>
      <c r="N190" s="1" t="s">
        <v>1323</v>
      </c>
      <c r="O190" s="1" t="s">
        <v>1321</v>
      </c>
      <c r="P190" s="1" t="s">
        <v>1324</v>
      </c>
      <c r="Q190" s="1" t="s">
        <v>1992</v>
      </c>
      <c r="R190" s="1" t="s">
        <v>72</v>
      </c>
      <c r="S190" s="1" t="s">
        <v>34</v>
      </c>
      <c r="T190" s="1" t="s">
        <v>1326</v>
      </c>
    </row>
    <row r="191" s="1" customFormat="1" spans="1:20">
      <c r="A191" s="1" t="s">
        <v>1993</v>
      </c>
      <c r="B191" s="1" t="s">
        <v>79</v>
      </c>
      <c r="C191" s="1" t="s">
        <v>1994</v>
      </c>
      <c r="D191" s="1" t="s">
        <v>1995</v>
      </c>
      <c r="E191" s="1" t="s">
        <v>1996</v>
      </c>
      <c r="F191" s="1" t="s">
        <v>79</v>
      </c>
      <c r="G191" s="1" t="s">
        <v>238</v>
      </c>
      <c r="H191" s="1" t="s">
        <v>1320</v>
      </c>
      <c r="I191" s="1" t="s">
        <v>1997</v>
      </c>
      <c r="J191" s="1" t="s">
        <v>1322</v>
      </c>
      <c r="K191" s="1" t="s">
        <v>1997</v>
      </c>
      <c r="L191" s="1" t="s">
        <v>1997</v>
      </c>
      <c r="M191" s="1" t="s">
        <v>1323</v>
      </c>
      <c r="N191" s="1" t="s">
        <v>1323</v>
      </c>
      <c r="O191" s="1" t="s">
        <v>1321</v>
      </c>
      <c r="P191" s="1" t="s">
        <v>1324</v>
      </c>
      <c r="Q191" s="1" t="s">
        <v>1998</v>
      </c>
      <c r="R191" s="1" t="s">
        <v>72</v>
      </c>
      <c r="S191" s="1" t="s">
        <v>34</v>
      </c>
      <c r="T191" s="1" t="s">
        <v>1326</v>
      </c>
    </row>
    <row r="192" s="1" customFormat="1" spans="1:20">
      <c r="A192" s="1" t="s">
        <v>1270</v>
      </c>
      <c r="B192" s="1" t="s">
        <v>79</v>
      </c>
      <c r="C192" s="1" t="s">
        <v>1999</v>
      </c>
      <c r="D192" s="1" t="s">
        <v>2000</v>
      </c>
      <c r="E192" s="1" t="s">
        <v>1273</v>
      </c>
      <c r="F192" s="1" t="s">
        <v>79</v>
      </c>
      <c r="G192" s="1" t="s">
        <v>238</v>
      </c>
      <c r="H192" s="1" t="s">
        <v>1320</v>
      </c>
      <c r="I192" s="1" t="s">
        <v>2001</v>
      </c>
      <c r="J192" s="1" t="s">
        <v>1322</v>
      </c>
      <c r="K192" s="1" t="s">
        <v>2001</v>
      </c>
      <c r="L192" s="1" t="s">
        <v>2001</v>
      </c>
      <c r="M192" s="1" t="s">
        <v>1323</v>
      </c>
      <c r="N192" s="1" t="s">
        <v>1323</v>
      </c>
      <c r="O192" s="1" t="s">
        <v>1321</v>
      </c>
      <c r="P192" s="1" t="s">
        <v>1324</v>
      </c>
      <c r="Q192" s="1" t="s">
        <v>2002</v>
      </c>
      <c r="R192" s="1" t="s">
        <v>72</v>
      </c>
      <c r="S192" s="1" t="s">
        <v>34</v>
      </c>
      <c r="T192" s="1" t="s">
        <v>1326</v>
      </c>
    </row>
    <row r="193" s="1" customFormat="1" spans="1:20">
      <c r="A193" s="1" t="s">
        <v>995</v>
      </c>
      <c r="B193" s="1" t="s">
        <v>79</v>
      </c>
      <c r="C193" s="1" t="s">
        <v>2003</v>
      </c>
      <c r="D193" s="1" t="s">
        <v>2004</v>
      </c>
      <c r="E193" s="1" t="s">
        <v>998</v>
      </c>
      <c r="F193" s="1" t="s">
        <v>79</v>
      </c>
      <c r="G193" s="1" t="s">
        <v>238</v>
      </c>
      <c r="H193" s="1" t="s">
        <v>1320</v>
      </c>
      <c r="I193" s="1" t="s">
        <v>2005</v>
      </c>
      <c r="J193" s="1" t="s">
        <v>1322</v>
      </c>
      <c r="K193" s="1" t="s">
        <v>2005</v>
      </c>
      <c r="L193" s="1" t="s">
        <v>2005</v>
      </c>
      <c r="M193" s="1" t="s">
        <v>1323</v>
      </c>
      <c r="N193" s="1" t="s">
        <v>1323</v>
      </c>
      <c r="O193" s="1" t="s">
        <v>1321</v>
      </c>
      <c r="P193" s="1" t="s">
        <v>1324</v>
      </c>
      <c r="Q193" s="1" t="s">
        <v>2006</v>
      </c>
      <c r="R193" s="1" t="s">
        <v>72</v>
      </c>
      <c r="S193" s="1" t="s">
        <v>34</v>
      </c>
      <c r="T193" s="1" t="s">
        <v>1326</v>
      </c>
    </row>
    <row r="194" s="1" customFormat="1" spans="1:20">
      <c r="A194" s="1" t="s">
        <v>492</v>
      </c>
      <c r="B194" s="1" t="s">
        <v>79</v>
      </c>
      <c r="C194" s="1" t="s">
        <v>2007</v>
      </c>
      <c r="D194" s="1" t="s">
        <v>494</v>
      </c>
      <c r="E194" s="1" t="s">
        <v>495</v>
      </c>
      <c r="F194" s="1" t="s">
        <v>79</v>
      </c>
      <c r="G194" s="1" t="s">
        <v>238</v>
      </c>
      <c r="H194" s="1" t="s">
        <v>1320</v>
      </c>
      <c r="I194" s="1" t="s">
        <v>2008</v>
      </c>
      <c r="J194" s="1" t="s">
        <v>1322</v>
      </c>
      <c r="K194" s="1" t="s">
        <v>2008</v>
      </c>
      <c r="L194" s="1" t="s">
        <v>2008</v>
      </c>
      <c r="M194" s="1" t="s">
        <v>1323</v>
      </c>
      <c r="N194" s="1" t="s">
        <v>1323</v>
      </c>
      <c r="O194" s="1" t="s">
        <v>1321</v>
      </c>
      <c r="P194" s="1" t="s">
        <v>1324</v>
      </c>
      <c r="Q194" s="1" t="s">
        <v>2009</v>
      </c>
      <c r="R194" s="1" t="s">
        <v>72</v>
      </c>
      <c r="S194" s="1" t="s">
        <v>34</v>
      </c>
      <c r="T194" s="1" t="s">
        <v>1326</v>
      </c>
    </row>
    <row r="195" s="1" customFormat="1" spans="1:20">
      <c r="A195" s="1" t="s">
        <v>880</v>
      </c>
      <c r="B195" s="1" t="s">
        <v>79</v>
      </c>
      <c r="C195" s="1" t="s">
        <v>2010</v>
      </c>
      <c r="D195" s="1" t="s">
        <v>882</v>
      </c>
      <c r="E195" s="1" t="s">
        <v>883</v>
      </c>
      <c r="F195" s="1" t="s">
        <v>79</v>
      </c>
      <c r="G195" s="1" t="s">
        <v>238</v>
      </c>
      <c r="H195" s="1" t="s">
        <v>1320</v>
      </c>
      <c r="I195" s="1" t="s">
        <v>1670</v>
      </c>
      <c r="J195" s="1" t="s">
        <v>1322</v>
      </c>
      <c r="K195" s="1" t="s">
        <v>1670</v>
      </c>
      <c r="L195" s="1" t="s">
        <v>1670</v>
      </c>
      <c r="M195" s="1" t="s">
        <v>1323</v>
      </c>
      <c r="N195" s="1" t="s">
        <v>1323</v>
      </c>
      <c r="O195" s="1" t="s">
        <v>1321</v>
      </c>
      <c r="P195" s="1" t="s">
        <v>1324</v>
      </c>
      <c r="Q195" s="1" t="s">
        <v>2011</v>
      </c>
      <c r="R195" s="1" t="s">
        <v>72</v>
      </c>
      <c r="S195" s="1" t="s">
        <v>34</v>
      </c>
      <c r="T195" s="1" t="s">
        <v>1326</v>
      </c>
    </row>
    <row r="196" s="1" customFormat="1" spans="1:20">
      <c r="A196" s="1" t="s">
        <v>1122</v>
      </c>
      <c r="B196" s="1" t="s">
        <v>79</v>
      </c>
      <c r="C196" s="1" t="s">
        <v>2012</v>
      </c>
      <c r="D196" s="1" t="s">
        <v>482</v>
      </c>
      <c r="E196" s="1" t="s">
        <v>1123</v>
      </c>
      <c r="F196" s="1" t="s">
        <v>79</v>
      </c>
      <c r="G196" s="1" t="s">
        <v>238</v>
      </c>
      <c r="H196" s="1" t="s">
        <v>1320</v>
      </c>
      <c r="I196" s="1" t="s">
        <v>1963</v>
      </c>
      <c r="J196" s="1" t="s">
        <v>1322</v>
      </c>
      <c r="K196" s="1" t="s">
        <v>1963</v>
      </c>
      <c r="L196" s="1" t="s">
        <v>1963</v>
      </c>
      <c r="M196" s="1" t="s">
        <v>1323</v>
      </c>
      <c r="N196" s="1" t="s">
        <v>1323</v>
      </c>
      <c r="O196" s="1" t="s">
        <v>1321</v>
      </c>
      <c r="P196" s="1" t="s">
        <v>1324</v>
      </c>
      <c r="Q196" s="1" t="s">
        <v>2013</v>
      </c>
      <c r="R196" s="1" t="s">
        <v>72</v>
      </c>
      <c r="S196" s="1" t="s">
        <v>34</v>
      </c>
      <c r="T196" s="1" t="s">
        <v>1326</v>
      </c>
    </row>
    <row r="197" s="1" customFormat="1" spans="1:20">
      <c r="A197" s="1" t="s">
        <v>2014</v>
      </c>
      <c r="B197" s="1" t="s">
        <v>79</v>
      </c>
      <c r="C197" s="1" t="s">
        <v>2015</v>
      </c>
      <c r="D197" s="1" t="s">
        <v>482</v>
      </c>
      <c r="E197" s="1" t="s">
        <v>2016</v>
      </c>
      <c r="F197" s="1" t="s">
        <v>79</v>
      </c>
      <c r="G197" s="1" t="s">
        <v>238</v>
      </c>
      <c r="H197" s="1" t="s">
        <v>1320</v>
      </c>
      <c r="I197" s="1" t="s">
        <v>1963</v>
      </c>
      <c r="J197" s="1" t="s">
        <v>1322</v>
      </c>
      <c r="K197" s="1" t="s">
        <v>1963</v>
      </c>
      <c r="L197" s="1" t="s">
        <v>1963</v>
      </c>
      <c r="M197" s="1" t="s">
        <v>1323</v>
      </c>
      <c r="N197" s="1" t="s">
        <v>1323</v>
      </c>
      <c r="O197" s="1" t="s">
        <v>1321</v>
      </c>
      <c r="P197" s="1" t="s">
        <v>1324</v>
      </c>
      <c r="Q197" s="1" t="s">
        <v>2017</v>
      </c>
      <c r="R197" s="1" t="s">
        <v>72</v>
      </c>
      <c r="S197" s="1" t="s">
        <v>34</v>
      </c>
      <c r="T197" s="1" t="s">
        <v>1326</v>
      </c>
    </row>
    <row r="198" s="1" customFormat="1" spans="1:20">
      <c r="A198" s="1" t="s">
        <v>480</v>
      </c>
      <c r="B198" s="1" t="s">
        <v>79</v>
      </c>
      <c r="C198" s="1" t="s">
        <v>2018</v>
      </c>
      <c r="D198" s="1" t="s">
        <v>482</v>
      </c>
      <c r="E198" s="1" t="s">
        <v>483</v>
      </c>
      <c r="F198" s="1" t="s">
        <v>79</v>
      </c>
      <c r="G198" s="1" t="s">
        <v>238</v>
      </c>
      <c r="H198" s="1" t="s">
        <v>1320</v>
      </c>
      <c r="I198" s="1" t="s">
        <v>1963</v>
      </c>
      <c r="J198" s="1" t="s">
        <v>1322</v>
      </c>
      <c r="K198" s="1" t="s">
        <v>1963</v>
      </c>
      <c r="L198" s="1" t="s">
        <v>1963</v>
      </c>
      <c r="M198" s="1" t="s">
        <v>1323</v>
      </c>
      <c r="N198" s="1" t="s">
        <v>1323</v>
      </c>
      <c r="O198" s="1" t="s">
        <v>1321</v>
      </c>
      <c r="P198" s="1" t="s">
        <v>1324</v>
      </c>
      <c r="Q198" s="1" t="s">
        <v>2019</v>
      </c>
      <c r="R198" s="1" t="s">
        <v>72</v>
      </c>
      <c r="S198" s="1" t="s">
        <v>34</v>
      </c>
      <c r="T198" s="1" t="s">
        <v>1326</v>
      </c>
    </row>
    <row r="199" s="1" customFormat="1" spans="1:20">
      <c r="A199" s="1" t="s">
        <v>606</v>
      </c>
      <c r="B199" s="1" t="s">
        <v>79</v>
      </c>
      <c r="C199" s="1" t="s">
        <v>2020</v>
      </c>
      <c r="D199" s="1" t="s">
        <v>482</v>
      </c>
      <c r="E199" s="1" t="s">
        <v>607</v>
      </c>
      <c r="F199" s="1" t="s">
        <v>79</v>
      </c>
      <c r="G199" s="1" t="s">
        <v>238</v>
      </c>
      <c r="H199" s="1" t="s">
        <v>1320</v>
      </c>
      <c r="I199" s="1" t="s">
        <v>1963</v>
      </c>
      <c r="J199" s="1" t="s">
        <v>1322</v>
      </c>
      <c r="K199" s="1" t="s">
        <v>1963</v>
      </c>
      <c r="L199" s="1" t="s">
        <v>1963</v>
      </c>
      <c r="M199" s="1" t="s">
        <v>1323</v>
      </c>
      <c r="N199" s="1" t="s">
        <v>1323</v>
      </c>
      <c r="O199" s="1" t="s">
        <v>1321</v>
      </c>
      <c r="P199" s="1" t="s">
        <v>1324</v>
      </c>
      <c r="Q199" s="1" t="s">
        <v>2021</v>
      </c>
      <c r="R199" s="1" t="s">
        <v>72</v>
      </c>
      <c r="S199" s="1" t="s">
        <v>34</v>
      </c>
      <c r="T199" s="1" t="s">
        <v>1326</v>
      </c>
    </row>
    <row r="200" s="1" customFormat="1" spans="1:20">
      <c r="A200" s="1" t="s">
        <v>510</v>
      </c>
      <c r="B200" s="1" t="s">
        <v>79</v>
      </c>
      <c r="C200" s="1" t="s">
        <v>2022</v>
      </c>
      <c r="D200" s="1" t="s">
        <v>482</v>
      </c>
      <c r="E200" s="1" t="s">
        <v>511</v>
      </c>
      <c r="F200" s="1" t="s">
        <v>79</v>
      </c>
      <c r="G200" s="1" t="s">
        <v>238</v>
      </c>
      <c r="H200" s="1" t="s">
        <v>1320</v>
      </c>
      <c r="I200" s="1" t="s">
        <v>1963</v>
      </c>
      <c r="J200" s="1" t="s">
        <v>1322</v>
      </c>
      <c r="K200" s="1" t="s">
        <v>1963</v>
      </c>
      <c r="L200" s="1" t="s">
        <v>1963</v>
      </c>
      <c r="M200" s="1" t="s">
        <v>1323</v>
      </c>
      <c r="N200" s="1" t="s">
        <v>1323</v>
      </c>
      <c r="O200" s="1" t="s">
        <v>1321</v>
      </c>
      <c r="P200" s="1" t="s">
        <v>1324</v>
      </c>
      <c r="Q200" s="1" t="s">
        <v>2023</v>
      </c>
      <c r="R200" s="1" t="s">
        <v>72</v>
      </c>
      <c r="S200" s="1" t="s">
        <v>34</v>
      </c>
      <c r="T200" s="1" t="s">
        <v>1326</v>
      </c>
    </row>
    <row r="201" s="1" customFormat="1" spans="1:20">
      <c r="A201" s="1" t="s">
        <v>2024</v>
      </c>
      <c r="B201" s="1" t="s">
        <v>79</v>
      </c>
      <c r="C201" s="1" t="s">
        <v>2025</v>
      </c>
      <c r="D201" s="1" t="s">
        <v>2026</v>
      </c>
      <c r="E201" s="1" t="s">
        <v>2027</v>
      </c>
      <c r="F201" s="1" t="s">
        <v>79</v>
      </c>
      <c r="G201" s="1" t="s">
        <v>238</v>
      </c>
      <c r="H201" s="1" t="s">
        <v>1320</v>
      </c>
      <c r="I201" s="1" t="s">
        <v>2028</v>
      </c>
      <c r="J201" s="1" t="s">
        <v>1322</v>
      </c>
      <c r="K201" s="1" t="s">
        <v>2028</v>
      </c>
      <c r="L201" s="1" t="s">
        <v>2028</v>
      </c>
      <c r="M201" s="1" t="s">
        <v>1323</v>
      </c>
      <c r="N201" s="1" t="s">
        <v>1323</v>
      </c>
      <c r="O201" s="1" t="s">
        <v>1321</v>
      </c>
      <c r="P201" s="1" t="s">
        <v>1324</v>
      </c>
      <c r="Q201" s="1" t="s">
        <v>2029</v>
      </c>
      <c r="R201" s="1" t="s">
        <v>72</v>
      </c>
      <c r="S201" s="1" t="s">
        <v>34</v>
      </c>
      <c r="T201" s="1" t="s">
        <v>1326</v>
      </c>
    </row>
    <row r="202" s="1" customFormat="1" spans="1:20">
      <c r="A202" s="1" t="s">
        <v>1264</v>
      </c>
      <c r="B202" s="1" t="s">
        <v>79</v>
      </c>
      <c r="C202" s="1" t="s">
        <v>2030</v>
      </c>
      <c r="D202" s="1" t="s">
        <v>1266</v>
      </c>
      <c r="E202" s="1" t="s">
        <v>1267</v>
      </c>
      <c r="F202" s="1" t="s">
        <v>79</v>
      </c>
      <c r="G202" s="1" t="s">
        <v>238</v>
      </c>
      <c r="H202" s="1" t="s">
        <v>1320</v>
      </c>
      <c r="I202" s="1" t="s">
        <v>2031</v>
      </c>
      <c r="J202" s="1" t="s">
        <v>1322</v>
      </c>
      <c r="K202" s="1" t="s">
        <v>2031</v>
      </c>
      <c r="L202" s="1" t="s">
        <v>2031</v>
      </c>
      <c r="M202" s="1" t="s">
        <v>1323</v>
      </c>
      <c r="N202" s="1" t="s">
        <v>1323</v>
      </c>
      <c r="O202" s="1" t="s">
        <v>1321</v>
      </c>
      <c r="P202" s="1" t="s">
        <v>1324</v>
      </c>
      <c r="Q202" s="1" t="s">
        <v>2032</v>
      </c>
      <c r="R202" s="1" t="s">
        <v>72</v>
      </c>
      <c r="S202" s="1" t="s">
        <v>34</v>
      </c>
      <c r="T202" s="1" t="s">
        <v>1326</v>
      </c>
    </row>
    <row r="203" s="1" customFormat="1" spans="1:20">
      <c r="A203" s="1" t="s">
        <v>1001</v>
      </c>
      <c r="B203" s="1" t="s">
        <v>79</v>
      </c>
      <c r="C203" s="1" t="s">
        <v>2033</v>
      </c>
      <c r="D203" s="1" t="s">
        <v>1003</v>
      </c>
      <c r="E203" s="1" t="s">
        <v>1004</v>
      </c>
      <c r="F203" s="1" t="s">
        <v>79</v>
      </c>
      <c r="G203" s="1" t="s">
        <v>238</v>
      </c>
      <c r="H203" s="1" t="s">
        <v>1320</v>
      </c>
      <c r="I203" s="1" t="s">
        <v>1610</v>
      </c>
      <c r="J203" s="1" t="s">
        <v>1322</v>
      </c>
      <c r="K203" s="1" t="s">
        <v>1610</v>
      </c>
      <c r="L203" s="1" t="s">
        <v>1610</v>
      </c>
      <c r="M203" s="1" t="s">
        <v>1323</v>
      </c>
      <c r="N203" s="1" t="s">
        <v>1323</v>
      </c>
      <c r="O203" s="1" t="s">
        <v>1321</v>
      </c>
      <c r="P203" s="1" t="s">
        <v>1324</v>
      </c>
      <c r="Q203" s="1" t="s">
        <v>2034</v>
      </c>
      <c r="R203" s="1" t="s">
        <v>72</v>
      </c>
      <c r="S203" s="1" t="s">
        <v>34</v>
      </c>
      <c r="T203" s="1" t="s">
        <v>1326</v>
      </c>
    </row>
    <row r="204" s="1" customFormat="1" spans="1:20">
      <c r="A204" s="1" t="s">
        <v>715</v>
      </c>
      <c r="B204" s="1" t="s">
        <v>79</v>
      </c>
      <c r="C204" s="1" t="s">
        <v>2035</v>
      </c>
      <c r="D204" s="1" t="s">
        <v>717</v>
      </c>
      <c r="E204" s="1" t="s">
        <v>718</v>
      </c>
      <c r="F204" s="1" t="s">
        <v>79</v>
      </c>
      <c r="G204" s="1" t="s">
        <v>238</v>
      </c>
      <c r="H204" s="1" t="s">
        <v>1320</v>
      </c>
      <c r="I204" s="1" t="s">
        <v>2036</v>
      </c>
      <c r="J204" s="1" t="s">
        <v>1322</v>
      </c>
      <c r="K204" s="1" t="s">
        <v>2036</v>
      </c>
      <c r="L204" s="1" t="s">
        <v>2036</v>
      </c>
      <c r="M204" s="1" t="s">
        <v>1323</v>
      </c>
      <c r="N204" s="1" t="s">
        <v>1323</v>
      </c>
      <c r="O204" s="1" t="s">
        <v>1321</v>
      </c>
      <c r="P204" s="1" t="s">
        <v>1324</v>
      </c>
      <c r="Q204" s="1" t="s">
        <v>2037</v>
      </c>
      <c r="R204" s="1" t="s">
        <v>72</v>
      </c>
      <c r="S204" s="1" t="s">
        <v>34</v>
      </c>
      <c r="T204" s="1" t="s">
        <v>1326</v>
      </c>
    </row>
    <row r="205" s="1" customFormat="1" spans="1:20">
      <c r="A205" s="1" t="s">
        <v>2038</v>
      </c>
      <c r="B205" s="1" t="s">
        <v>79</v>
      </c>
      <c r="C205" s="1" t="s">
        <v>2039</v>
      </c>
      <c r="D205" s="1" t="s">
        <v>2040</v>
      </c>
      <c r="E205" s="1" t="s">
        <v>2041</v>
      </c>
      <c r="F205" s="1" t="s">
        <v>79</v>
      </c>
      <c r="G205" s="1" t="s">
        <v>238</v>
      </c>
      <c r="H205" s="1" t="s">
        <v>1320</v>
      </c>
      <c r="I205" s="1" t="s">
        <v>1321</v>
      </c>
      <c r="J205" s="1" t="s">
        <v>1322</v>
      </c>
      <c r="K205" s="1" t="s">
        <v>1321</v>
      </c>
      <c r="L205" s="1" t="s">
        <v>1321</v>
      </c>
      <c r="M205" s="1" t="s">
        <v>1323</v>
      </c>
      <c r="N205" s="1" t="s">
        <v>1323</v>
      </c>
      <c r="O205" s="1" t="s">
        <v>1321</v>
      </c>
      <c r="P205" s="1" t="s">
        <v>1324</v>
      </c>
      <c r="Q205" s="1" t="s">
        <v>2042</v>
      </c>
      <c r="R205" s="1" t="s">
        <v>72</v>
      </c>
      <c r="S205" s="1" t="s">
        <v>34</v>
      </c>
      <c r="T205" s="1" t="s">
        <v>1326</v>
      </c>
    </row>
    <row r="206" s="1" customFormat="1" spans="1:20">
      <c r="A206" s="1" t="s">
        <v>781</v>
      </c>
      <c r="B206" s="1" t="s">
        <v>79</v>
      </c>
      <c r="C206" s="1" t="s">
        <v>2043</v>
      </c>
      <c r="D206" s="1" t="s">
        <v>783</v>
      </c>
      <c r="E206" s="1" t="s">
        <v>784</v>
      </c>
      <c r="F206" s="1" t="s">
        <v>79</v>
      </c>
      <c r="G206" s="1" t="s">
        <v>238</v>
      </c>
      <c r="H206" s="1" t="s">
        <v>1320</v>
      </c>
      <c r="I206" s="1" t="s">
        <v>1941</v>
      </c>
      <c r="J206" s="1" t="s">
        <v>1322</v>
      </c>
      <c r="K206" s="1" t="s">
        <v>1941</v>
      </c>
      <c r="L206" s="1" t="s">
        <v>1941</v>
      </c>
      <c r="M206" s="1" t="s">
        <v>1323</v>
      </c>
      <c r="N206" s="1" t="s">
        <v>1323</v>
      </c>
      <c r="O206" s="1" t="s">
        <v>1321</v>
      </c>
      <c r="P206" s="1" t="s">
        <v>1324</v>
      </c>
      <c r="Q206" s="1" t="s">
        <v>2044</v>
      </c>
      <c r="R206" s="1" t="s">
        <v>72</v>
      </c>
      <c r="S206" s="1" t="s">
        <v>34</v>
      </c>
      <c r="T206" s="1" t="s">
        <v>1326</v>
      </c>
    </row>
    <row r="207" s="1" customFormat="1" spans="1:20">
      <c r="A207" s="1" t="s">
        <v>2045</v>
      </c>
      <c r="B207" s="1" t="s">
        <v>79</v>
      </c>
      <c r="C207" s="1" t="s">
        <v>2046</v>
      </c>
      <c r="D207" s="1" t="s">
        <v>2047</v>
      </c>
      <c r="E207" s="1" t="s">
        <v>2048</v>
      </c>
      <c r="F207" s="1" t="s">
        <v>79</v>
      </c>
      <c r="G207" s="1" t="s">
        <v>238</v>
      </c>
      <c r="H207" s="1" t="s">
        <v>1320</v>
      </c>
      <c r="I207" s="1" t="s">
        <v>2049</v>
      </c>
      <c r="J207" s="1" t="s">
        <v>1322</v>
      </c>
      <c r="K207" s="1" t="s">
        <v>2049</v>
      </c>
      <c r="L207" s="1" t="s">
        <v>2049</v>
      </c>
      <c r="M207" s="1" t="s">
        <v>1323</v>
      </c>
      <c r="N207" s="1" t="s">
        <v>1323</v>
      </c>
      <c r="O207" s="1" t="s">
        <v>1321</v>
      </c>
      <c r="P207" s="1" t="s">
        <v>1324</v>
      </c>
      <c r="Q207" s="1" t="s">
        <v>2050</v>
      </c>
      <c r="R207" s="1" t="s">
        <v>72</v>
      </c>
      <c r="S207" s="1" t="s">
        <v>34</v>
      </c>
      <c r="T207" s="1" t="s">
        <v>1326</v>
      </c>
    </row>
    <row r="208" s="1" customFormat="1" spans="1:20">
      <c r="A208" s="1" t="s">
        <v>791</v>
      </c>
      <c r="B208" s="1" t="s">
        <v>79</v>
      </c>
      <c r="C208" s="1" t="s">
        <v>2051</v>
      </c>
      <c r="D208" s="1" t="s">
        <v>2052</v>
      </c>
      <c r="E208" s="1" t="s">
        <v>794</v>
      </c>
      <c r="F208" s="1" t="s">
        <v>79</v>
      </c>
      <c r="G208" s="1" t="s">
        <v>238</v>
      </c>
      <c r="H208" s="1" t="s">
        <v>1320</v>
      </c>
      <c r="I208" s="1" t="s">
        <v>1796</v>
      </c>
      <c r="J208" s="1" t="s">
        <v>1322</v>
      </c>
      <c r="K208" s="1" t="s">
        <v>1796</v>
      </c>
      <c r="L208" s="1" t="s">
        <v>1796</v>
      </c>
      <c r="M208" s="1" t="s">
        <v>1323</v>
      </c>
      <c r="N208" s="1" t="s">
        <v>1323</v>
      </c>
      <c r="O208" s="1" t="s">
        <v>1321</v>
      </c>
      <c r="P208" s="1" t="s">
        <v>1324</v>
      </c>
      <c r="Q208" s="1" t="s">
        <v>2053</v>
      </c>
      <c r="R208" s="1" t="s">
        <v>72</v>
      </c>
      <c r="S208" s="1" t="s">
        <v>34</v>
      </c>
      <c r="T208" s="1" t="s">
        <v>1326</v>
      </c>
    </row>
    <row r="209" s="1" customFormat="1" spans="1:20">
      <c r="A209" s="1" t="s">
        <v>518</v>
      </c>
      <c r="B209" s="1" t="s">
        <v>79</v>
      </c>
      <c r="C209" s="1" t="s">
        <v>2054</v>
      </c>
      <c r="D209" s="1" t="s">
        <v>2055</v>
      </c>
      <c r="E209" s="1" t="s">
        <v>521</v>
      </c>
      <c r="F209" s="1" t="s">
        <v>79</v>
      </c>
      <c r="G209" s="1" t="s">
        <v>238</v>
      </c>
      <c r="H209" s="1" t="s">
        <v>1320</v>
      </c>
      <c r="I209" s="1" t="s">
        <v>2056</v>
      </c>
      <c r="J209" s="1" t="s">
        <v>1322</v>
      </c>
      <c r="K209" s="1" t="s">
        <v>2056</v>
      </c>
      <c r="L209" s="1" t="s">
        <v>2056</v>
      </c>
      <c r="M209" s="1" t="s">
        <v>1323</v>
      </c>
      <c r="N209" s="1" t="s">
        <v>1323</v>
      </c>
      <c r="O209" s="1" t="s">
        <v>1321</v>
      </c>
      <c r="P209" s="1" t="s">
        <v>1324</v>
      </c>
      <c r="Q209" s="1" t="s">
        <v>2057</v>
      </c>
      <c r="R209" s="1" t="s">
        <v>72</v>
      </c>
      <c r="S209" s="1" t="s">
        <v>34</v>
      </c>
      <c r="T209" s="1" t="s">
        <v>1326</v>
      </c>
    </row>
    <row r="210" s="1" customFormat="1" spans="1:20">
      <c r="A210" s="1" t="s">
        <v>1275</v>
      </c>
      <c r="B210" s="1" t="s">
        <v>79</v>
      </c>
      <c r="C210" s="1" t="s">
        <v>2058</v>
      </c>
      <c r="D210" s="1" t="s">
        <v>1277</v>
      </c>
      <c r="E210" s="1" t="s">
        <v>1278</v>
      </c>
      <c r="F210" s="1" t="s">
        <v>79</v>
      </c>
      <c r="G210" s="1" t="s">
        <v>238</v>
      </c>
      <c r="H210" s="1" t="s">
        <v>1320</v>
      </c>
      <c r="I210" s="1" t="s">
        <v>1971</v>
      </c>
      <c r="J210" s="1" t="s">
        <v>1322</v>
      </c>
      <c r="K210" s="1" t="s">
        <v>1971</v>
      </c>
      <c r="L210" s="1" t="s">
        <v>1971</v>
      </c>
      <c r="M210" s="1" t="s">
        <v>1323</v>
      </c>
      <c r="N210" s="1" t="s">
        <v>1323</v>
      </c>
      <c r="O210" s="1" t="s">
        <v>1321</v>
      </c>
      <c r="P210" s="1" t="s">
        <v>1324</v>
      </c>
      <c r="Q210" s="1" t="s">
        <v>2059</v>
      </c>
      <c r="R210" s="1" t="s">
        <v>72</v>
      </c>
      <c r="S210" s="1" t="s">
        <v>34</v>
      </c>
      <c r="T210" s="1" t="s">
        <v>1326</v>
      </c>
    </row>
    <row r="211" s="1" customFormat="1" spans="1:20">
      <c r="A211" s="1" t="s">
        <v>1134</v>
      </c>
      <c r="B211" s="1" t="s">
        <v>79</v>
      </c>
      <c r="C211" s="1" t="s">
        <v>2060</v>
      </c>
      <c r="D211" s="1" t="s">
        <v>610</v>
      </c>
      <c r="E211" s="1" t="s">
        <v>1135</v>
      </c>
      <c r="F211" s="1" t="s">
        <v>79</v>
      </c>
      <c r="G211" s="1" t="s">
        <v>238</v>
      </c>
      <c r="H211" s="1" t="s">
        <v>1320</v>
      </c>
      <c r="I211" s="1" t="s">
        <v>1610</v>
      </c>
      <c r="J211" s="1" t="s">
        <v>1322</v>
      </c>
      <c r="K211" s="1" t="s">
        <v>1610</v>
      </c>
      <c r="L211" s="1" t="s">
        <v>1610</v>
      </c>
      <c r="M211" s="1" t="s">
        <v>1323</v>
      </c>
      <c r="N211" s="1" t="s">
        <v>1323</v>
      </c>
      <c r="O211" s="1" t="s">
        <v>1321</v>
      </c>
      <c r="P211" s="1" t="s">
        <v>1324</v>
      </c>
      <c r="Q211" s="1" t="s">
        <v>2061</v>
      </c>
      <c r="R211" s="1" t="s">
        <v>72</v>
      </c>
      <c r="S211" s="1" t="s">
        <v>34</v>
      </c>
      <c r="T211" s="1" t="s">
        <v>1326</v>
      </c>
    </row>
    <row r="212" s="1" customFormat="1" spans="1:20">
      <c r="A212" s="1" t="s">
        <v>608</v>
      </c>
      <c r="B212" s="1" t="s">
        <v>79</v>
      </c>
      <c r="C212" s="1" t="s">
        <v>2062</v>
      </c>
      <c r="D212" s="1" t="s">
        <v>610</v>
      </c>
      <c r="E212" s="1" t="s">
        <v>611</v>
      </c>
      <c r="F212" s="1" t="s">
        <v>79</v>
      </c>
      <c r="G212" s="1" t="s">
        <v>238</v>
      </c>
      <c r="H212" s="1" t="s">
        <v>1320</v>
      </c>
      <c r="I212" s="1" t="s">
        <v>2063</v>
      </c>
      <c r="J212" s="1" t="s">
        <v>1322</v>
      </c>
      <c r="K212" s="1" t="s">
        <v>2063</v>
      </c>
      <c r="L212" s="1" t="s">
        <v>2063</v>
      </c>
      <c r="M212" s="1" t="s">
        <v>1323</v>
      </c>
      <c r="N212" s="1" t="s">
        <v>1323</v>
      </c>
      <c r="O212" s="1" t="s">
        <v>1321</v>
      </c>
      <c r="P212" s="1" t="s">
        <v>1324</v>
      </c>
      <c r="Q212" s="1" t="s">
        <v>2064</v>
      </c>
      <c r="R212" s="1" t="s">
        <v>72</v>
      </c>
      <c r="S212" s="1" t="s">
        <v>34</v>
      </c>
      <c r="T212" s="1" t="s">
        <v>1326</v>
      </c>
    </row>
    <row r="213" s="1" customFormat="1" spans="1:20">
      <c r="A213" s="1" t="s">
        <v>856</v>
      </c>
      <c r="B213" s="1" t="s">
        <v>79</v>
      </c>
      <c r="C213" s="1" t="s">
        <v>2065</v>
      </c>
      <c r="D213" s="1" t="s">
        <v>1961</v>
      </c>
      <c r="E213" s="1" t="s">
        <v>859</v>
      </c>
      <c r="F213" s="1" t="s">
        <v>79</v>
      </c>
      <c r="G213" s="1" t="s">
        <v>238</v>
      </c>
      <c r="H213" s="1" t="s">
        <v>1320</v>
      </c>
      <c r="I213" s="1" t="s">
        <v>1963</v>
      </c>
      <c r="J213" s="1" t="s">
        <v>1322</v>
      </c>
      <c r="K213" s="1" t="s">
        <v>1963</v>
      </c>
      <c r="L213" s="1" t="s">
        <v>1963</v>
      </c>
      <c r="M213" s="1" t="s">
        <v>1323</v>
      </c>
      <c r="N213" s="1" t="s">
        <v>1323</v>
      </c>
      <c r="O213" s="1" t="s">
        <v>1321</v>
      </c>
      <c r="P213" s="1" t="s">
        <v>1324</v>
      </c>
      <c r="Q213" s="1" t="s">
        <v>2066</v>
      </c>
      <c r="R213" s="1" t="s">
        <v>72</v>
      </c>
      <c r="S213" s="1" t="s">
        <v>34</v>
      </c>
      <c r="T213" s="1" t="s">
        <v>1326</v>
      </c>
    </row>
    <row r="214" s="1" customFormat="1" spans="1:20">
      <c r="A214" s="1" t="s">
        <v>1018</v>
      </c>
      <c r="B214" s="1" t="s">
        <v>79</v>
      </c>
      <c r="C214" s="1" t="s">
        <v>2067</v>
      </c>
      <c r="D214" s="1" t="s">
        <v>1020</v>
      </c>
      <c r="E214" s="1" t="s">
        <v>1021</v>
      </c>
      <c r="F214" s="1" t="s">
        <v>79</v>
      </c>
      <c r="G214" s="1" t="s">
        <v>238</v>
      </c>
      <c r="H214" s="1" t="s">
        <v>1320</v>
      </c>
      <c r="I214" s="1" t="s">
        <v>1825</v>
      </c>
      <c r="J214" s="1" t="s">
        <v>1322</v>
      </c>
      <c r="K214" s="1" t="s">
        <v>1825</v>
      </c>
      <c r="L214" s="1" t="s">
        <v>1825</v>
      </c>
      <c r="M214" s="1" t="s">
        <v>1323</v>
      </c>
      <c r="N214" s="1" t="s">
        <v>1323</v>
      </c>
      <c r="O214" s="1" t="s">
        <v>1321</v>
      </c>
      <c r="P214" s="1" t="s">
        <v>1324</v>
      </c>
      <c r="Q214" s="1" t="s">
        <v>2068</v>
      </c>
      <c r="R214" s="1" t="s">
        <v>72</v>
      </c>
      <c r="S214" s="1" t="s">
        <v>34</v>
      </c>
      <c r="T214" s="1" t="s">
        <v>1326</v>
      </c>
    </row>
    <row r="215" s="1" customFormat="1" spans="1:20">
      <c r="A215" s="1" t="s">
        <v>820</v>
      </c>
      <c r="B215" s="1" t="s">
        <v>79</v>
      </c>
      <c r="C215" s="1" t="s">
        <v>2069</v>
      </c>
      <c r="D215" s="1" t="s">
        <v>307</v>
      </c>
      <c r="E215" s="1" t="s">
        <v>821</v>
      </c>
      <c r="F215" s="1" t="s">
        <v>79</v>
      </c>
      <c r="G215" s="1" t="s">
        <v>238</v>
      </c>
      <c r="H215" s="1" t="s">
        <v>1320</v>
      </c>
      <c r="I215" s="1" t="s">
        <v>2070</v>
      </c>
      <c r="J215" s="1" t="s">
        <v>1322</v>
      </c>
      <c r="K215" s="1" t="s">
        <v>2070</v>
      </c>
      <c r="L215" s="1" t="s">
        <v>2070</v>
      </c>
      <c r="M215" s="1" t="s">
        <v>1323</v>
      </c>
      <c r="N215" s="1" t="s">
        <v>1323</v>
      </c>
      <c r="O215" s="1" t="s">
        <v>1321</v>
      </c>
      <c r="P215" s="1" t="s">
        <v>1324</v>
      </c>
      <c r="Q215" s="1" t="s">
        <v>2071</v>
      </c>
      <c r="R215" s="1" t="s">
        <v>72</v>
      </c>
      <c r="S215" s="1" t="s">
        <v>34</v>
      </c>
      <c r="T215" s="1" t="s">
        <v>1326</v>
      </c>
    </row>
    <row r="216" s="1" customFormat="1" spans="1:20">
      <c r="A216" s="1" t="s">
        <v>446</v>
      </c>
      <c r="B216" s="1" t="s">
        <v>79</v>
      </c>
      <c r="C216" s="1" t="s">
        <v>2072</v>
      </c>
      <c r="D216" s="1" t="s">
        <v>2073</v>
      </c>
      <c r="E216" s="1" t="s">
        <v>449</v>
      </c>
      <c r="F216" s="1" t="s">
        <v>79</v>
      </c>
      <c r="G216" s="1" t="s">
        <v>238</v>
      </c>
      <c r="H216" s="1" t="s">
        <v>1320</v>
      </c>
      <c r="I216" s="1" t="s">
        <v>2074</v>
      </c>
      <c r="J216" s="1" t="s">
        <v>1322</v>
      </c>
      <c r="K216" s="1" t="s">
        <v>2074</v>
      </c>
      <c r="L216" s="1" t="s">
        <v>2074</v>
      </c>
      <c r="M216" s="1" t="s">
        <v>1323</v>
      </c>
      <c r="N216" s="1" t="s">
        <v>1323</v>
      </c>
      <c r="O216" s="1" t="s">
        <v>1321</v>
      </c>
      <c r="P216" s="1" t="s">
        <v>1324</v>
      </c>
      <c r="Q216" s="1" t="s">
        <v>2075</v>
      </c>
      <c r="R216" s="1" t="s">
        <v>72</v>
      </c>
      <c r="S216" s="1" t="s">
        <v>34</v>
      </c>
      <c r="T216" s="1" t="s">
        <v>1326</v>
      </c>
    </row>
    <row r="217" s="1" customFormat="1" spans="1:20">
      <c r="A217" s="1" t="s">
        <v>620</v>
      </c>
      <c r="B217" s="1" t="s">
        <v>79</v>
      </c>
      <c r="C217" s="1" t="s">
        <v>2076</v>
      </c>
      <c r="D217" s="1" t="s">
        <v>1977</v>
      </c>
      <c r="E217" s="1" t="s">
        <v>623</v>
      </c>
      <c r="F217" s="1" t="s">
        <v>79</v>
      </c>
      <c r="G217" s="1" t="s">
        <v>238</v>
      </c>
      <c r="H217" s="1" t="s">
        <v>1320</v>
      </c>
      <c r="I217" s="1" t="s">
        <v>1979</v>
      </c>
      <c r="J217" s="1" t="s">
        <v>1322</v>
      </c>
      <c r="K217" s="1" t="s">
        <v>1979</v>
      </c>
      <c r="L217" s="1" t="s">
        <v>1979</v>
      </c>
      <c r="M217" s="1" t="s">
        <v>1323</v>
      </c>
      <c r="N217" s="1" t="s">
        <v>1323</v>
      </c>
      <c r="O217" s="1" t="s">
        <v>1321</v>
      </c>
      <c r="P217" s="1" t="s">
        <v>1324</v>
      </c>
      <c r="Q217" s="1" t="s">
        <v>2077</v>
      </c>
      <c r="R217" s="1" t="s">
        <v>72</v>
      </c>
      <c r="S217" s="1" t="s">
        <v>34</v>
      </c>
      <c r="T217" s="1" t="s">
        <v>1326</v>
      </c>
    </row>
    <row r="218" s="1" customFormat="1" spans="1:20">
      <c r="A218" s="1" t="s">
        <v>1260</v>
      </c>
      <c r="B218" s="1" t="s">
        <v>79</v>
      </c>
      <c r="C218" s="1" t="s">
        <v>2078</v>
      </c>
      <c r="D218" s="1" t="s">
        <v>1262</v>
      </c>
      <c r="E218" s="1" t="s">
        <v>1263</v>
      </c>
      <c r="F218" s="1" t="s">
        <v>79</v>
      </c>
      <c r="G218" s="1" t="s">
        <v>238</v>
      </c>
      <c r="H218" s="1" t="s">
        <v>1320</v>
      </c>
      <c r="I218" s="1" t="s">
        <v>2079</v>
      </c>
      <c r="J218" s="1" t="s">
        <v>1322</v>
      </c>
      <c r="K218" s="1" t="s">
        <v>2079</v>
      </c>
      <c r="L218" s="1" t="s">
        <v>2079</v>
      </c>
      <c r="M218" s="1" t="s">
        <v>1323</v>
      </c>
      <c r="N218" s="1" t="s">
        <v>1323</v>
      </c>
      <c r="O218" s="1" t="s">
        <v>1321</v>
      </c>
      <c r="P218" s="1" t="s">
        <v>1324</v>
      </c>
      <c r="Q218" s="1" t="s">
        <v>2080</v>
      </c>
      <c r="R218" s="1" t="s">
        <v>72</v>
      </c>
      <c r="S218" s="1" t="s">
        <v>34</v>
      </c>
      <c r="T218" s="1" t="s">
        <v>1326</v>
      </c>
    </row>
    <row r="219" s="1" customFormat="1" spans="1:20">
      <c r="A219" s="1" t="s">
        <v>1124</v>
      </c>
      <c r="B219" s="1" t="s">
        <v>79</v>
      </c>
      <c r="C219" s="1" t="s">
        <v>2081</v>
      </c>
      <c r="D219" s="1" t="s">
        <v>1760</v>
      </c>
      <c r="E219" s="1" t="s">
        <v>2082</v>
      </c>
      <c r="F219" s="1" t="s">
        <v>79</v>
      </c>
      <c r="G219" s="1" t="s">
        <v>238</v>
      </c>
      <c r="H219" s="1" t="s">
        <v>1320</v>
      </c>
      <c r="I219" s="1" t="s">
        <v>2083</v>
      </c>
      <c r="J219" s="1" t="s">
        <v>1322</v>
      </c>
      <c r="K219" s="1" t="s">
        <v>2083</v>
      </c>
      <c r="L219" s="1" t="s">
        <v>2083</v>
      </c>
      <c r="M219" s="1" t="s">
        <v>1323</v>
      </c>
      <c r="N219" s="1" t="s">
        <v>1323</v>
      </c>
      <c r="O219" s="1" t="s">
        <v>1321</v>
      </c>
      <c r="P219" s="1" t="s">
        <v>1324</v>
      </c>
      <c r="Q219" s="1" t="s">
        <v>2084</v>
      </c>
      <c r="R219" s="1" t="s">
        <v>72</v>
      </c>
      <c r="S219" s="1" t="s">
        <v>34</v>
      </c>
      <c r="T219" s="1" t="s">
        <v>1326</v>
      </c>
    </row>
    <row r="220" s="1" customFormat="1" spans="1:20">
      <c r="A220" s="1" t="s">
        <v>1154</v>
      </c>
      <c r="B220" s="1" t="s">
        <v>79</v>
      </c>
      <c r="C220" s="1" t="s">
        <v>2085</v>
      </c>
      <c r="D220" s="1" t="s">
        <v>1760</v>
      </c>
      <c r="E220" s="1" t="s">
        <v>1155</v>
      </c>
      <c r="F220" s="1" t="s">
        <v>79</v>
      </c>
      <c r="G220" s="1" t="s">
        <v>238</v>
      </c>
      <c r="H220" s="1" t="s">
        <v>1320</v>
      </c>
      <c r="I220" s="1" t="s">
        <v>2079</v>
      </c>
      <c r="J220" s="1" t="s">
        <v>1322</v>
      </c>
      <c r="K220" s="1" t="s">
        <v>2079</v>
      </c>
      <c r="L220" s="1" t="s">
        <v>2079</v>
      </c>
      <c r="M220" s="1" t="s">
        <v>1323</v>
      </c>
      <c r="N220" s="1" t="s">
        <v>1323</v>
      </c>
      <c r="O220" s="1" t="s">
        <v>1321</v>
      </c>
      <c r="P220" s="1" t="s">
        <v>1324</v>
      </c>
      <c r="Q220" s="1" t="s">
        <v>2086</v>
      </c>
      <c r="R220" s="1" t="s">
        <v>72</v>
      </c>
      <c r="S220" s="1" t="s">
        <v>34</v>
      </c>
      <c r="T220" s="1" t="s">
        <v>1326</v>
      </c>
    </row>
    <row r="221" s="1" customFormat="1" spans="1:20">
      <c r="A221" s="1" t="s">
        <v>338</v>
      </c>
      <c r="B221" s="1" t="s">
        <v>79</v>
      </c>
      <c r="C221" s="1" t="s">
        <v>2087</v>
      </c>
      <c r="D221" s="1" t="s">
        <v>340</v>
      </c>
      <c r="E221" s="1" t="s">
        <v>341</v>
      </c>
      <c r="F221" s="1" t="s">
        <v>79</v>
      </c>
      <c r="G221" s="1" t="s">
        <v>238</v>
      </c>
      <c r="H221" s="1" t="s">
        <v>1320</v>
      </c>
      <c r="I221" s="1" t="s">
        <v>2088</v>
      </c>
      <c r="J221" s="1" t="s">
        <v>1322</v>
      </c>
      <c r="K221" s="1" t="s">
        <v>2088</v>
      </c>
      <c r="L221" s="1" t="s">
        <v>2088</v>
      </c>
      <c r="M221" s="1" t="s">
        <v>1323</v>
      </c>
      <c r="N221" s="1" t="s">
        <v>1323</v>
      </c>
      <c r="O221" s="1" t="s">
        <v>1321</v>
      </c>
      <c r="P221" s="1" t="s">
        <v>1324</v>
      </c>
      <c r="Q221" s="1" t="s">
        <v>2089</v>
      </c>
      <c r="R221" s="1" t="s">
        <v>72</v>
      </c>
      <c r="S221" s="1" t="s">
        <v>34</v>
      </c>
      <c r="T221" s="1" t="s">
        <v>1326</v>
      </c>
    </row>
    <row r="222" s="1" customFormat="1" spans="1:20">
      <c r="A222" s="1" t="s">
        <v>775</v>
      </c>
      <c r="B222" s="1" t="s">
        <v>79</v>
      </c>
      <c r="C222" s="1" t="s">
        <v>2090</v>
      </c>
      <c r="D222" s="1" t="s">
        <v>2091</v>
      </c>
      <c r="E222" s="1" t="s">
        <v>778</v>
      </c>
      <c r="F222" s="1" t="s">
        <v>79</v>
      </c>
      <c r="G222" s="1" t="s">
        <v>238</v>
      </c>
      <c r="H222" s="1" t="s">
        <v>1320</v>
      </c>
      <c r="I222" s="1" t="s">
        <v>2092</v>
      </c>
      <c r="J222" s="1" t="s">
        <v>1322</v>
      </c>
      <c r="K222" s="1" t="s">
        <v>2092</v>
      </c>
      <c r="L222" s="1" t="s">
        <v>2092</v>
      </c>
      <c r="M222" s="1" t="s">
        <v>1323</v>
      </c>
      <c r="N222" s="1" t="s">
        <v>1323</v>
      </c>
      <c r="O222" s="1" t="s">
        <v>1321</v>
      </c>
      <c r="P222" s="1" t="s">
        <v>1324</v>
      </c>
      <c r="Q222" s="1" t="s">
        <v>2093</v>
      </c>
      <c r="R222" s="1" t="s">
        <v>72</v>
      </c>
      <c r="S222" s="1" t="s">
        <v>34</v>
      </c>
      <c r="T222" s="1" t="s">
        <v>1326</v>
      </c>
    </row>
    <row r="223" s="1" customFormat="1" spans="1:20">
      <c r="A223" s="1" t="s">
        <v>742</v>
      </c>
      <c r="B223" s="1" t="s">
        <v>79</v>
      </c>
      <c r="C223" s="1" t="s">
        <v>2094</v>
      </c>
      <c r="D223" s="1" t="s">
        <v>744</v>
      </c>
      <c r="E223" s="1" t="s">
        <v>745</v>
      </c>
      <c r="F223" s="1" t="s">
        <v>79</v>
      </c>
      <c r="G223" s="1" t="s">
        <v>238</v>
      </c>
      <c r="H223" s="1" t="s">
        <v>1320</v>
      </c>
      <c r="I223" s="1" t="s">
        <v>1413</v>
      </c>
      <c r="J223" s="1" t="s">
        <v>1322</v>
      </c>
      <c r="K223" s="1" t="s">
        <v>1413</v>
      </c>
      <c r="L223" s="1" t="s">
        <v>1413</v>
      </c>
      <c r="M223" s="1" t="s">
        <v>1323</v>
      </c>
      <c r="N223" s="1" t="s">
        <v>1323</v>
      </c>
      <c r="O223" s="1" t="s">
        <v>1321</v>
      </c>
      <c r="P223" s="1" t="s">
        <v>1324</v>
      </c>
      <c r="Q223" s="1" t="s">
        <v>2095</v>
      </c>
      <c r="R223" s="1" t="s">
        <v>72</v>
      </c>
      <c r="S223" s="1" t="s">
        <v>34</v>
      </c>
      <c r="T223" s="1" t="s">
        <v>1326</v>
      </c>
    </row>
    <row r="224" s="1" customFormat="1" spans="1:20">
      <c r="A224" s="1" t="s">
        <v>334</v>
      </c>
      <c r="B224" s="1" t="s">
        <v>79</v>
      </c>
      <c r="C224" s="1" t="s">
        <v>2096</v>
      </c>
      <c r="D224" s="1" t="s">
        <v>336</v>
      </c>
      <c r="E224" s="1" t="s">
        <v>337</v>
      </c>
      <c r="F224" s="1" t="s">
        <v>79</v>
      </c>
      <c r="G224" s="1" t="s">
        <v>238</v>
      </c>
      <c r="H224" s="1" t="s">
        <v>1320</v>
      </c>
      <c r="I224" s="1" t="s">
        <v>1825</v>
      </c>
      <c r="J224" s="1" t="s">
        <v>1322</v>
      </c>
      <c r="K224" s="1" t="s">
        <v>1825</v>
      </c>
      <c r="L224" s="1" t="s">
        <v>1825</v>
      </c>
      <c r="M224" s="1" t="s">
        <v>1323</v>
      </c>
      <c r="N224" s="1" t="s">
        <v>1323</v>
      </c>
      <c r="O224" s="1" t="s">
        <v>1321</v>
      </c>
      <c r="P224" s="1" t="s">
        <v>1324</v>
      </c>
      <c r="Q224" s="1" t="s">
        <v>2097</v>
      </c>
      <c r="R224" s="1" t="s">
        <v>72</v>
      </c>
      <c r="S224" s="1" t="s">
        <v>34</v>
      </c>
      <c r="T224" s="1" t="s">
        <v>1326</v>
      </c>
    </row>
    <row r="225" s="1" customFormat="1" spans="1:20">
      <c r="A225" s="1" t="s">
        <v>2098</v>
      </c>
      <c r="B225" s="1" t="s">
        <v>79</v>
      </c>
      <c r="C225" s="1" t="s">
        <v>2099</v>
      </c>
      <c r="D225" s="1" t="s">
        <v>2100</v>
      </c>
      <c r="E225" s="1" t="s">
        <v>2101</v>
      </c>
      <c r="F225" s="1" t="s">
        <v>79</v>
      </c>
      <c r="G225" s="1" t="s">
        <v>238</v>
      </c>
      <c r="H225" s="1" t="s">
        <v>1320</v>
      </c>
      <c r="I225" s="1" t="s">
        <v>1321</v>
      </c>
      <c r="J225" s="1" t="s">
        <v>1322</v>
      </c>
      <c r="K225" s="1" t="s">
        <v>1321</v>
      </c>
      <c r="L225" s="1" t="s">
        <v>1321</v>
      </c>
      <c r="M225" s="1" t="s">
        <v>1323</v>
      </c>
      <c r="N225" s="1" t="s">
        <v>1323</v>
      </c>
      <c r="O225" s="1" t="s">
        <v>1321</v>
      </c>
      <c r="P225" s="1" t="s">
        <v>1324</v>
      </c>
      <c r="Q225" s="1" t="s">
        <v>2102</v>
      </c>
      <c r="R225" s="1" t="s">
        <v>72</v>
      </c>
      <c r="S225" s="1" t="s">
        <v>34</v>
      </c>
      <c r="T225" s="1" t="s">
        <v>1326</v>
      </c>
    </row>
    <row r="226" s="1" customFormat="1" spans="1:20">
      <c r="A226" s="1" t="s">
        <v>326</v>
      </c>
      <c r="B226" s="1" t="s">
        <v>79</v>
      </c>
      <c r="C226" s="1" t="s">
        <v>2103</v>
      </c>
      <c r="D226" s="1" t="s">
        <v>328</v>
      </c>
      <c r="E226" s="1" t="s">
        <v>329</v>
      </c>
      <c r="F226" s="1" t="s">
        <v>79</v>
      </c>
      <c r="G226" s="1" t="s">
        <v>238</v>
      </c>
      <c r="H226" s="1" t="s">
        <v>1320</v>
      </c>
      <c r="I226" s="1" t="s">
        <v>2104</v>
      </c>
      <c r="J226" s="1" t="s">
        <v>1322</v>
      </c>
      <c r="K226" s="1" t="s">
        <v>2104</v>
      </c>
      <c r="L226" s="1" t="s">
        <v>2104</v>
      </c>
      <c r="M226" s="1" t="s">
        <v>1323</v>
      </c>
      <c r="N226" s="1" t="s">
        <v>1323</v>
      </c>
      <c r="O226" s="1" t="s">
        <v>1321</v>
      </c>
      <c r="P226" s="1" t="s">
        <v>1324</v>
      </c>
      <c r="Q226" s="1" t="s">
        <v>2105</v>
      </c>
      <c r="R226" s="1" t="s">
        <v>72</v>
      </c>
      <c r="S226" s="1" t="s">
        <v>34</v>
      </c>
      <c r="T226" s="1" t="s">
        <v>1326</v>
      </c>
    </row>
    <row r="227" s="1" customFormat="1" spans="1:20">
      <c r="A227" s="1" t="s">
        <v>1015</v>
      </c>
      <c r="B227" s="1" t="s">
        <v>79</v>
      </c>
      <c r="C227" s="1" t="s">
        <v>2106</v>
      </c>
      <c r="D227" s="1" t="s">
        <v>762</v>
      </c>
      <c r="E227" s="1" t="s">
        <v>1016</v>
      </c>
      <c r="F227" s="1" t="s">
        <v>79</v>
      </c>
      <c r="G227" s="1" t="s">
        <v>238</v>
      </c>
      <c r="H227" s="1" t="s">
        <v>1320</v>
      </c>
      <c r="I227" s="1" t="s">
        <v>2063</v>
      </c>
      <c r="J227" s="1" t="s">
        <v>1322</v>
      </c>
      <c r="K227" s="1" t="s">
        <v>2063</v>
      </c>
      <c r="L227" s="1" t="s">
        <v>2063</v>
      </c>
      <c r="M227" s="1" t="s">
        <v>1323</v>
      </c>
      <c r="N227" s="1" t="s">
        <v>1323</v>
      </c>
      <c r="O227" s="1" t="s">
        <v>1321</v>
      </c>
      <c r="P227" s="1" t="s">
        <v>1324</v>
      </c>
      <c r="Q227" s="1" t="s">
        <v>2107</v>
      </c>
      <c r="R227" s="1" t="s">
        <v>72</v>
      </c>
      <c r="S227" s="1" t="s">
        <v>34</v>
      </c>
      <c r="T227" s="1" t="s">
        <v>1326</v>
      </c>
    </row>
    <row r="228" s="1" customFormat="1" spans="1:20">
      <c r="A228" s="1" t="s">
        <v>2108</v>
      </c>
      <c r="B228" s="1" t="s">
        <v>79</v>
      </c>
      <c r="C228" s="1" t="s">
        <v>2109</v>
      </c>
      <c r="D228" s="1" t="s">
        <v>1131</v>
      </c>
      <c r="E228" s="1" t="s">
        <v>2110</v>
      </c>
      <c r="F228" s="1" t="s">
        <v>79</v>
      </c>
      <c r="G228" s="1" t="s">
        <v>238</v>
      </c>
      <c r="H228" s="1" t="s">
        <v>1320</v>
      </c>
      <c r="I228" s="1" t="s">
        <v>1321</v>
      </c>
      <c r="J228" s="1" t="s">
        <v>1322</v>
      </c>
      <c r="K228" s="1" t="s">
        <v>1321</v>
      </c>
      <c r="L228" s="1" t="s">
        <v>1321</v>
      </c>
      <c r="M228" s="1" t="s">
        <v>1323</v>
      </c>
      <c r="N228" s="1" t="s">
        <v>1323</v>
      </c>
      <c r="O228" s="1" t="s">
        <v>1321</v>
      </c>
      <c r="P228" s="1" t="s">
        <v>1324</v>
      </c>
      <c r="Q228" s="1" t="s">
        <v>2111</v>
      </c>
      <c r="R228" s="1" t="s">
        <v>72</v>
      </c>
      <c r="S228" s="1" t="s">
        <v>34</v>
      </c>
      <c r="T228" s="1" t="s">
        <v>1326</v>
      </c>
    </row>
    <row r="229" s="1" customFormat="1" spans="1:20">
      <c r="A229" s="1" t="s">
        <v>1023</v>
      </c>
      <c r="B229" s="1" t="s">
        <v>79</v>
      </c>
      <c r="C229" s="1" t="s">
        <v>2112</v>
      </c>
      <c r="D229" s="1" t="s">
        <v>1025</v>
      </c>
      <c r="E229" s="1" t="s">
        <v>1026</v>
      </c>
      <c r="F229" s="1" t="s">
        <v>79</v>
      </c>
      <c r="G229" s="1" t="s">
        <v>238</v>
      </c>
      <c r="H229" s="1" t="s">
        <v>1320</v>
      </c>
      <c r="I229" s="1" t="s">
        <v>2036</v>
      </c>
      <c r="J229" s="1" t="s">
        <v>1322</v>
      </c>
      <c r="K229" s="1" t="s">
        <v>2036</v>
      </c>
      <c r="L229" s="1" t="s">
        <v>2036</v>
      </c>
      <c r="M229" s="1" t="s">
        <v>1323</v>
      </c>
      <c r="N229" s="1" t="s">
        <v>1323</v>
      </c>
      <c r="O229" s="1" t="s">
        <v>1321</v>
      </c>
      <c r="P229" s="1" t="s">
        <v>1324</v>
      </c>
      <c r="Q229" s="1" t="s">
        <v>2113</v>
      </c>
      <c r="R229" s="1" t="s">
        <v>72</v>
      </c>
      <c r="S229" s="1" t="s">
        <v>34</v>
      </c>
      <c r="T229" s="1" t="s">
        <v>1326</v>
      </c>
    </row>
    <row r="230" s="1" customFormat="1" spans="1:20">
      <c r="A230" s="1" t="s">
        <v>885</v>
      </c>
      <c r="B230" s="1" t="s">
        <v>79</v>
      </c>
      <c r="C230" s="1" t="s">
        <v>2114</v>
      </c>
      <c r="D230" s="1" t="s">
        <v>2115</v>
      </c>
      <c r="E230" s="1" t="s">
        <v>888</v>
      </c>
      <c r="F230" s="1" t="s">
        <v>79</v>
      </c>
      <c r="G230" s="1" t="s">
        <v>238</v>
      </c>
      <c r="H230" s="1" t="s">
        <v>1320</v>
      </c>
      <c r="I230" s="1" t="s">
        <v>1775</v>
      </c>
      <c r="J230" s="1" t="s">
        <v>1322</v>
      </c>
      <c r="K230" s="1" t="s">
        <v>1775</v>
      </c>
      <c r="L230" s="1" t="s">
        <v>1775</v>
      </c>
      <c r="M230" s="1" t="s">
        <v>1323</v>
      </c>
      <c r="N230" s="1" t="s">
        <v>1323</v>
      </c>
      <c r="O230" s="1" t="s">
        <v>1321</v>
      </c>
      <c r="P230" s="1" t="s">
        <v>1324</v>
      </c>
      <c r="Q230" s="1" t="s">
        <v>2116</v>
      </c>
      <c r="R230" s="1" t="s">
        <v>72</v>
      </c>
      <c r="S230" s="1" t="s">
        <v>34</v>
      </c>
      <c r="T230" s="1" t="s">
        <v>1326</v>
      </c>
    </row>
    <row r="231" s="1" customFormat="1" spans="1:20">
      <c r="A231" s="1" t="s">
        <v>1137</v>
      </c>
      <c r="B231" s="1" t="s">
        <v>79</v>
      </c>
      <c r="C231" s="1" t="s">
        <v>2117</v>
      </c>
      <c r="D231" s="1" t="s">
        <v>1139</v>
      </c>
      <c r="E231" s="1" t="s">
        <v>1140</v>
      </c>
      <c r="F231" s="1" t="s">
        <v>79</v>
      </c>
      <c r="G231" s="1" t="s">
        <v>238</v>
      </c>
      <c r="H231" s="1" t="s">
        <v>1320</v>
      </c>
      <c r="I231" s="1" t="s">
        <v>2079</v>
      </c>
      <c r="J231" s="1" t="s">
        <v>1322</v>
      </c>
      <c r="K231" s="1" t="s">
        <v>2079</v>
      </c>
      <c r="L231" s="1" t="s">
        <v>2079</v>
      </c>
      <c r="M231" s="1" t="s">
        <v>1323</v>
      </c>
      <c r="N231" s="1" t="s">
        <v>1323</v>
      </c>
      <c r="O231" s="1" t="s">
        <v>1321</v>
      </c>
      <c r="P231" s="1" t="s">
        <v>1324</v>
      </c>
      <c r="Q231" s="1" t="s">
        <v>2118</v>
      </c>
      <c r="R231" s="1" t="s">
        <v>72</v>
      </c>
      <c r="S231" s="1" t="s">
        <v>34</v>
      </c>
      <c r="T231" s="1" t="s">
        <v>1326</v>
      </c>
    </row>
    <row r="232" s="1" customFormat="1" spans="1:20">
      <c r="A232" s="1" t="s">
        <v>2119</v>
      </c>
      <c r="B232" s="1" t="s">
        <v>79</v>
      </c>
      <c r="C232" s="1" t="s">
        <v>2120</v>
      </c>
      <c r="D232" s="1" t="s">
        <v>2055</v>
      </c>
      <c r="E232" s="1" t="s">
        <v>2121</v>
      </c>
      <c r="F232" s="1" t="s">
        <v>79</v>
      </c>
      <c r="G232" s="1" t="s">
        <v>238</v>
      </c>
      <c r="H232" s="1" t="s">
        <v>1320</v>
      </c>
      <c r="I232" s="1" t="s">
        <v>2056</v>
      </c>
      <c r="J232" s="1" t="s">
        <v>1322</v>
      </c>
      <c r="K232" s="1" t="s">
        <v>2056</v>
      </c>
      <c r="L232" s="1" t="s">
        <v>2056</v>
      </c>
      <c r="M232" s="1" t="s">
        <v>1323</v>
      </c>
      <c r="N232" s="1" t="s">
        <v>1323</v>
      </c>
      <c r="O232" s="1" t="s">
        <v>1321</v>
      </c>
      <c r="P232" s="1" t="s">
        <v>1324</v>
      </c>
      <c r="Q232" s="1" t="s">
        <v>2122</v>
      </c>
      <c r="R232" s="1" t="s">
        <v>72</v>
      </c>
      <c r="S232" s="1" t="s">
        <v>34</v>
      </c>
      <c r="T232" s="1" t="s">
        <v>1326</v>
      </c>
    </row>
    <row r="233" s="1" customFormat="1" spans="1:20">
      <c r="A233" s="1" t="s">
        <v>878</v>
      </c>
      <c r="B233" s="1" t="s">
        <v>79</v>
      </c>
      <c r="C233" s="1" t="s">
        <v>2123</v>
      </c>
      <c r="D233" s="1" t="s">
        <v>2124</v>
      </c>
      <c r="E233" s="1" t="s">
        <v>879</v>
      </c>
      <c r="F233" s="1" t="s">
        <v>79</v>
      </c>
      <c r="G233" s="1" t="s">
        <v>238</v>
      </c>
      <c r="H233" s="1" t="s">
        <v>1320</v>
      </c>
      <c r="I233" s="1" t="s">
        <v>2125</v>
      </c>
      <c r="J233" s="1" t="s">
        <v>1322</v>
      </c>
      <c r="K233" s="1" t="s">
        <v>2125</v>
      </c>
      <c r="L233" s="1" t="s">
        <v>2125</v>
      </c>
      <c r="M233" s="1" t="s">
        <v>1323</v>
      </c>
      <c r="N233" s="1" t="s">
        <v>1323</v>
      </c>
      <c r="O233" s="1" t="s">
        <v>1321</v>
      </c>
      <c r="P233" s="1" t="s">
        <v>1324</v>
      </c>
      <c r="Q233" s="1" t="s">
        <v>2126</v>
      </c>
      <c r="R233" s="1" t="s">
        <v>72</v>
      </c>
      <c r="S233" s="1" t="s">
        <v>34</v>
      </c>
      <c r="T233" s="1" t="s">
        <v>1326</v>
      </c>
    </row>
    <row r="234" s="1" customFormat="1" spans="1:20">
      <c r="A234" s="1" t="s">
        <v>760</v>
      </c>
      <c r="B234" s="1" t="s">
        <v>79</v>
      </c>
      <c r="C234" s="1" t="s">
        <v>2127</v>
      </c>
      <c r="D234" s="1" t="s">
        <v>762</v>
      </c>
      <c r="E234" s="1" t="s">
        <v>763</v>
      </c>
      <c r="F234" s="1" t="s">
        <v>79</v>
      </c>
      <c r="G234" s="1" t="s">
        <v>238</v>
      </c>
      <c r="H234" s="1" t="s">
        <v>1320</v>
      </c>
      <c r="I234" s="1" t="s">
        <v>2128</v>
      </c>
      <c r="J234" s="1" t="s">
        <v>1322</v>
      </c>
      <c r="K234" s="1" t="s">
        <v>2128</v>
      </c>
      <c r="L234" s="1" t="s">
        <v>2128</v>
      </c>
      <c r="M234" s="1" t="s">
        <v>1323</v>
      </c>
      <c r="N234" s="1" t="s">
        <v>1323</v>
      </c>
      <c r="O234" s="1" t="s">
        <v>1321</v>
      </c>
      <c r="P234" s="1" t="s">
        <v>1324</v>
      </c>
      <c r="Q234" s="1" t="s">
        <v>2129</v>
      </c>
      <c r="R234" s="1" t="s">
        <v>72</v>
      </c>
      <c r="S234" s="1" t="s">
        <v>34</v>
      </c>
      <c r="T234" s="1" t="s">
        <v>1326</v>
      </c>
    </row>
    <row r="235" s="1" customFormat="1" spans="1:20">
      <c r="A235" s="1" t="s">
        <v>872</v>
      </c>
      <c r="B235" s="1" t="s">
        <v>79</v>
      </c>
      <c r="C235" s="1" t="s">
        <v>2130</v>
      </c>
      <c r="D235" s="1" t="s">
        <v>2124</v>
      </c>
      <c r="E235" s="1" t="s">
        <v>875</v>
      </c>
      <c r="F235" s="1" t="s">
        <v>79</v>
      </c>
      <c r="G235" s="1" t="s">
        <v>238</v>
      </c>
      <c r="H235" s="1" t="s">
        <v>1320</v>
      </c>
      <c r="I235" s="1" t="s">
        <v>2125</v>
      </c>
      <c r="J235" s="1" t="s">
        <v>1322</v>
      </c>
      <c r="K235" s="1" t="s">
        <v>2125</v>
      </c>
      <c r="L235" s="1" t="s">
        <v>2125</v>
      </c>
      <c r="M235" s="1" t="s">
        <v>1323</v>
      </c>
      <c r="N235" s="1" t="s">
        <v>1323</v>
      </c>
      <c r="O235" s="1" t="s">
        <v>1321</v>
      </c>
      <c r="P235" s="1" t="s">
        <v>1324</v>
      </c>
      <c r="Q235" s="1" t="s">
        <v>2131</v>
      </c>
      <c r="R235" s="1" t="s">
        <v>72</v>
      </c>
      <c r="S235" s="1" t="s">
        <v>34</v>
      </c>
      <c r="T235" s="1" t="s">
        <v>1326</v>
      </c>
    </row>
    <row r="236" s="1" customFormat="1" spans="1:20">
      <c r="A236" s="1" t="s">
        <v>733</v>
      </c>
      <c r="B236" s="1" t="s">
        <v>79</v>
      </c>
      <c r="C236" s="1" t="s">
        <v>2132</v>
      </c>
      <c r="D236" s="1" t="s">
        <v>2133</v>
      </c>
      <c r="E236" s="1" t="s">
        <v>736</v>
      </c>
      <c r="F236" s="1" t="s">
        <v>79</v>
      </c>
      <c r="G236" s="1" t="s">
        <v>238</v>
      </c>
      <c r="H236" s="1" t="s">
        <v>1320</v>
      </c>
      <c r="I236" s="1" t="s">
        <v>1478</v>
      </c>
      <c r="J236" s="1" t="s">
        <v>1322</v>
      </c>
      <c r="K236" s="1" t="s">
        <v>1478</v>
      </c>
      <c r="L236" s="1" t="s">
        <v>1478</v>
      </c>
      <c r="M236" s="1" t="s">
        <v>1323</v>
      </c>
      <c r="N236" s="1" t="s">
        <v>1323</v>
      </c>
      <c r="O236" s="1" t="s">
        <v>1321</v>
      </c>
      <c r="P236" s="1" t="s">
        <v>1324</v>
      </c>
      <c r="Q236" s="1" t="s">
        <v>2134</v>
      </c>
      <c r="R236" s="1" t="s">
        <v>72</v>
      </c>
      <c r="S236" s="1" t="s">
        <v>34</v>
      </c>
      <c r="T236" s="1" t="s">
        <v>1326</v>
      </c>
    </row>
    <row r="237" s="1" customFormat="1" spans="1:20">
      <c r="A237" s="1" t="s">
        <v>592</v>
      </c>
      <c r="B237" s="1" t="s">
        <v>79</v>
      </c>
      <c r="C237" s="1" t="s">
        <v>2135</v>
      </c>
      <c r="D237" s="1" t="s">
        <v>594</v>
      </c>
      <c r="E237" s="1" t="s">
        <v>595</v>
      </c>
      <c r="F237" s="1" t="s">
        <v>79</v>
      </c>
      <c r="G237" s="1" t="s">
        <v>238</v>
      </c>
      <c r="H237" s="1" t="s">
        <v>1320</v>
      </c>
      <c r="I237" s="1" t="s">
        <v>2136</v>
      </c>
      <c r="J237" s="1" t="s">
        <v>1322</v>
      </c>
      <c r="K237" s="1" t="s">
        <v>2136</v>
      </c>
      <c r="L237" s="1" t="s">
        <v>2136</v>
      </c>
      <c r="M237" s="1" t="s">
        <v>1323</v>
      </c>
      <c r="N237" s="1" t="s">
        <v>1323</v>
      </c>
      <c r="O237" s="1" t="s">
        <v>1321</v>
      </c>
      <c r="P237" s="1" t="s">
        <v>1324</v>
      </c>
      <c r="Q237" s="1" t="s">
        <v>2137</v>
      </c>
      <c r="R237" s="1" t="s">
        <v>72</v>
      </c>
      <c r="S237" s="1" t="s">
        <v>34</v>
      </c>
      <c r="T237" s="1" t="s">
        <v>1326</v>
      </c>
    </row>
    <row r="238" s="1" customFormat="1" spans="1:20">
      <c r="A238" s="1" t="s">
        <v>626</v>
      </c>
      <c r="B238" s="1" t="s">
        <v>79</v>
      </c>
      <c r="C238" s="1" t="s">
        <v>2138</v>
      </c>
      <c r="D238" s="1" t="s">
        <v>2139</v>
      </c>
      <c r="E238" s="1" t="s">
        <v>629</v>
      </c>
      <c r="F238" s="1" t="s">
        <v>79</v>
      </c>
      <c r="G238" s="1" t="s">
        <v>238</v>
      </c>
      <c r="H238" s="1" t="s">
        <v>1320</v>
      </c>
      <c r="I238" s="1" t="s">
        <v>1805</v>
      </c>
      <c r="J238" s="1" t="s">
        <v>1322</v>
      </c>
      <c r="K238" s="1" t="s">
        <v>1805</v>
      </c>
      <c r="L238" s="1" t="s">
        <v>1805</v>
      </c>
      <c r="M238" s="1" t="s">
        <v>1323</v>
      </c>
      <c r="N238" s="1" t="s">
        <v>1323</v>
      </c>
      <c r="O238" s="1" t="s">
        <v>1321</v>
      </c>
      <c r="P238" s="1" t="s">
        <v>1324</v>
      </c>
      <c r="Q238" s="1" t="s">
        <v>2140</v>
      </c>
      <c r="R238" s="1" t="s">
        <v>72</v>
      </c>
      <c r="S238" s="1" t="s">
        <v>34</v>
      </c>
      <c r="T238" s="1" t="s">
        <v>1326</v>
      </c>
    </row>
    <row r="239" s="1" customFormat="1" spans="1:20">
      <c r="A239" s="1" t="s">
        <v>987</v>
      </c>
      <c r="B239" s="1" t="s">
        <v>79</v>
      </c>
      <c r="C239" s="1" t="s">
        <v>2141</v>
      </c>
      <c r="D239" s="1" t="s">
        <v>989</v>
      </c>
      <c r="E239" s="1" t="s">
        <v>990</v>
      </c>
      <c r="F239" s="1" t="s">
        <v>79</v>
      </c>
      <c r="G239" s="1" t="s">
        <v>238</v>
      </c>
      <c r="H239" s="1" t="s">
        <v>1320</v>
      </c>
      <c r="I239" s="1" t="s">
        <v>1941</v>
      </c>
      <c r="J239" s="1" t="s">
        <v>1322</v>
      </c>
      <c r="K239" s="1" t="s">
        <v>1941</v>
      </c>
      <c r="L239" s="1" t="s">
        <v>1941</v>
      </c>
      <c r="M239" s="1" t="s">
        <v>1323</v>
      </c>
      <c r="N239" s="1" t="s">
        <v>1323</v>
      </c>
      <c r="O239" s="1" t="s">
        <v>1321</v>
      </c>
      <c r="P239" s="1" t="s">
        <v>1324</v>
      </c>
      <c r="Q239" s="1" t="s">
        <v>2142</v>
      </c>
      <c r="R239" s="1" t="s">
        <v>72</v>
      </c>
      <c r="S239" s="1" t="s">
        <v>34</v>
      </c>
      <c r="T239" s="1" t="s">
        <v>1326</v>
      </c>
    </row>
    <row r="240" s="1" customFormat="1" spans="1:20">
      <c r="A240" s="1" t="s">
        <v>464</v>
      </c>
      <c r="B240" s="1" t="s">
        <v>79</v>
      </c>
      <c r="C240" s="1" t="s">
        <v>2143</v>
      </c>
      <c r="D240" s="1" t="s">
        <v>2144</v>
      </c>
      <c r="E240" s="1" t="s">
        <v>467</v>
      </c>
      <c r="F240" s="1" t="s">
        <v>79</v>
      </c>
      <c r="G240" s="1" t="s">
        <v>238</v>
      </c>
      <c r="H240" s="1" t="s">
        <v>1320</v>
      </c>
      <c r="I240" s="1" t="s">
        <v>2145</v>
      </c>
      <c r="J240" s="1" t="s">
        <v>1322</v>
      </c>
      <c r="K240" s="1" t="s">
        <v>2145</v>
      </c>
      <c r="L240" s="1" t="s">
        <v>2145</v>
      </c>
      <c r="M240" s="1" t="s">
        <v>1323</v>
      </c>
      <c r="N240" s="1" t="s">
        <v>1323</v>
      </c>
      <c r="O240" s="1" t="s">
        <v>1321</v>
      </c>
      <c r="P240" s="1" t="s">
        <v>1324</v>
      </c>
      <c r="Q240" s="1" t="s">
        <v>2146</v>
      </c>
      <c r="R240" s="1" t="s">
        <v>72</v>
      </c>
      <c r="S240" s="1" t="s">
        <v>34</v>
      </c>
      <c r="T240" s="1" t="s">
        <v>1326</v>
      </c>
    </row>
    <row r="241" s="1" customFormat="1" spans="1:20">
      <c r="A241" s="1" t="s">
        <v>2147</v>
      </c>
      <c r="B241" s="1" t="s">
        <v>79</v>
      </c>
      <c r="C241" s="1" t="s">
        <v>2148</v>
      </c>
      <c r="D241" s="1" t="s">
        <v>1467</v>
      </c>
      <c r="E241" s="1" t="s">
        <v>2149</v>
      </c>
      <c r="F241" s="1" t="s">
        <v>79</v>
      </c>
      <c r="G241" s="1" t="s">
        <v>238</v>
      </c>
      <c r="H241" s="1" t="s">
        <v>1320</v>
      </c>
      <c r="I241" s="1" t="s">
        <v>1321</v>
      </c>
      <c r="J241" s="1" t="s">
        <v>1322</v>
      </c>
      <c r="K241" s="1" t="s">
        <v>1321</v>
      </c>
      <c r="L241" s="1" t="s">
        <v>1321</v>
      </c>
      <c r="M241" s="1" t="s">
        <v>1323</v>
      </c>
      <c r="N241" s="1" t="s">
        <v>1323</v>
      </c>
      <c r="O241" s="1" t="s">
        <v>1321</v>
      </c>
      <c r="P241" s="1" t="s">
        <v>1324</v>
      </c>
      <c r="Q241" s="1" t="s">
        <v>2150</v>
      </c>
      <c r="R241" s="1" t="s">
        <v>72</v>
      </c>
      <c r="S241" s="1" t="s">
        <v>34</v>
      </c>
      <c r="T241" s="1" t="s">
        <v>1326</v>
      </c>
    </row>
    <row r="242" s="1" customFormat="1" spans="1:20">
      <c r="A242" s="1" t="s">
        <v>631</v>
      </c>
      <c r="B242" s="1" t="s">
        <v>79</v>
      </c>
      <c r="C242" s="1" t="s">
        <v>2151</v>
      </c>
      <c r="D242" s="1" t="s">
        <v>2152</v>
      </c>
      <c r="E242" s="1" t="s">
        <v>2153</v>
      </c>
      <c r="F242" s="1" t="s">
        <v>79</v>
      </c>
      <c r="G242" s="1" t="s">
        <v>238</v>
      </c>
      <c r="H242" s="1" t="s">
        <v>1320</v>
      </c>
      <c r="I242" s="1" t="s">
        <v>2154</v>
      </c>
      <c r="J242" s="1" t="s">
        <v>1322</v>
      </c>
      <c r="K242" s="1" t="s">
        <v>2154</v>
      </c>
      <c r="L242" s="1" t="s">
        <v>2154</v>
      </c>
      <c r="M242" s="1" t="s">
        <v>1323</v>
      </c>
      <c r="N242" s="1" t="s">
        <v>1323</v>
      </c>
      <c r="O242" s="1" t="s">
        <v>1321</v>
      </c>
      <c r="P242" s="1" t="s">
        <v>1324</v>
      </c>
      <c r="Q242" s="1" t="s">
        <v>2155</v>
      </c>
      <c r="R242" s="1" t="s">
        <v>72</v>
      </c>
      <c r="S242" s="1" t="s">
        <v>34</v>
      </c>
      <c r="T242" s="1" t="s">
        <v>1326</v>
      </c>
    </row>
    <row r="243" s="1" customFormat="1" spans="1:20">
      <c r="A243" s="1" t="s">
        <v>890</v>
      </c>
      <c r="B243" s="1" t="s">
        <v>79</v>
      </c>
      <c r="C243" s="1" t="s">
        <v>2156</v>
      </c>
      <c r="D243" s="1" t="s">
        <v>892</v>
      </c>
      <c r="E243" s="1" t="s">
        <v>893</v>
      </c>
      <c r="F243" s="1" t="s">
        <v>79</v>
      </c>
      <c r="G243" s="1" t="s">
        <v>238</v>
      </c>
      <c r="H243" s="1" t="s">
        <v>1320</v>
      </c>
      <c r="I243" s="1" t="s">
        <v>1458</v>
      </c>
      <c r="J243" s="1" t="s">
        <v>1322</v>
      </c>
      <c r="K243" s="1" t="s">
        <v>1458</v>
      </c>
      <c r="L243" s="1" t="s">
        <v>1458</v>
      </c>
      <c r="M243" s="1" t="s">
        <v>1323</v>
      </c>
      <c r="N243" s="1" t="s">
        <v>1323</v>
      </c>
      <c r="O243" s="1" t="s">
        <v>1321</v>
      </c>
      <c r="P243" s="1" t="s">
        <v>1324</v>
      </c>
      <c r="Q243" s="1" t="s">
        <v>2157</v>
      </c>
      <c r="R243" s="1" t="s">
        <v>72</v>
      </c>
      <c r="S243" s="1" t="s">
        <v>34</v>
      </c>
      <c r="T243" s="1" t="s">
        <v>1326</v>
      </c>
    </row>
    <row r="244" s="1" customFormat="1" spans="1:20">
      <c r="A244" s="1" t="s">
        <v>737</v>
      </c>
      <c r="B244" s="1" t="s">
        <v>79</v>
      </c>
      <c r="C244" s="1" t="s">
        <v>2158</v>
      </c>
      <c r="D244" s="1" t="s">
        <v>739</v>
      </c>
      <c r="E244" s="1" t="s">
        <v>740</v>
      </c>
      <c r="F244" s="1" t="s">
        <v>79</v>
      </c>
      <c r="G244" s="1" t="s">
        <v>238</v>
      </c>
      <c r="H244" s="1" t="s">
        <v>1320</v>
      </c>
      <c r="I244" s="1" t="s">
        <v>2159</v>
      </c>
      <c r="J244" s="1" t="s">
        <v>1322</v>
      </c>
      <c r="K244" s="1" t="s">
        <v>2159</v>
      </c>
      <c r="L244" s="1" t="s">
        <v>2159</v>
      </c>
      <c r="M244" s="1" t="s">
        <v>1323</v>
      </c>
      <c r="N244" s="1" t="s">
        <v>1323</v>
      </c>
      <c r="O244" s="1" t="s">
        <v>1321</v>
      </c>
      <c r="P244" s="1" t="s">
        <v>1324</v>
      </c>
      <c r="Q244" s="1" t="s">
        <v>2160</v>
      </c>
      <c r="R244" s="1" t="s">
        <v>72</v>
      </c>
      <c r="S244" s="1" t="s">
        <v>34</v>
      </c>
      <c r="T244" s="1" t="s">
        <v>1326</v>
      </c>
    </row>
    <row r="245" s="1" customFormat="1" spans="1:20">
      <c r="A245" s="1" t="s">
        <v>895</v>
      </c>
      <c r="B245" s="1" t="s">
        <v>79</v>
      </c>
      <c r="C245" s="1" t="s">
        <v>2161</v>
      </c>
      <c r="D245" s="1" t="s">
        <v>1875</v>
      </c>
      <c r="E245" s="1" t="s">
        <v>898</v>
      </c>
      <c r="F245" s="1" t="s">
        <v>79</v>
      </c>
      <c r="G245" s="1" t="s">
        <v>238</v>
      </c>
      <c r="H245" s="1" t="s">
        <v>1320</v>
      </c>
      <c r="I245" s="1" t="s">
        <v>1876</v>
      </c>
      <c r="J245" s="1" t="s">
        <v>1322</v>
      </c>
      <c r="K245" s="1" t="s">
        <v>1876</v>
      </c>
      <c r="L245" s="1" t="s">
        <v>1876</v>
      </c>
      <c r="M245" s="1" t="s">
        <v>1323</v>
      </c>
      <c r="N245" s="1" t="s">
        <v>1323</v>
      </c>
      <c r="O245" s="1" t="s">
        <v>1321</v>
      </c>
      <c r="P245" s="1" t="s">
        <v>1324</v>
      </c>
      <c r="Q245" s="1" t="s">
        <v>2162</v>
      </c>
      <c r="R245" s="1" t="s">
        <v>72</v>
      </c>
      <c r="S245" s="1" t="s">
        <v>34</v>
      </c>
      <c r="T245" s="1" t="s">
        <v>1326</v>
      </c>
    </row>
    <row r="246" s="1" customFormat="1" spans="1:20">
      <c r="A246" s="1" t="s">
        <v>475</v>
      </c>
      <c r="B246" s="1" t="s">
        <v>79</v>
      </c>
      <c r="C246" s="1" t="s">
        <v>2163</v>
      </c>
      <c r="D246" s="1" t="s">
        <v>477</v>
      </c>
      <c r="E246" s="1" t="s">
        <v>478</v>
      </c>
      <c r="F246" s="1" t="s">
        <v>79</v>
      </c>
      <c r="G246" s="1" t="s">
        <v>238</v>
      </c>
      <c r="H246" s="1" t="s">
        <v>1320</v>
      </c>
      <c r="I246" s="1" t="s">
        <v>2164</v>
      </c>
      <c r="J246" s="1" t="s">
        <v>1322</v>
      </c>
      <c r="K246" s="1" t="s">
        <v>2164</v>
      </c>
      <c r="L246" s="1" t="s">
        <v>2164</v>
      </c>
      <c r="M246" s="1" t="s">
        <v>1323</v>
      </c>
      <c r="N246" s="1" t="s">
        <v>1323</v>
      </c>
      <c r="O246" s="1" t="s">
        <v>1321</v>
      </c>
      <c r="P246" s="1" t="s">
        <v>1324</v>
      </c>
      <c r="Q246" s="1" t="s">
        <v>2165</v>
      </c>
      <c r="R246" s="1" t="s">
        <v>72</v>
      </c>
      <c r="S246" s="1" t="s">
        <v>34</v>
      </c>
      <c r="T246" s="1" t="s">
        <v>1326</v>
      </c>
    </row>
    <row r="247" s="1" customFormat="1" spans="1:20">
      <c r="A247" s="1" t="s">
        <v>652</v>
      </c>
      <c r="B247" s="1" t="s">
        <v>79</v>
      </c>
      <c r="C247" s="1" t="s">
        <v>2166</v>
      </c>
      <c r="D247" s="1" t="s">
        <v>654</v>
      </c>
      <c r="E247" s="1" t="s">
        <v>655</v>
      </c>
      <c r="F247" s="1" t="s">
        <v>79</v>
      </c>
      <c r="G247" s="1" t="s">
        <v>238</v>
      </c>
      <c r="H247" s="1" t="s">
        <v>1320</v>
      </c>
      <c r="I247" s="1" t="s">
        <v>1971</v>
      </c>
      <c r="J247" s="1" t="s">
        <v>1322</v>
      </c>
      <c r="K247" s="1" t="s">
        <v>1971</v>
      </c>
      <c r="L247" s="1" t="s">
        <v>1971</v>
      </c>
      <c r="M247" s="1" t="s">
        <v>1323</v>
      </c>
      <c r="N247" s="1" t="s">
        <v>1323</v>
      </c>
      <c r="O247" s="1" t="s">
        <v>1321</v>
      </c>
      <c r="P247" s="1" t="s">
        <v>1324</v>
      </c>
      <c r="Q247" s="1" t="s">
        <v>2167</v>
      </c>
      <c r="R247" s="1" t="s">
        <v>72</v>
      </c>
      <c r="S247" s="1" t="s">
        <v>34</v>
      </c>
      <c r="T247" s="1" t="s">
        <v>1326</v>
      </c>
    </row>
    <row r="248" s="1" customFormat="1" spans="1:20">
      <c r="A248" s="1" t="s">
        <v>771</v>
      </c>
      <c r="B248" s="1" t="s">
        <v>79</v>
      </c>
      <c r="C248" s="1" t="s">
        <v>2168</v>
      </c>
      <c r="D248" s="1" t="s">
        <v>773</v>
      </c>
      <c r="E248" s="1" t="s">
        <v>774</v>
      </c>
      <c r="F248" s="1" t="s">
        <v>79</v>
      </c>
      <c r="G248" s="1" t="s">
        <v>238</v>
      </c>
      <c r="H248" s="1" t="s">
        <v>1320</v>
      </c>
      <c r="I248" s="1" t="s">
        <v>1497</v>
      </c>
      <c r="J248" s="1" t="s">
        <v>1322</v>
      </c>
      <c r="K248" s="1" t="s">
        <v>1497</v>
      </c>
      <c r="L248" s="1" t="s">
        <v>1497</v>
      </c>
      <c r="M248" s="1" t="s">
        <v>1323</v>
      </c>
      <c r="N248" s="1" t="s">
        <v>1323</v>
      </c>
      <c r="O248" s="1" t="s">
        <v>1321</v>
      </c>
      <c r="P248" s="1" t="s">
        <v>1324</v>
      </c>
      <c r="Q248" s="1" t="s">
        <v>2169</v>
      </c>
      <c r="R248" s="1" t="s">
        <v>72</v>
      </c>
      <c r="S248" s="1" t="s">
        <v>34</v>
      </c>
      <c r="T248" s="1" t="s">
        <v>1326</v>
      </c>
    </row>
    <row r="249" s="1" customFormat="1" spans="1:20">
      <c r="A249" s="1" t="s">
        <v>299</v>
      </c>
      <c r="B249" s="1" t="s">
        <v>79</v>
      </c>
      <c r="C249" s="1" t="s">
        <v>2170</v>
      </c>
      <c r="D249" s="1" t="s">
        <v>2171</v>
      </c>
      <c r="E249" s="1" t="s">
        <v>302</v>
      </c>
      <c r="F249" s="1" t="s">
        <v>79</v>
      </c>
      <c r="G249" s="1" t="s">
        <v>238</v>
      </c>
      <c r="H249" s="1" t="s">
        <v>1320</v>
      </c>
      <c r="I249" s="1" t="s">
        <v>1361</v>
      </c>
      <c r="J249" s="1" t="s">
        <v>1322</v>
      </c>
      <c r="K249" s="1" t="s">
        <v>1361</v>
      </c>
      <c r="L249" s="1" t="s">
        <v>1361</v>
      </c>
      <c r="M249" s="1" t="s">
        <v>1323</v>
      </c>
      <c r="N249" s="1" t="s">
        <v>1323</v>
      </c>
      <c r="O249" s="1" t="s">
        <v>1321</v>
      </c>
      <c r="P249" s="1" t="s">
        <v>1324</v>
      </c>
      <c r="Q249" s="1" t="s">
        <v>2172</v>
      </c>
      <c r="R249" s="1" t="s">
        <v>72</v>
      </c>
      <c r="S249" s="1" t="s">
        <v>34</v>
      </c>
      <c r="T249" s="1" t="s">
        <v>1326</v>
      </c>
    </row>
    <row r="250" s="1" customFormat="1" spans="1:20">
      <c r="A250" s="1" t="s">
        <v>1156</v>
      </c>
      <c r="B250" s="1" t="s">
        <v>79</v>
      </c>
      <c r="C250" s="1" t="s">
        <v>2173</v>
      </c>
      <c r="D250" s="1" t="s">
        <v>1158</v>
      </c>
      <c r="E250" s="1" t="s">
        <v>1159</v>
      </c>
      <c r="F250" s="1" t="s">
        <v>79</v>
      </c>
      <c r="G250" s="1" t="s">
        <v>238</v>
      </c>
      <c r="H250" s="1" t="s">
        <v>1320</v>
      </c>
      <c r="I250" s="1" t="s">
        <v>2164</v>
      </c>
      <c r="J250" s="1" t="s">
        <v>1322</v>
      </c>
      <c r="K250" s="1" t="s">
        <v>2164</v>
      </c>
      <c r="L250" s="1" t="s">
        <v>2164</v>
      </c>
      <c r="M250" s="1" t="s">
        <v>1323</v>
      </c>
      <c r="N250" s="1" t="s">
        <v>1323</v>
      </c>
      <c r="O250" s="1" t="s">
        <v>1321</v>
      </c>
      <c r="P250" s="1" t="s">
        <v>1324</v>
      </c>
      <c r="Q250" s="1" t="s">
        <v>2174</v>
      </c>
      <c r="R250" s="1" t="s">
        <v>72</v>
      </c>
      <c r="S250" s="1" t="s">
        <v>34</v>
      </c>
      <c r="T250" s="1" t="s">
        <v>1326</v>
      </c>
    </row>
    <row r="251" s="1" customFormat="1" spans="1:20">
      <c r="A251" s="1" t="s">
        <v>1011</v>
      </c>
      <c r="B251" s="1" t="s">
        <v>79</v>
      </c>
      <c r="C251" s="1" t="s">
        <v>2175</v>
      </c>
      <c r="D251" s="1" t="s">
        <v>2176</v>
      </c>
      <c r="E251" s="1" t="s">
        <v>1014</v>
      </c>
      <c r="F251" s="1" t="s">
        <v>79</v>
      </c>
      <c r="G251" s="1" t="s">
        <v>238</v>
      </c>
      <c r="H251" s="1" t="s">
        <v>1320</v>
      </c>
      <c r="I251" s="1" t="s">
        <v>2177</v>
      </c>
      <c r="J251" s="1" t="s">
        <v>1322</v>
      </c>
      <c r="K251" s="1" t="s">
        <v>2177</v>
      </c>
      <c r="L251" s="1" t="s">
        <v>2177</v>
      </c>
      <c r="M251" s="1" t="s">
        <v>1323</v>
      </c>
      <c r="N251" s="1" t="s">
        <v>1323</v>
      </c>
      <c r="O251" s="1" t="s">
        <v>1321</v>
      </c>
      <c r="P251" s="1" t="s">
        <v>1324</v>
      </c>
      <c r="Q251" s="1" t="s">
        <v>2178</v>
      </c>
      <c r="R251" s="1" t="s">
        <v>72</v>
      </c>
      <c r="S251" s="1" t="s">
        <v>34</v>
      </c>
      <c r="T251" s="1" t="s">
        <v>1326</v>
      </c>
    </row>
    <row r="252" s="1" customFormat="1" spans="1:20">
      <c r="A252" s="1" t="s">
        <v>472</v>
      </c>
      <c r="B252" s="1" t="s">
        <v>79</v>
      </c>
      <c r="C252" s="1" t="s">
        <v>2179</v>
      </c>
      <c r="D252" s="1" t="s">
        <v>296</v>
      </c>
      <c r="E252" s="1" t="s">
        <v>473</v>
      </c>
      <c r="F252" s="1" t="s">
        <v>79</v>
      </c>
      <c r="G252" s="1" t="s">
        <v>238</v>
      </c>
      <c r="H252" s="1" t="s">
        <v>1320</v>
      </c>
      <c r="I252" s="1" t="s">
        <v>2180</v>
      </c>
      <c r="J252" s="1" t="s">
        <v>1322</v>
      </c>
      <c r="K252" s="1" t="s">
        <v>2180</v>
      </c>
      <c r="L252" s="1" t="s">
        <v>2180</v>
      </c>
      <c r="M252" s="1" t="s">
        <v>1323</v>
      </c>
      <c r="N252" s="1" t="s">
        <v>1323</v>
      </c>
      <c r="O252" s="1" t="s">
        <v>1321</v>
      </c>
      <c r="P252" s="1" t="s">
        <v>1324</v>
      </c>
      <c r="Q252" s="1" t="s">
        <v>2181</v>
      </c>
      <c r="R252" s="1" t="s">
        <v>72</v>
      </c>
      <c r="S252" s="1" t="s">
        <v>34</v>
      </c>
      <c r="T252" s="1" t="s">
        <v>1326</v>
      </c>
    </row>
    <row r="253" s="1" customFormat="1" spans="1:20">
      <c r="A253" s="1" t="s">
        <v>1248</v>
      </c>
      <c r="B253" s="1" t="s">
        <v>79</v>
      </c>
      <c r="C253" s="1" t="s">
        <v>2182</v>
      </c>
      <c r="D253" s="1" t="s">
        <v>2183</v>
      </c>
      <c r="E253" s="1" t="s">
        <v>1251</v>
      </c>
      <c r="F253" s="1" t="s">
        <v>79</v>
      </c>
      <c r="G253" s="1" t="s">
        <v>238</v>
      </c>
      <c r="H253" s="1" t="s">
        <v>1320</v>
      </c>
      <c r="I253" s="1" t="s">
        <v>2184</v>
      </c>
      <c r="J253" s="1" t="s">
        <v>1322</v>
      </c>
      <c r="K253" s="1" t="s">
        <v>2184</v>
      </c>
      <c r="L253" s="1" t="s">
        <v>2184</v>
      </c>
      <c r="M253" s="1" t="s">
        <v>1323</v>
      </c>
      <c r="N253" s="1" t="s">
        <v>1323</v>
      </c>
      <c r="O253" s="1" t="s">
        <v>1321</v>
      </c>
      <c r="P253" s="1" t="s">
        <v>1324</v>
      </c>
      <c r="Q253" s="1" t="s">
        <v>2185</v>
      </c>
      <c r="R253" s="1" t="s">
        <v>72</v>
      </c>
      <c r="S253" s="1" t="s">
        <v>34</v>
      </c>
      <c r="T253" s="1" t="s">
        <v>1326</v>
      </c>
    </row>
    <row r="254" s="1" customFormat="1" spans="1:20">
      <c r="A254" s="1" t="s">
        <v>453</v>
      </c>
      <c r="B254" s="1" t="s">
        <v>79</v>
      </c>
      <c r="C254" s="1" t="s">
        <v>2186</v>
      </c>
      <c r="D254" s="1" t="s">
        <v>455</v>
      </c>
      <c r="E254" s="1" t="s">
        <v>456</v>
      </c>
      <c r="F254" s="1" t="s">
        <v>79</v>
      </c>
      <c r="G254" s="1" t="s">
        <v>238</v>
      </c>
      <c r="H254" s="1" t="s">
        <v>1320</v>
      </c>
      <c r="I254" s="1" t="s">
        <v>2164</v>
      </c>
      <c r="J254" s="1" t="s">
        <v>1322</v>
      </c>
      <c r="K254" s="1" t="s">
        <v>2164</v>
      </c>
      <c r="L254" s="1" t="s">
        <v>2164</v>
      </c>
      <c r="M254" s="1" t="s">
        <v>1323</v>
      </c>
      <c r="N254" s="1" t="s">
        <v>1323</v>
      </c>
      <c r="O254" s="1" t="s">
        <v>1321</v>
      </c>
      <c r="P254" s="1" t="s">
        <v>1324</v>
      </c>
      <c r="Q254" s="1" t="s">
        <v>2187</v>
      </c>
      <c r="R254" s="1" t="s">
        <v>72</v>
      </c>
      <c r="S254" s="1" t="s">
        <v>34</v>
      </c>
      <c r="T254" s="1" t="s">
        <v>1326</v>
      </c>
    </row>
    <row r="255" s="1" customFormat="1" spans="1:20">
      <c r="A255" s="1" t="s">
        <v>459</v>
      </c>
      <c r="B255" s="1" t="s">
        <v>79</v>
      </c>
      <c r="C255" s="1" t="s">
        <v>2188</v>
      </c>
      <c r="D255" s="1" t="s">
        <v>461</v>
      </c>
      <c r="E255" s="1" t="s">
        <v>462</v>
      </c>
      <c r="F255" s="1" t="s">
        <v>79</v>
      </c>
      <c r="G255" s="1" t="s">
        <v>238</v>
      </c>
      <c r="H255" s="1" t="s">
        <v>1320</v>
      </c>
      <c r="I255" s="1" t="s">
        <v>2104</v>
      </c>
      <c r="J255" s="1" t="s">
        <v>1322</v>
      </c>
      <c r="K255" s="1" t="s">
        <v>2104</v>
      </c>
      <c r="L255" s="1" t="s">
        <v>2104</v>
      </c>
      <c r="M255" s="1" t="s">
        <v>1323</v>
      </c>
      <c r="N255" s="1" t="s">
        <v>1323</v>
      </c>
      <c r="O255" s="1" t="s">
        <v>1321</v>
      </c>
      <c r="P255" s="1" t="s">
        <v>1324</v>
      </c>
      <c r="Q255" s="1" t="s">
        <v>2189</v>
      </c>
      <c r="R255" s="1" t="s">
        <v>72</v>
      </c>
      <c r="S255" s="1" t="s">
        <v>34</v>
      </c>
      <c r="T255" s="1" t="s">
        <v>1326</v>
      </c>
    </row>
    <row r="256" s="1" customFormat="1" spans="1:20">
      <c r="A256" s="1" t="s">
        <v>1005</v>
      </c>
      <c r="B256" s="1" t="s">
        <v>79</v>
      </c>
      <c r="C256" s="1" t="s">
        <v>2190</v>
      </c>
      <c r="D256" s="1" t="s">
        <v>2191</v>
      </c>
      <c r="E256" s="1" t="s">
        <v>1008</v>
      </c>
      <c r="F256" s="1" t="s">
        <v>79</v>
      </c>
      <c r="G256" s="1" t="s">
        <v>238</v>
      </c>
      <c r="H256" s="1" t="s">
        <v>1320</v>
      </c>
      <c r="I256" s="1" t="s">
        <v>2192</v>
      </c>
      <c r="J256" s="1" t="s">
        <v>1322</v>
      </c>
      <c r="K256" s="1" t="s">
        <v>2192</v>
      </c>
      <c r="L256" s="1" t="s">
        <v>2192</v>
      </c>
      <c r="M256" s="1" t="s">
        <v>1323</v>
      </c>
      <c r="N256" s="1" t="s">
        <v>1323</v>
      </c>
      <c r="O256" s="1" t="s">
        <v>1321</v>
      </c>
      <c r="P256" s="1" t="s">
        <v>1324</v>
      </c>
      <c r="Q256" s="1" t="s">
        <v>2193</v>
      </c>
      <c r="R256" s="1" t="s">
        <v>72</v>
      </c>
      <c r="S256" s="1" t="s">
        <v>34</v>
      </c>
      <c r="T256" s="1" t="s">
        <v>1326</v>
      </c>
    </row>
    <row r="257" s="1" customFormat="1" spans="1:20">
      <c r="A257" s="1" t="s">
        <v>2194</v>
      </c>
      <c r="B257" s="1" t="s">
        <v>79</v>
      </c>
      <c r="C257" s="1" t="s">
        <v>2195</v>
      </c>
      <c r="D257" s="1" t="s">
        <v>2196</v>
      </c>
      <c r="E257" s="1" t="s">
        <v>2197</v>
      </c>
      <c r="F257" s="1" t="s">
        <v>79</v>
      </c>
      <c r="G257" s="1" t="s">
        <v>238</v>
      </c>
      <c r="H257" s="1" t="s">
        <v>1320</v>
      </c>
      <c r="I257" s="1" t="s">
        <v>1321</v>
      </c>
      <c r="J257" s="1" t="s">
        <v>1322</v>
      </c>
      <c r="K257" s="1" t="s">
        <v>1321</v>
      </c>
      <c r="L257" s="1" t="s">
        <v>1321</v>
      </c>
      <c r="M257" s="1" t="s">
        <v>1323</v>
      </c>
      <c r="N257" s="1" t="s">
        <v>1323</v>
      </c>
      <c r="O257" s="1" t="s">
        <v>1321</v>
      </c>
      <c r="P257" s="1" t="s">
        <v>1324</v>
      </c>
      <c r="Q257" s="1" t="s">
        <v>2198</v>
      </c>
      <c r="R257" s="1" t="s">
        <v>72</v>
      </c>
      <c r="S257" s="1" t="s">
        <v>34</v>
      </c>
      <c r="T257" s="1" t="s">
        <v>1326</v>
      </c>
    </row>
    <row r="258" s="1" customFormat="1" spans="1:20">
      <c r="A258" s="1" t="s">
        <v>638</v>
      </c>
      <c r="B258" s="1" t="s">
        <v>79</v>
      </c>
      <c r="C258" s="1" t="s">
        <v>2199</v>
      </c>
      <c r="D258" s="1" t="s">
        <v>2139</v>
      </c>
      <c r="E258" s="1" t="s">
        <v>639</v>
      </c>
      <c r="F258" s="1" t="s">
        <v>79</v>
      </c>
      <c r="G258" s="1" t="s">
        <v>238</v>
      </c>
      <c r="H258" s="1" t="s">
        <v>1320</v>
      </c>
      <c r="I258" s="1" t="s">
        <v>1805</v>
      </c>
      <c r="J258" s="1" t="s">
        <v>1322</v>
      </c>
      <c r="K258" s="1" t="s">
        <v>1805</v>
      </c>
      <c r="L258" s="1" t="s">
        <v>1805</v>
      </c>
      <c r="M258" s="1" t="s">
        <v>1323</v>
      </c>
      <c r="N258" s="1" t="s">
        <v>1323</v>
      </c>
      <c r="O258" s="1" t="s">
        <v>1321</v>
      </c>
      <c r="P258" s="1" t="s">
        <v>1324</v>
      </c>
      <c r="Q258" s="1" t="s">
        <v>2200</v>
      </c>
      <c r="R258" s="1" t="s">
        <v>72</v>
      </c>
      <c r="S258" s="1" t="s">
        <v>34</v>
      </c>
      <c r="T258" s="1" t="s">
        <v>1326</v>
      </c>
    </row>
    <row r="259" s="1" customFormat="1" spans="1:20">
      <c r="A259" s="1" t="s">
        <v>1032</v>
      </c>
      <c r="B259" s="1" t="s">
        <v>79</v>
      </c>
      <c r="C259" s="1" t="s">
        <v>2201</v>
      </c>
      <c r="D259" s="1" t="s">
        <v>2202</v>
      </c>
      <c r="E259" s="1" t="s">
        <v>1035</v>
      </c>
      <c r="F259" s="1" t="s">
        <v>79</v>
      </c>
      <c r="G259" s="1" t="s">
        <v>238</v>
      </c>
      <c r="H259" s="1" t="s">
        <v>1320</v>
      </c>
      <c r="I259" s="1" t="s">
        <v>2074</v>
      </c>
      <c r="J259" s="1" t="s">
        <v>1322</v>
      </c>
      <c r="K259" s="1" t="s">
        <v>2074</v>
      </c>
      <c r="L259" s="1" t="s">
        <v>2074</v>
      </c>
      <c r="M259" s="1" t="s">
        <v>1323</v>
      </c>
      <c r="N259" s="1" t="s">
        <v>1323</v>
      </c>
      <c r="O259" s="1" t="s">
        <v>1321</v>
      </c>
      <c r="P259" s="1" t="s">
        <v>1324</v>
      </c>
      <c r="Q259" s="1" t="s">
        <v>2203</v>
      </c>
      <c r="R259" s="1" t="s">
        <v>72</v>
      </c>
      <c r="S259" s="1" t="s">
        <v>34</v>
      </c>
      <c r="T259" s="1" t="s">
        <v>1326</v>
      </c>
    </row>
    <row r="260" s="1" customFormat="1" spans="1:20">
      <c r="A260" s="1" t="s">
        <v>1160</v>
      </c>
      <c r="B260" s="1" t="s">
        <v>79</v>
      </c>
      <c r="C260" s="1" t="s">
        <v>2204</v>
      </c>
      <c r="D260" s="1" t="s">
        <v>1162</v>
      </c>
      <c r="E260" s="1" t="s">
        <v>1163</v>
      </c>
      <c r="F260" s="1" t="s">
        <v>79</v>
      </c>
      <c r="G260" s="1" t="s">
        <v>238</v>
      </c>
      <c r="H260" s="1" t="s">
        <v>1320</v>
      </c>
      <c r="I260" s="1" t="s">
        <v>2001</v>
      </c>
      <c r="J260" s="1" t="s">
        <v>1322</v>
      </c>
      <c r="K260" s="1" t="s">
        <v>2001</v>
      </c>
      <c r="L260" s="1" t="s">
        <v>2001</v>
      </c>
      <c r="M260" s="1" t="s">
        <v>1323</v>
      </c>
      <c r="N260" s="1" t="s">
        <v>1323</v>
      </c>
      <c r="O260" s="1" t="s">
        <v>1321</v>
      </c>
      <c r="P260" s="1" t="s">
        <v>1324</v>
      </c>
      <c r="Q260" s="1" t="s">
        <v>2205</v>
      </c>
      <c r="R260" s="1" t="s">
        <v>72</v>
      </c>
      <c r="S260" s="1" t="s">
        <v>34</v>
      </c>
      <c r="T260" s="1" t="s">
        <v>1326</v>
      </c>
    </row>
    <row r="261" s="1" customFormat="1" spans="1:20">
      <c r="A261" s="1" t="s">
        <v>2206</v>
      </c>
      <c r="B261" s="1" t="s">
        <v>79</v>
      </c>
      <c r="C261" s="1" t="s">
        <v>2207</v>
      </c>
      <c r="D261" s="1" t="s">
        <v>2208</v>
      </c>
      <c r="E261" s="1" t="s">
        <v>2209</v>
      </c>
      <c r="F261" s="1" t="s">
        <v>79</v>
      </c>
      <c r="G261" s="1" t="s">
        <v>238</v>
      </c>
      <c r="H261" s="1" t="s">
        <v>1320</v>
      </c>
      <c r="I261" s="1" t="s">
        <v>1321</v>
      </c>
      <c r="J261" s="1" t="s">
        <v>1322</v>
      </c>
      <c r="K261" s="1" t="s">
        <v>1321</v>
      </c>
      <c r="L261" s="1" t="s">
        <v>1321</v>
      </c>
      <c r="M261" s="1" t="s">
        <v>1323</v>
      </c>
      <c r="N261" s="1" t="s">
        <v>1323</v>
      </c>
      <c r="O261" s="1" t="s">
        <v>1321</v>
      </c>
      <c r="P261" s="1" t="s">
        <v>1324</v>
      </c>
      <c r="Q261" s="1" t="s">
        <v>2210</v>
      </c>
      <c r="R261" s="1" t="s">
        <v>72</v>
      </c>
      <c r="S261" s="1" t="s">
        <v>34</v>
      </c>
      <c r="T261" s="1" t="s">
        <v>1326</v>
      </c>
    </row>
    <row r="262" s="1" customFormat="1" spans="1:20">
      <c r="A262" s="1" t="s">
        <v>1028</v>
      </c>
      <c r="B262" s="1" t="s">
        <v>79</v>
      </c>
      <c r="C262" s="1" t="s">
        <v>2211</v>
      </c>
      <c r="D262" s="1" t="s">
        <v>2212</v>
      </c>
      <c r="E262" s="1" t="s">
        <v>1031</v>
      </c>
      <c r="F262" s="1" t="s">
        <v>79</v>
      </c>
      <c r="G262" s="1" t="s">
        <v>238</v>
      </c>
      <c r="H262" s="1" t="s">
        <v>1320</v>
      </c>
      <c r="I262" s="1" t="s">
        <v>2213</v>
      </c>
      <c r="J262" s="1" t="s">
        <v>1322</v>
      </c>
      <c r="K262" s="1" t="s">
        <v>2213</v>
      </c>
      <c r="L262" s="1" t="s">
        <v>2213</v>
      </c>
      <c r="M262" s="1" t="s">
        <v>1323</v>
      </c>
      <c r="N262" s="1" t="s">
        <v>1323</v>
      </c>
      <c r="O262" s="1" t="s">
        <v>1321</v>
      </c>
      <c r="P262" s="1" t="s">
        <v>1324</v>
      </c>
      <c r="Q262" s="1" t="s">
        <v>2214</v>
      </c>
      <c r="R262" s="1" t="s">
        <v>72</v>
      </c>
      <c r="S262" s="1" t="s">
        <v>34</v>
      </c>
      <c r="T262" s="1" t="s">
        <v>1326</v>
      </c>
    </row>
    <row r="263" s="1" customFormat="1" spans="1:20">
      <c r="A263" s="1" t="s">
        <v>1239</v>
      </c>
      <c r="B263" s="1" t="s">
        <v>79</v>
      </c>
      <c r="C263" s="1" t="s">
        <v>2215</v>
      </c>
      <c r="D263" s="1" t="s">
        <v>2216</v>
      </c>
      <c r="E263" s="1" t="s">
        <v>1242</v>
      </c>
      <c r="F263" s="1" t="s">
        <v>79</v>
      </c>
      <c r="G263" s="1" t="s">
        <v>238</v>
      </c>
      <c r="H263" s="1" t="s">
        <v>1320</v>
      </c>
      <c r="I263" s="1" t="s">
        <v>1439</v>
      </c>
      <c r="J263" s="1" t="s">
        <v>1322</v>
      </c>
      <c r="K263" s="1" t="s">
        <v>1439</v>
      </c>
      <c r="L263" s="1" t="s">
        <v>1439</v>
      </c>
      <c r="M263" s="1" t="s">
        <v>1323</v>
      </c>
      <c r="N263" s="1" t="s">
        <v>1323</v>
      </c>
      <c r="O263" s="1" t="s">
        <v>1321</v>
      </c>
      <c r="P263" s="1" t="s">
        <v>1324</v>
      </c>
      <c r="Q263" s="1" t="s">
        <v>2217</v>
      </c>
      <c r="R263" s="1" t="s">
        <v>72</v>
      </c>
      <c r="S263" s="1" t="s">
        <v>34</v>
      </c>
      <c r="T263" s="1" t="s">
        <v>1326</v>
      </c>
    </row>
    <row r="264" s="1" customFormat="1" spans="1:20">
      <c r="A264" s="1" t="s">
        <v>425</v>
      </c>
      <c r="B264" s="1" t="s">
        <v>79</v>
      </c>
      <c r="C264" s="1" t="s">
        <v>2218</v>
      </c>
      <c r="D264" s="1" t="s">
        <v>427</v>
      </c>
      <c r="E264" s="1" t="s">
        <v>428</v>
      </c>
      <c r="F264" s="1" t="s">
        <v>79</v>
      </c>
      <c r="G264" s="1" t="s">
        <v>238</v>
      </c>
      <c r="H264" s="1" t="s">
        <v>1320</v>
      </c>
      <c r="I264" s="1" t="s">
        <v>1458</v>
      </c>
      <c r="J264" s="1" t="s">
        <v>1322</v>
      </c>
      <c r="K264" s="1" t="s">
        <v>1458</v>
      </c>
      <c r="L264" s="1" t="s">
        <v>1458</v>
      </c>
      <c r="M264" s="1" t="s">
        <v>1323</v>
      </c>
      <c r="N264" s="1" t="s">
        <v>1323</v>
      </c>
      <c r="O264" s="1" t="s">
        <v>1321</v>
      </c>
      <c r="P264" s="1" t="s">
        <v>1324</v>
      </c>
      <c r="Q264" s="1" t="s">
        <v>2219</v>
      </c>
      <c r="R264" s="1" t="s">
        <v>72</v>
      </c>
      <c r="S264" s="1" t="s">
        <v>34</v>
      </c>
      <c r="T264" s="1" t="s">
        <v>1326</v>
      </c>
    </row>
    <row r="265" s="1" customFormat="1" spans="1:20">
      <c r="A265" s="1" t="s">
        <v>767</v>
      </c>
      <c r="B265" s="1" t="s">
        <v>79</v>
      </c>
      <c r="C265" s="1" t="s">
        <v>2220</v>
      </c>
      <c r="D265" s="1" t="s">
        <v>769</v>
      </c>
      <c r="E265" s="1" t="s">
        <v>770</v>
      </c>
      <c r="F265" s="1" t="s">
        <v>79</v>
      </c>
      <c r="G265" s="1" t="s">
        <v>238</v>
      </c>
      <c r="H265" s="1" t="s">
        <v>1320</v>
      </c>
      <c r="I265" s="1" t="s">
        <v>1737</v>
      </c>
      <c r="J265" s="1" t="s">
        <v>1322</v>
      </c>
      <c r="K265" s="1" t="s">
        <v>1737</v>
      </c>
      <c r="L265" s="1" t="s">
        <v>1737</v>
      </c>
      <c r="M265" s="1" t="s">
        <v>1323</v>
      </c>
      <c r="N265" s="1" t="s">
        <v>1323</v>
      </c>
      <c r="O265" s="1" t="s">
        <v>1321</v>
      </c>
      <c r="P265" s="1" t="s">
        <v>1324</v>
      </c>
      <c r="Q265" s="1" t="s">
        <v>2221</v>
      </c>
      <c r="R265" s="1" t="s">
        <v>72</v>
      </c>
      <c r="S265" s="1" t="s">
        <v>34</v>
      </c>
      <c r="T265" s="1" t="s">
        <v>1326</v>
      </c>
    </row>
    <row r="266" s="1" customFormat="1" spans="1:20">
      <c r="A266" s="1" t="s">
        <v>1165</v>
      </c>
      <c r="B266" s="1" t="s">
        <v>79</v>
      </c>
      <c r="C266" s="1" t="s">
        <v>2222</v>
      </c>
      <c r="D266" s="1" t="s">
        <v>769</v>
      </c>
      <c r="E266" s="1" t="s">
        <v>1166</v>
      </c>
      <c r="F266" s="1" t="s">
        <v>79</v>
      </c>
      <c r="G266" s="1" t="s">
        <v>238</v>
      </c>
      <c r="H266" s="1" t="s">
        <v>1320</v>
      </c>
      <c r="I266" s="1" t="s">
        <v>1410</v>
      </c>
      <c r="J266" s="1" t="s">
        <v>1322</v>
      </c>
      <c r="K266" s="1" t="s">
        <v>1410</v>
      </c>
      <c r="L266" s="1" t="s">
        <v>1410</v>
      </c>
      <c r="M266" s="1" t="s">
        <v>1323</v>
      </c>
      <c r="N266" s="1" t="s">
        <v>1323</v>
      </c>
      <c r="O266" s="1" t="s">
        <v>1321</v>
      </c>
      <c r="P266" s="1" t="s">
        <v>1324</v>
      </c>
      <c r="Q266" s="1" t="s">
        <v>2223</v>
      </c>
      <c r="R266" s="1" t="s">
        <v>72</v>
      </c>
      <c r="S266" s="1" t="s">
        <v>34</v>
      </c>
      <c r="T266" s="1" t="s">
        <v>1326</v>
      </c>
    </row>
    <row r="267" s="1" customFormat="1" spans="1:20">
      <c r="A267" s="1" t="s">
        <v>646</v>
      </c>
      <c r="B267" s="1" t="s">
        <v>79</v>
      </c>
      <c r="C267" s="1" t="s">
        <v>2224</v>
      </c>
      <c r="D267" s="1" t="s">
        <v>648</v>
      </c>
      <c r="E267" s="1" t="s">
        <v>649</v>
      </c>
      <c r="F267" s="1" t="s">
        <v>79</v>
      </c>
      <c r="G267" s="1" t="s">
        <v>238</v>
      </c>
      <c r="H267" s="1" t="s">
        <v>1320</v>
      </c>
      <c r="I267" s="1" t="s">
        <v>2070</v>
      </c>
      <c r="J267" s="1" t="s">
        <v>1322</v>
      </c>
      <c r="K267" s="1" t="s">
        <v>2070</v>
      </c>
      <c r="L267" s="1" t="s">
        <v>2070</v>
      </c>
      <c r="M267" s="1" t="s">
        <v>1323</v>
      </c>
      <c r="N267" s="1" t="s">
        <v>1323</v>
      </c>
      <c r="O267" s="1" t="s">
        <v>1321</v>
      </c>
      <c r="P267" s="1" t="s">
        <v>1324</v>
      </c>
      <c r="Q267" s="1" t="s">
        <v>2225</v>
      </c>
      <c r="R267" s="1" t="s">
        <v>72</v>
      </c>
      <c r="S267" s="1" t="s">
        <v>34</v>
      </c>
      <c r="T267" s="1" t="s">
        <v>1326</v>
      </c>
    </row>
    <row r="268" s="1" customFormat="1" spans="1:20">
      <c r="A268" s="1" t="s">
        <v>2226</v>
      </c>
      <c r="B268" s="1" t="s">
        <v>79</v>
      </c>
      <c r="C268" s="1" t="s">
        <v>2227</v>
      </c>
      <c r="D268" s="1" t="s">
        <v>2228</v>
      </c>
      <c r="E268" s="1" t="s">
        <v>2229</v>
      </c>
      <c r="F268" s="1" t="s">
        <v>79</v>
      </c>
      <c r="G268" s="1" t="s">
        <v>238</v>
      </c>
      <c r="H268" s="1" t="s">
        <v>1320</v>
      </c>
      <c r="I268" s="1" t="s">
        <v>1321</v>
      </c>
      <c r="J268" s="1" t="s">
        <v>1322</v>
      </c>
      <c r="K268" s="1" t="s">
        <v>1321</v>
      </c>
      <c r="L268" s="1" t="s">
        <v>1321</v>
      </c>
      <c r="M268" s="1" t="s">
        <v>1323</v>
      </c>
      <c r="N268" s="1" t="s">
        <v>1323</v>
      </c>
      <c r="O268" s="1" t="s">
        <v>1321</v>
      </c>
      <c r="P268" s="1" t="s">
        <v>1324</v>
      </c>
      <c r="Q268" s="1" t="s">
        <v>2230</v>
      </c>
      <c r="R268" s="1" t="s">
        <v>72</v>
      </c>
      <c r="S268" s="1" t="s">
        <v>34</v>
      </c>
      <c r="T268" s="1" t="s">
        <v>1326</v>
      </c>
    </row>
    <row r="269" s="1" customFormat="1" spans="1:20">
      <c r="A269" s="1" t="s">
        <v>1167</v>
      </c>
      <c r="B269" s="1" t="s">
        <v>79</v>
      </c>
      <c r="C269" s="1" t="s">
        <v>2231</v>
      </c>
      <c r="D269" s="1" t="s">
        <v>1169</v>
      </c>
      <c r="E269" s="1" t="s">
        <v>1170</v>
      </c>
      <c r="F269" s="1" t="s">
        <v>79</v>
      </c>
      <c r="G269" s="1" t="s">
        <v>238</v>
      </c>
      <c r="H269" s="1" t="s">
        <v>1320</v>
      </c>
      <c r="I269" s="1" t="s">
        <v>1361</v>
      </c>
      <c r="J269" s="1" t="s">
        <v>1322</v>
      </c>
      <c r="K269" s="1" t="s">
        <v>1361</v>
      </c>
      <c r="L269" s="1" t="s">
        <v>1361</v>
      </c>
      <c r="M269" s="1" t="s">
        <v>1323</v>
      </c>
      <c r="N269" s="1" t="s">
        <v>1323</v>
      </c>
      <c r="O269" s="1" t="s">
        <v>1321</v>
      </c>
      <c r="P269" s="1" t="s">
        <v>1324</v>
      </c>
      <c r="Q269" s="1" t="s">
        <v>2232</v>
      </c>
      <c r="R269" s="1" t="s">
        <v>72</v>
      </c>
      <c r="S269" s="1" t="s">
        <v>34</v>
      </c>
      <c r="T269" s="1" t="s">
        <v>1326</v>
      </c>
    </row>
    <row r="270" s="1" customFormat="1" spans="1:20">
      <c r="A270" s="1" t="s">
        <v>640</v>
      </c>
      <c r="B270" s="1" t="s">
        <v>79</v>
      </c>
      <c r="C270" s="1" t="s">
        <v>2233</v>
      </c>
      <c r="D270" s="1" t="s">
        <v>642</v>
      </c>
      <c r="E270" s="1" t="s">
        <v>643</v>
      </c>
      <c r="F270" s="1" t="s">
        <v>79</v>
      </c>
      <c r="G270" s="1" t="s">
        <v>238</v>
      </c>
      <c r="H270" s="1" t="s">
        <v>1320</v>
      </c>
      <c r="I270" s="1" t="s">
        <v>2234</v>
      </c>
      <c r="J270" s="1" t="s">
        <v>1322</v>
      </c>
      <c r="K270" s="1" t="s">
        <v>2234</v>
      </c>
      <c r="L270" s="1" t="s">
        <v>2234</v>
      </c>
      <c r="M270" s="1" t="s">
        <v>1323</v>
      </c>
      <c r="N270" s="1" t="s">
        <v>1323</v>
      </c>
      <c r="O270" s="1" t="s">
        <v>1321</v>
      </c>
      <c r="P270" s="1" t="s">
        <v>1324</v>
      </c>
      <c r="Q270" s="1" t="s">
        <v>2235</v>
      </c>
      <c r="R270" s="1" t="s">
        <v>72</v>
      </c>
      <c r="S270" s="1" t="s">
        <v>34</v>
      </c>
      <c r="T270" s="1" t="s">
        <v>1326</v>
      </c>
    </row>
    <row r="271" s="1" customFormat="1" spans="1:20">
      <c r="A271" s="1" t="s">
        <v>1141</v>
      </c>
      <c r="B271" s="1" t="s">
        <v>79</v>
      </c>
      <c r="C271" s="1" t="s">
        <v>2236</v>
      </c>
      <c r="D271" s="1" t="s">
        <v>1143</v>
      </c>
      <c r="E271" s="1" t="s">
        <v>1144</v>
      </c>
      <c r="F271" s="1" t="s">
        <v>79</v>
      </c>
      <c r="G271" s="1" t="s">
        <v>238</v>
      </c>
      <c r="H271" s="1" t="s">
        <v>1320</v>
      </c>
      <c r="I271" s="1" t="s">
        <v>2237</v>
      </c>
      <c r="J271" s="1" t="s">
        <v>1322</v>
      </c>
      <c r="K271" s="1" t="s">
        <v>2237</v>
      </c>
      <c r="L271" s="1" t="s">
        <v>2237</v>
      </c>
      <c r="M271" s="1" t="s">
        <v>1323</v>
      </c>
      <c r="N271" s="1" t="s">
        <v>1323</v>
      </c>
      <c r="O271" s="1" t="s">
        <v>1321</v>
      </c>
      <c r="P271" s="1" t="s">
        <v>1324</v>
      </c>
      <c r="Q271" s="1" t="s">
        <v>2238</v>
      </c>
      <c r="R271" s="1" t="s">
        <v>72</v>
      </c>
      <c r="S271" s="1" t="s">
        <v>34</v>
      </c>
      <c r="T271" s="1" t="s">
        <v>1326</v>
      </c>
    </row>
    <row r="272" s="1" customFormat="1" spans="1:20">
      <c r="A272" s="1" t="s">
        <v>2239</v>
      </c>
      <c r="B272" s="1" t="s">
        <v>79</v>
      </c>
      <c r="C272" s="1" t="s">
        <v>2240</v>
      </c>
      <c r="D272" s="1" t="s">
        <v>2241</v>
      </c>
      <c r="E272" s="1" t="s">
        <v>2242</v>
      </c>
      <c r="F272" s="1" t="s">
        <v>79</v>
      </c>
      <c r="G272" s="1" t="s">
        <v>238</v>
      </c>
      <c r="H272" s="1" t="s">
        <v>1320</v>
      </c>
      <c r="I272" s="1" t="s">
        <v>1538</v>
      </c>
      <c r="J272" s="1" t="s">
        <v>1322</v>
      </c>
      <c r="K272" s="1" t="s">
        <v>1538</v>
      </c>
      <c r="L272" s="1" t="s">
        <v>1538</v>
      </c>
      <c r="M272" s="1" t="s">
        <v>1323</v>
      </c>
      <c r="N272" s="1" t="s">
        <v>1323</v>
      </c>
      <c r="O272" s="1" t="s">
        <v>1321</v>
      </c>
      <c r="P272" s="1" t="s">
        <v>1324</v>
      </c>
      <c r="Q272" s="1" t="s">
        <v>2243</v>
      </c>
      <c r="R272" s="1" t="s">
        <v>72</v>
      </c>
      <c r="S272" s="1" t="s">
        <v>34</v>
      </c>
      <c r="T272" s="1" t="s">
        <v>1326</v>
      </c>
    </row>
    <row r="273" s="1" customFormat="1" spans="1:20">
      <c r="A273" s="1" t="s">
        <v>439</v>
      </c>
      <c r="B273" s="1" t="s">
        <v>79</v>
      </c>
      <c r="C273" s="1" t="s">
        <v>2244</v>
      </c>
      <c r="D273" s="1" t="s">
        <v>2245</v>
      </c>
      <c r="E273" s="1" t="s">
        <v>442</v>
      </c>
      <c r="F273" s="1" t="s">
        <v>79</v>
      </c>
      <c r="G273" s="1" t="s">
        <v>238</v>
      </c>
      <c r="H273" s="1" t="s">
        <v>1320</v>
      </c>
      <c r="I273" s="1" t="s">
        <v>1599</v>
      </c>
      <c r="J273" s="1" t="s">
        <v>1322</v>
      </c>
      <c r="K273" s="1" t="s">
        <v>1599</v>
      </c>
      <c r="L273" s="1" t="s">
        <v>1599</v>
      </c>
      <c r="M273" s="1" t="s">
        <v>1323</v>
      </c>
      <c r="N273" s="1" t="s">
        <v>1323</v>
      </c>
      <c r="O273" s="1" t="s">
        <v>1321</v>
      </c>
      <c r="P273" s="1" t="s">
        <v>1324</v>
      </c>
      <c r="Q273" s="1" t="s">
        <v>2246</v>
      </c>
      <c r="R273" s="1" t="s">
        <v>72</v>
      </c>
      <c r="S273" s="1" t="s">
        <v>34</v>
      </c>
      <c r="T273" s="1" t="s">
        <v>1326</v>
      </c>
    </row>
    <row r="274" s="1" customFormat="1" spans="1:20">
      <c r="A274" s="1" t="s">
        <v>2247</v>
      </c>
      <c r="B274" s="1" t="s">
        <v>79</v>
      </c>
      <c r="C274" s="1" t="s">
        <v>2248</v>
      </c>
      <c r="D274" s="1" t="s">
        <v>2249</v>
      </c>
      <c r="E274" s="1" t="s">
        <v>2250</v>
      </c>
      <c r="F274" s="1" t="s">
        <v>79</v>
      </c>
      <c r="G274" s="1" t="s">
        <v>238</v>
      </c>
      <c r="H274" s="1" t="s">
        <v>1320</v>
      </c>
      <c r="I274" s="1" t="s">
        <v>2145</v>
      </c>
      <c r="J274" s="1" t="s">
        <v>1322</v>
      </c>
      <c r="K274" s="1" t="s">
        <v>2145</v>
      </c>
      <c r="L274" s="1" t="s">
        <v>2145</v>
      </c>
      <c r="M274" s="1" t="s">
        <v>1323</v>
      </c>
      <c r="N274" s="1" t="s">
        <v>1323</v>
      </c>
      <c r="O274" s="1" t="s">
        <v>1321</v>
      </c>
      <c r="P274" s="1" t="s">
        <v>1324</v>
      </c>
      <c r="Q274" s="1" t="s">
        <v>2251</v>
      </c>
      <c r="R274" s="1" t="s">
        <v>72</v>
      </c>
      <c r="S274" s="1" t="s">
        <v>34</v>
      </c>
      <c r="T274" s="1" t="s">
        <v>1326</v>
      </c>
    </row>
    <row r="275" s="1" customFormat="1" spans="1:20">
      <c r="A275" s="1" t="s">
        <v>1243</v>
      </c>
      <c r="B275" s="1" t="s">
        <v>79</v>
      </c>
      <c r="C275" s="1" t="s">
        <v>2252</v>
      </c>
      <c r="D275" s="1" t="s">
        <v>1245</v>
      </c>
      <c r="E275" s="1" t="s">
        <v>1246</v>
      </c>
      <c r="F275" s="1" t="s">
        <v>79</v>
      </c>
      <c r="G275" s="1" t="s">
        <v>238</v>
      </c>
      <c r="H275" s="1" t="s">
        <v>1320</v>
      </c>
      <c r="I275" s="1" t="s">
        <v>1805</v>
      </c>
      <c r="J275" s="1" t="s">
        <v>1322</v>
      </c>
      <c r="K275" s="1" t="s">
        <v>1805</v>
      </c>
      <c r="L275" s="1" t="s">
        <v>1805</v>
      </c>
      <c r="M275" s="1" t="s">
        <v>1323</v>
      </c>
      <c r="N275" s="1" t="s">
        <v>1323</v>
      </c>
      <c r="O275" s="1" t="s">
        <v>1321</v>
      </c>
      <c r="P275" s="1" t="s">
        <v>1324</v>
      </c>
      <c r="Q275" s="1" t="s">
        <v>2253</v>
      </c>
      <c r="R275" s="1" t="s">
        <v>72</v>
      </c>
      <c r="S275" s="1" t="s">
        <v>34</v>
      </c>
      <c r="T275" s="1" t="s">
        <v>1326</v>
      </c>
    </row>
    <row r="276" s="1" customFormat="1" spans="1:20">
      <c r="A276" s="1" t="s">
        <v>907</v>
      </c>
      <c r="B276" s="1" t="s">
        <v>79</v>
      </c>
      <c r="C276" s="1" t="s">
        <v>2254</v>
      </c>
      <c r="D276" s="1" t="s">
        <v>2255</v>
      </c>
      <c r="E276" s="1" t="s">
        <v>910</v>
      </c>
      <c r="F276" s="1" t="s">
        <v>79</v>
      </c>
      <c r="G276" s="1" t="s">
        <v>238</v>
      </c>
      <c r="H276" s="1" t="s">
        <v>1320</v>
      </c>
      <c r="I276" s="1" t="s">
        <v>1358</v>
      </c>
      <c r="J276" s="1" t="s">
        <v>1322</v>
      </c>
      <c r="K276" s="1" t="s">
        <v>1358</v>
      </c>
      <c r="L276" s="1" t="s">
        <v>1358</v>
      </c>
      <c r="M276" s="1" t="s">
        <v>1323</v>
      </c>
      <c r="N276" s="1" t="s">
        <v>1323</v>
      </c>
      <c r="O276" s="1" t="s">
        <v>1321</v>
      </c>
      <c r="P276" s="1" t="s">
        <v>1324</v>
      </c>
      <c r="Q276" s="1" t="s">
        <v>2256</v>
      </c>
      <c r="R276" s="1" t="s">
        <v>72</v>
      </c>
      <c r="S276" s="1" t="s">
        <v>34</v>
      </c>
      <c r="T276" s="1" t="s">
        <v>1326</v>
      </c>
    </row>
    <row r="277" s="1" customFormat="1" spans="1:20">
      <c r="A277" s="1" t="s">
        <v>901</v>
      </c>
      <c r="B277" s="1" t="s">
        <v>79</v>
      </c>
      <c r="C277" s="1" t="s">
        <v>2257</v>
      </c>
      <c r="D277" s="1" t="s">
        <v>903</v>
      </c>
      <c r="E277" s="1" t="s">
        <v>904</v>
      </c>
      <c r="F277" s="1" t="s">
        <v>79</v>
      </c>
      <c r="G277" s="1" t="s">
        <v>238</v>
      </c>
      <c r="H277" s="1" t="s">
        <v>1320</v>
      </c>
      <c r="I277" s="1" t="s">
        <v>2258</v>
      </c>
      <c r="J277" s="1" t="s">
        <v>1322</v>
      </c>
      <c r="K277" s="1" t="s">
        <v>2258</v>
      </c>
      <c r="L277" s="1" t="s">
        <v>2258</v>
      </c>
      <c r="M277" s="1" t="s">
        <v>1323</v>
      </c>
      <c r="N277" s="1" t="s">
        <v>1323</v>
      </c>
      <c r="O277" s="1" t="s">
        <v>1321</v>
      </c>
      <c r="P277" s="1" t="s">
        <v>1324</v>
      </c>
      <c r="Q277" s="1" t="s">
        <v>2259</v>
      </c>
      <c r="R277" s="1" t="s">
        <v>72</v>
      </c>
      <c r="S277" s="1" t="s">
        <v>34</v>
      </c>
      <c r="T277" s="1" t="s">
        <v>1326</v>
      </c>
    </row>
    <row r="278" s="1" customFormat="1" spans="1:20">
      <c r="A278" s="1" t="s">
        <v>305</v>
      </c>
      <c r="B278" s="1" t="s">
        <v>79</v>
      </c>
      <c r="C278" s="1" t="s">
        <v>2260</v>
      </c>
      <c r="D278" s="1" t="s">
        <v>307</v>
      </c>
      <c r="E278" s="1" t="s">
        <v>308</v>
      </c>
      <c r="F278" s="1" t="s">
        <v>79</v>
      </c>
      <c r="G278" s="1" t="s">
        <v>238</v>
      </c>
      <c r="H278" s="1" t="s">
        <v>1320</v>
      </c>
      <c r="I278" s="1" t="s">
        <v>1410</v>
      </c>
      <c r="J278" s="1" t="s">
        <v>1322</v>
      </c>
      <c r="K278" s="1" t="s">
        <v>1410</v>
      </c>
      <c r="L278" s="1" t="s">
        <v>1410</v>
      </c>
      <c r="M278" s="1" t="s">
        <v>1323</v>
      </c>
      <c r="N278" s="1" t="s">
        <v>1323</v>
      </c>
      <c r="O278" s="1" t="s">
        <v>1321</v>
      </c>
      <c r="P278" s="1" t="s">
        <v>1324</v>
      </c>
      <c r="Q278" s="1" t="s">
        <v>2261</v>
      </c>
      <c r="R278" s="1" t="s">
        <v>72</v>
      </c>
      <c r="S278" s="1" t="s">
        <v>34</v>
      </c>
      <c r="T278" s="1" t="s">
        <v>1326</v>
      </c>
    </row>
    <row r="279" s="1" customFormat="1" spans="1:20">
      <c r="A279" s="1" t="s">
        <v>1148</v>
      </c>
      <c r="B279" s="1" t="s">
        <v>79</v>
      </c>
      <c r="C279" s="1" t="s">
        <v>2262</v>
      </c>
      <c r="D279" s="1" t="s">
        <v>2263</v>
      </c>
      <c r="E279" s="1" t="s">
        <v>1151</v>
      </c>
      <c r="F279" s="1" t="s">
        <v>79</v>
      </c>
      <c r="G279" s="1" t="s">
        <v>238</v>
      </c>
      <c r="H279" s="1" t="s">
        <v>1320</v>
      </c>
      <c r="I279" s="1" t="s">
        <v>2264</v>
      </c>
      <c r="J279" s="1" t="s">
        <v>1322</v>
      </c>
      <c r="K279" s="1" t="s">
        <v>2264</v>
      </c>
      <c r="L279" s="1" t="s">
        <v>2264</v>
      </c>
      <c r="M279" s="1" t="s">
        <v>1323</v>
      </c>
      <c r="N279" s="1" t="s">
        <v>1323</v>
      </c>
      <c r="O279" s="1" t="s">
        <v>1321</v>
      </c>
      <c r="P279" s="1" t="s">
        <v>1324</v>
      </c>
      <c r="Q279" s="1" t="s">
        <v>2265</v>
      </c>
      <c r="R279" s="1" t="s">
        <v>72</v>
      </c>
      <c r="S279" s="1" t="s">
        <v>34</v>
      </c>
      <c r="T279" s="1" t="s">
        <v>1326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2021-05-24T03:01:00Z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20A2B058371F4A6FB35ED4A7BED8D32D</vt:lpwstr>
  </property>
</Properties>
</file>