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对账!$A$1:$I$233</definedName>
  </definedNames>
  <calcPr calcId="144525"/>
</workbook>
</file>

<file path=xl/sharedStrings.xml><?xml version="1.0" encoding="utf-8"?>
<sst xmlns="http://schemas.openxmlformats.org/spreadsheetml/2006/main" count="14645" uniqueCount="2768">
  <si>
    <t>去哪儿网酒店预付对账单</t>
  </si>
  <si>
    <t>供应商名称：</t>
  </si>
  <si>
    <t>汇趣住</t>
  </si>
  <si>
    <t>结算周期：</t>
  </si>
  <si>
    <t>2021-05-22至2021-05-23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</si>
  <si>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</si>
  <si>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</si>
  <si>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</si>
  <si>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</si>
  <si>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</si>
  <si>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</si>
  <si>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</si>
  <si>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</si>
  <si>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</si>
  <si>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</si>
  <si>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</si>
  <si>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</si>
  <si>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</si>
  <si>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</si>
  <si>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</si>
  <si>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¥60,317.00</t>
  </si>
  <si>
    <t>¥7,939.00</t>
  </si>
  <si>
    <t>¥52,378.00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</si>
  <si>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</si>
  <si>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</si>
  <si>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</si>
  <si>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</si>
  <si>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</si>
  <si>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</si>
  <si>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</si>
  <si>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</si>
  <si>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</si>
  <si>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</si>
  <si>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</si>
  <si>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</si>
  <si>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</si>
  <si>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</si>
  <si>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</si>
  <si>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</si>
  <si>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</si>
  <si>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</si>
  <si>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</si>
  <si>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</si>
  <si>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</si>
  <si>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</si>
  <si>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</si>
  <si>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</si>
  <si>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</si>
  <si>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</si>
  <si>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</si>
  <si>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</si>
  <si>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</si>
  <si>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</si>
  <si>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</si>
  <si>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</si>
  <si>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</si>
  <si>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</si>
  <si>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</si>
  <si>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</si>
  <si>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</si>
  <si>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</si>
  <si>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</si>
  <si>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</si>
  <si>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</si>
  <si>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</si>
  <si>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</si>
  <si>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</si>
  <si>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</si>
  <si>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</si>
  <si>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</si>
  <si>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102639907258</t>
  </si>
  <si>
    <t>酒店预付</t>
  </si>
  <si>
    <t>否</t>
  </si>
  <si>
    <t>普通</t>
  </si>
  <si>
    <t>318724996</t>
  </si>
  <si>
    <t>晋江安平禅茶文化酒店</t>
  </si>
  <si>
    <t>1639468</t>
  </si>
  <si>
    <t>马业淳</t>
  </si>
  <si>
    <t>2021-05-21</t>
  </si>
  <si>
    <t>2021-05-22</t>
  </si>
  <si>
    <t>¥155.00</t>
  </si>
  <si>
    <t>¥21.00</t>
  </si>
  <si>
    <t>¥134.00</t>
  </si>
  <si>
    <t>标准大床房</t>
  </si>
  <si>
    <t>WEBSITE</t>
  </si>
  <si>
    <t>102638391755</t>
  </si>
  <si>
    <t>321734383</t>
  </si>
  <si>
    <t>怡程酒店(柳州音乐喷泉银泰城店)</t>
  </si>
  <si>
    <t>吴宪</t>
  </si>
  <si>
    <t>2021-05-20</t>
  </si>
  <si>
    <t>¥297.00</t>
  </si>
  <si>
    <t>¥39.00</t>
  </si>
  <si>
    <t>¥258.00</t>
  </si>
  <si>
    <t>怡悦大床房</t>
  </si>
  <si>
    <t>102631731445</t>
  </si>
  <si>
    <t>318087331</t>
  </si>
  <si>
    <t>如家酒店(太原漪汾街省心血管医院店)</t>
  </si>
  <si>
    <t>李涛</t>
  </si>
  <si>
    <t>2021-05-13</t>
  </si>
  <si>
    <t>¥160.00</t>
  </si>
  <si>
    <t>¥139.00</t>
  </si>
  <si>
    <t>商务大床房</t>
  </si>
  <si>
    <t>102636085470</t>
  </si>
  <si>
    <t>315423163</t>
  </si>
  <si>
    <t>西安亚迪酒店</t>
  </si>
  <si>
    <t>祁金平</t>
  </si>
  <si>
    <t>2021-05-18</t>
  </si>
  <si>
    <t>¥234.00</t>
  </si>
  <si>
    <t>¥42.00</t>
  </si>
  <si>
    <t>¥192.00</t>
  </si>
  <si>
    <t>温馨大床房</t>
  </si>
  <si>
    <t>102635218855</t>
  </si>
  <si>
    <t>316577722</t>
  </si>
  <si>
    <t>7天优品酒店(吴忠万达广场店)</t>
  </si>
  <si>
    <t>杨亚娟</t>
  </si>
  <si>
    <t>2021-05-17</t>
  </si>
  <si>
    <t>¥259.00</t>
  </si>
  <si>
    <t>¥34.00</t>
  </si>
  <si>
    <t>¥225.00</t>
  </si>
  <si>
    <t>豪华大床房</t>
  </si>
  <si>
    <t>102637661090</t>
  </si>
  <si>
    <t>321730462</t>
  </si>
  <si>
    <t>广元波记饭店</t>
  </si>
  <si>
    <t>孟成荣</t>
  </si>
  <si>
    <t>2021-05-19</t>
  </si>
  <si>
    <t>¥141.00</t>
  </si>
  <si>
    <t>¥19.00</t>
  </si>
  <si>
    <t>¥122.00</t>
  </si>
  <si>
    <t>简约双床房</t>
  </si>
  <si>
    <t>102638369549</t>
  </si>
  <si>
    <t>321961009</t>
  </si>
  <si>
    <t>米易艾尚酒店</t>
  </si>
  <si>
    <t>吴化松</t>
  </si>
  <si>
    <t>¥312.00</t>
  </si>
  <si>
    <t>¥270.00</t>
  </si>
  <si>
    <t>普通大床房</t>
  </si>
  <si>
    <t>102638227822</t>
  </si>
  <si>
    <t>311537953</t>
  </si>
  <si>
    <t>如家酒店·neo(济南山东大学山大路店)</t>
  </si>
  <si>
    <t>邵蕊</t>
  </si>
  <si>
    <t>¥222.00</t>
  </si>
  <si>
    <t>¥29.00</t>
  </si>
  <si>
    <t>¥193.00</t>
  </si>
  <si>
    <t>全新商务房</t>
  </si>
  <si>
    <t>102638765108</t>
  </si>
  <si>
    <t>311475772</t>
  </si>
  <si>
    <t>希岸·轻雅酒店(上海浦东机场国际旅游度假区店)</t>
  </si>
  <si>
    <t>冯舒琪</t>
  </si>
  <si>
    <t>¥197.00</t>
  </si>
  <si>
    <t>¥26.00</t>
  </si>
  <si>
    <t>¥171.00</t>
  </si>
  <si>
    <t>希岸大床房</t>
  </si>
  <si>
    <t>102638039945</t>
  </si>
  <si>
    <t>318748975</t>
  </si>
  <si>
    <t>麗枫酒店(万年珍珠城店)</t>
  </si>
  <si>
    <t>叶松庆</t>
  </si>
  <si>
    <t>102639453655</t>
  </si>
  <si>
    <t>323988574</t>
  </si>
  <si>
    <t>闽侯榕泰汽车行业商务中心酒店</t>
  </si>
  <si>
    <t>邱群杨</t>
  </si>
  <si>
    <t>¥36.00</t>
  </si>
  <si>
    <t>高级大床房</t>
  </si>
  <si>
    <t>102639782515</t>
  </si>
  <si>
    <t>324000538</t>
  </si>
  <si>
    <t>望谟优品假日酒店</t>
  </si>
  <si>
    <t>王封劳</t>
  </si>
  <si>
    <t>¥101.00</t>
  </si>
  <si>
    <t>¥14.00</t>
  </si>
  <si>
    <t>¥87.00</t>
  </si>
  <si>
    <t>主题榻榻米大床房</t>
  </si>
  <si>
    <t>102639976997</t>
  </si>
  <si>
    <t>321954949</t>
  </si>
  <si>
    <t>赤峰卧龙湾宾馆</t>
  </si>
  <si>
    <t>高俊</t>
  </si>
  <si>
    <t>¥117.00</t>
  </si>
  <si>
    <t>¥16.00</t>
  </si>
  <si>
    <t>102639340300</t>
  </si>
  <si>
    <t>321294916</t>
  </si>
  <si>
    <t>罗马假日酒店公寓(南京万达店)</t>
  </si>
  <si>
    <t>张华奎</t>
  </si>
  <si>
    <t>¥218.00</t>
  </si>
  <si>
    <t>¥11.00</t>
  </si>
  <si>
    <t>¥207.00</t>
  </si>
  <si>
    <t>豪华双床房</t>
  </si>
  <si>
    <t>102639087848</t>
  </si>
  <si>
    <t>318751084</t>
  </si>
  <si>
    <t>格林豪泰智选酒店(广灵店)</t>
  </si>
  <si>
    <t>顾金亮</t>
  </si>
  <si>
    <t>¥150.00</t>
  </si>
  <si>
    <t>¥20.00</t>
  </si>
  <si>
    <t>¥130.00</t>
  </si>
  <si>
    <t>商务双床房</t>
  </si>
  <si>
    <t>102639964429</t>
  </si>
  <si>
    <t>313162351</t>
  </si>
  <si>
    <t>COCO海景设计民宿(三亚湾椰梦长廊店)</t>
  </si>
  <si>
    <t>冯永长</t>
  </si>
  <si>
    <t>¥149.00</t>
  </si>
  <si>
    <t>¥129.00</t>
  </si>
  <si>
    <t>放空享海·双床房</t>
  </si>
  <si>
    <t>102639240654</t>
  </si>
  <si>
    <t>321306034</t>
  </si>
  <si>
    <t>如家·neo酒店(昆明北京路东风广场地铁站店)</t>
  </si>
  <si>
    <t>吴宇罡</t>
  </si>
  <si>
    <t>¥204.00</t>
  </si>
  <si>
    <t>¥27.00</t>
  </si>
  <si>
    <t>¥177.00</t>
  </si>
  <si>
    <t>大床房</t>
  </si>
  <si>
    <t>102639079408</t>
  </si>
  <si>
    <t>321287446</t>
  </si>
  <si>
    <t>弥渡聚源酒店</t>
  </si>
  <si>
    <t>杨文武|胡光辉</t>
  </si>
  <si>
    <t>¥162.00</t>
  </si>
  <si>
    <t>¥142.00</t>
  </si>
  <si>
    <t>特惠大床房</t>
  </si>
  <si>
    <t>102639754326</t>
  </si>
  <si>
    <t>321284155</t>
  </si>
  <si>
    <t>绵阳铭沁园酒店</t>
  </si>
  <si>
    <t>邓婕妤</t>
  </si>
  <si>
    <t>¥103.00</t>
  </si>
  <si>
    <t>¥4.00</t>
  </si>
  <si>
    <t>¥99.00</t>
  </si>
  <si>
    <t>102639940912</t>
  </si>
  <si>
    <t>318742339</t>
  </si>
  <si>
    <t>尚客优连锁酒店(麻城人民医院店)</t>
  </si>
  <si>
    <t>高宁</t>
  </si>
  <si>
    <t>¥157.00</t>
  </si>
  <si>
    <t>¥136.00</t>
  </si>
  <si>
    <t>102639807573</t>
  </si>
  <si>
    <t>312503578</t>
  </si>
  <si>
    <t>黄果树倾山精品民宿</t>
  </si>
  <si>
    <t>宋志宇</t>
  </si>
  <si>
    <t>¥1,045.00</t>
  </si>
  <si>
    <t>¥137.00</t>
  </si>
  <si>
    <t>¥908.00</t>
  </si>
  <si>
    <t>揽山露台大床房</t>
  </si>
  <si>
    <t>102639855321</t>
  </si>
  <si>
    <t>313386850</t>
  </si>
  <si>
    <t>昆明滇宿民族风酒店</t>
  </si>
  <si>
    <t>杨喆</t>
  </si>
  <si>
    <t>¥167.00</t>
  </si>
  <si>
    <t>¥22.00</t>
  </si>
  <si>
    <t>¥145.00</t>
  </si>
  <si>
    <t>彝族风情观景舒适双床房</t>
  </si>
  <si>
    <t>102639565037</t>
  </si>
  <si>
    <t>318087028</t>
  </si>
  <si>
    <t>派酒店(青州国泰科技城店)</t>
  </si>
  <si>
    <t>刘悦胜</t>
  </si>
  <si>
    <t>102631620408</t>
  </si>
  <si>
    <t>313392016</t>
  </si>
  <si>
    <t>云上四季酒店(昆明商学院店)</t>
  </si>
  <si>
    <t>2021-05-23</t>
  </si>
  <si>
    <t>¥293.00</t>
  </si>
  <si>
    <t>¥254.00</t>
  </si>
  <si>
    <t>标准双床房</t>
  </si>
  <si>
    <t>102635787110</t>
  </si>
  <si>
    <t>311537197</t>
  </si>
  <si>
    <t>济南国华旅馆</t>
  </si>
  <si>
    <t>郝文豪</t>
  </si>
  <si>
    <t>¥72.00</t>
  </si>
  <si>
    <t>¥10.00</t>
  </si>
  <si>
    <t>¥62.00</t>
  </si>
  <si>
    <t>102634420323</t>
  </si>
  <si>
    <t>311484625</t>
  </si>
  <si>
    <t>广州金登酒店</t>
  </si>
  <si>
    <t>李丽珊</t>
  </si>
  <si>
    <t>2021-05-16</t>
  </si>
  <si>
    <t>¥18.00</t>
  </si>
  <si>
    <t>¥119.00</t>
  </si>
  <si>
    <t>精选大床房（人气精选房型）</t>
  </si>
  <si>
    <t>102632808659</t>
  </si>
  <si>
    <t>313399594</t>
  </si>
  <si>
    <t>长沙江与洲酒店</t>
  </si>
  <si>
    <t>梁其欣</t>
  </si>
  <si>
    <t>2021-05-14</t>
  </si>
  <si>
    <t>¥618.00</t>
  </si>
  <si>
    <t>¥81.00</t>
  </si>
  <si>
    <t>¥537.00</t>
  </si>
  <si>
    <t>标准江景大床房</t>
  </si>
  <si>
    <t>102637207597</t>
  </si>
  <si>
    <t>318077260</t>
  </si>
  <si>
    <t>维也纳3好酒店(济南长清大学城店)</t>
  </si>
  <si>
    <t>邢毓泽</t>
  </si>
  <si>
    <t>¥224.00</t>
  </si>
  <si>
    <t>102637451220</t>
  </si>
  <si>
    <t>321710665</t>
  </si>
  <si>
    <t>如家酒店(天津北辰新宜白大道天士力店)</t>
  </si>
  <si>
    <t>马蕾</t>
  </si>
  <si>
    <t>¥183.00</t>
  </si>
  <si>
    <t>¥24.00</t>
  </si>
  <si>
    <t>¥159.00</t>
  </si>
  <si>
    <t>102637640004</t>
  </si>
  <si>
    <t>321303385</t>
  </si>
  <si>
    <t>如家酒店(茌平商业街店)</t>
  </si>
  <si>
    <t>张梓玉</t>
  </si>
  <si>
    <t>¥124.00</t>
  </si>
  <si>
    <t>¥17.00</t>
  </si>
  <si>
    <t>¥107.00</t>
  </si>
  <si>
    <t>102637657879</t>
  </si>
  <si>
    <t>311558293</t>
  </si>
  <si>
    <t>如家酒店(济南高新区国际会展中心奥体中路店)</t>
  </si>
  <si>
    <t>任晓洁</t>
  </si>
  <si>
    <t>¥158.00</t>
  </si>
  <si>
    <t>标准双床房B</t>
  </si>
  <si>
    <t>102638993971</t>
  </si>
  <si>
    <t>321727726</t>
  </si>
  <si>
    <t>景福商旅宾馆(宜春城北店)</t>
  </si>
  <si>
    <t>王明凤</t>
  </si>
  <si>
    <t>¥348.00</t>
  </si>
  <si>
    <t>¥46.00</t>
  </si>
  <si>
    <t>¥302.00</t>
  </si>
  <si>
    <t>海洋之恋</t>
  </si>
  <si>
    <t>102638686864</t>
  </si>
  <si>
    <t>321710389</t>
  </si>
  <si>
    <t>如家酒店(武汉光谷步行街珞雄路地铁站店)</t>
  </si>
  <si>
    <t>罗满妹</t>
  </si>
  <si>
    <t>¥496.00</t>
  </si>
  <si>
    <t>¥66.00</t>
  </si>
  <si>
    <t>¥430.00</t>
  </si>
  <si>
    <t>标准双人房</t>
  </si>
  <si>
    <t>102638138387</t>
  </si>
  <si>
    <t>312493543</t>
  </si>
  <si>
    <t>格林豪泰智选酒店(福州宝龙城市广场店)</t>
  </si>
  <si>
    <t>陈星麒</t>
  </si>
  <si>
    <t>¥252.00</t>
  </si>
  <si>
    <t>¥33.00</t>
  </si>
  <si>
    <t>¥219.00</t>
  </si>
  <si>
    <t>102639405196</t>
  </si>
  <si>
    <t>312500086</t>
  </si>
  <si>
    <t>格林豪泰智选酒店(稻城亚丁景区店)</t>
  </si>
  <si>
    <t>车培</t>
  </si>
  <si>
    <t>¥201.00</t>
  </si>
  <si>
    <t>¥174.00</t>
  </si>
  <si>
    <t>地暖双床房</t>
  </si>
  <si>
    <t>102638525515</t>
  </si>
  <si>
    <t>321703831</t>
  </si>
  <si>
    <t>郴州中邑公寓酒店</t>
  </si>
  <si>
    <t>郑丽丹</t>
  </si>
  <si>
    <t>¥342.00</t>
  </si>
  <si>
    <t>¥296.00</t>
  </si>
  <si>
    <t>魅蓝轻奢大床房</t>
  </si>
  <si>
    <t>102638008276</t>
  </si>
  <si>
    <t>311479273</t>
  </si>
  <si>
    <t>如家酒店(北京雍和宫和平里东街林业局店)</t>
  </si>
  <si>
    <t>郑珂昕</t>
  </si>
  <si>
    <t>¥654.00</t>
  </si>
  <si>
    <t>¥86.00</t>
  </si>
  <si>
    <t>¥568.00</t>
  </si>
  <si>
    <t>102638696732</t>
  </si>
  <si>
    <t>321705439</t>
  </si>
  <si>
    <t>大连蓝洋主题客栈</t>
  </si>
  <si>
    <t>李兴鑫</t>
  </si>
  <si>
    <t>¥240.00</t>
  </si>
  <si>
    <t>¥32.00</t>
  </si>
  <si>
    <t>¥208.00</t>
  </si>
  <si>
    <t>科幻战舰将军舱</t>
  </si>
  <si>
    <t>102639941667</t>
  </si>
  <si>
    <t>318089185</t>
  </si>
  <si>
    <t>格林豪泰(汕头高铁站天山路店)</t>
  </si>
  <si>
    <t>白全全</t>
  </si>
  <si>
    <t>大床房1.8米床</t>
  </si>
  <si>
    <t>102640682374</t>
  </si>
  <si>
    <t>318089041</t>
  </si>
  <si>
    <t>北海银滩U优别墅酒店</t>
  </si>
  <si>
    <t>王丽</t>
  </si>
  <si>
    <t>¥89.00</t>
  </si>
  <si>
    <t>惠享双床标间</t>
  </si>
  <si>
    <t>102640875714</t>
  </si>
  <si>
    <t>313774810</t>
  </si>
  <si>
    <t>骏怡连锁酒店(青岛世博城明安路店)</t>
  </si>
  <si>
    <t>李江峰</t>
  </si>
  <si>
    <t>¥112.00</t>
  </si>
  <si>
    <t>102640815023</t>
  </si>
  <si>
    <t>313393966</t>
  </si>
  <si>
    <t>成都希宝电竞酒店</t>
  </si>
  <si>
    <t>赵昂</t>
  </si>
  <si>
    <t>¥570.00</t>
  </si>
  <si>
    <t>¥75.00</t>
  </si>
  <si>
    <t>¥495.00</t>
  </si>
  <si>
    <t>电竞五人房</t>
  </si>
  <si>
    <t>102640571109</t>
  </si>
  <si>
    <t>311488948</t>
  </si>
  <si>
    <t>上海海益宾馆</t>
  </si>
  <si>
    <t>赵建兵</t>
  </si>
  <si>
    <t>¥97.00</t>
  </si>
  <si>
    <t>¥13.00</t>
  </si>
  <si>
    <t>¥84.00</t>
  </si>
  <si>
    <t>102640279220</t>
  </si>
  <si>
    <t>316577083</t>
  </si>
  <si>
    <t>昭通锦满楼商务酒店</t>
  </si>
  <si>
    <t>车俊</t>
  </si>
  <si>
    <t>¥151.00</t>
  </si>
  <si>
    <t>¥131.00</t>
  </si>
  <si>
    <t>豪华标准间</t>
  </si>
  <si>
    <t>102640437059</t>
  </si>
  <si>
    <t>313399489</t>
  </si>
  <si>
    <t>朗悦国际酒店(武汉武昌理工学院庙山店)</t>
  </si>
  <si>
    <t>金柚均</t>
  </si>
  <si>
    <t>¥244.00</t>
  </si>
  <si>
    <t>¥212.00</t>
  </si>
  <si>
    <t>102640412267</t>
  </si>
  <si>
    <t>313160629</t>
  </si>
  <si>
    <t>尚品酒店(西安小寨店)</t>
  </si>
  <si>
    <t>李宪雯</t>
  </si>
  <si>
    <t>¥273.00</t>
  </si>
  <si>
    <t>¥237.00</t>
  </si>
  <si>
    <t>优享家庭间</t>
  </si>
  <si>
    <t>102628091589</t>
  </si>
  <si>
    <t>315409927</t>
  </si>
  <si>
    <t>成都鹿鸣之苹酒店</t>
  </si>
  <si>
    <t>林曼仪</t>
  </si>
  <si>
    <t>2021-05-10</t>
  </si>
  <si>
    <t>云墨扶水大床房</t>
  </si>
  <si>
    <t>102630630058</t>
  </si>
  <si>
    <t>312891910</t>
  </si>
  <si>
    <t>北京清雅度假公寓</t>
  </si>
  <si>
    <t>林敏仕</t>
  </si>
  <si>
    <t>2021-05-12</t>
  </si>
  <si>
    <t>¥541.00</t>
  </si>
  <si>
    <t>¥71.00</t>
  </si>
  <si>
    <t>¥470.00</t>
  </si>
  <si>
    <t>阳台双床房</t>
  </si>
  <si>
    <t>102637538868</t>
  </si>
  <si>
    <t>311525047</t>
  </si>
  <si>
    <t>济宁圣客源大酒店</t>
  </si>
  <si>
    <t>阚敏</t>
  </si>
  <si>
    <t>¥95.00</t>
  </si>
  <si>
    <t>¥82.00</t>
  </si>
  <si>
    <t>商务标准间</t>
  </si>
  <si>
    <t>102631294994</t>
  </si>
  <si>
    <t>321308416</t>
  </si>
  <si>
    <t>芭乐宾馆(哈尔滨学府店)</t>
  </si>
  <si>
    <t>董孚姣</t>
  </si>
  <si>
    <t>¥168.00</t>
  </si>
  <si>
    <t>¥146.00</t>
  </si>
  <si>
    <t>豪华客房</t>
  </si>
  <si>
    <t>102631053929</t>
  </si>
  <si>
    <t>321703777</t>
  </si>
  <si>
    <t>素柏·云酒店(芜湖大学城店)</t>
  </si>
  <si>
    <t>李永雷</t>
  </si>
  <si>
    <t>¥382.00</t>
  </si>
  <si>
    <t>¥50.00</t>
  </si>
  <si>
    <t>¥332.00</t>
  </si>
  <si>
    <t>102633601631</t>
  </si>
  <si>
    <t>321308566</t>
  </si>
  <si>
    <t>筑美印象酒店式公寓(青岛台东步行街店)</t>
  </si>
  <si>
    <t>李欣</t>
  </si>
  <si>
    <t>2021-05-15</t>
  </si>
  <si>
    <t>¥360.00</t>
  </si>
  <si>
    <t>¥48.00</t>
  </si>
  <si>
    <t>精品Loft复式房</t>
  </si>
  <si>
    <t>102633762564</t>
  </si>
  <si>
    <t>311532046</t>
  </si>
  <si>
    <t>济南香巴拉山庄</t>
  </si>
  <si>
    <t>田园园</t>
  </si>
  <si>
    <t>¥286.00</t>
  </si>
  <si>
    <t>¥38.00</t>
  </si>
  <si>
    <t>¥248.00</t>
  </si>
  <si>
    <t>树屋观景家庭房</t>
  </si>
  <si>
    <t>102634836688</t>
  </si>
  <si>
    <t>321705748</t>
  </si>
  <si>
    <t>如家酒店(湘潭建设路口步步高广场店)</t>
  </si>
  <si>
    <t>曹嵩</t>
  </si>
  <si>
    <t>¥143.00</t>
  </si>
  <si>
    <t>102637055331</t>
  </si>
  <si>
    <t>312882508</t>
  </si>
  <si>
    <t>如家驿居酒店(北京新天坛医院花乡东桥地铁站店)</t>
  </si>
  <si>
    <t>周玲</t>
  </si>
  <si>
    <t>¥266.00</t>
  </si>
  <si>
    <t>¥35.00</t>
  </si>
  <si>
    <t>¥231.00</t>
  </si>
  <si>
    <t>驿居双床房</t>
  </si>
  <si>
    <t>102637903591</t>
  </si>
  <si>
    <t>321972322</t>
  </si>
  <si>
    <t>骏怡连锁酒店(苏州山塘街留园店)</t>
  </si>
  <si>
    <t>刘凯</t>
  </si>
  <si>
    <t>¥187.00</t>
  </si>
  <si>
    <t>¥25.00</t>
  </si>
  <si>
    <t>102638158751</t>
  </si>
  <si>
    <t>312491770</t>
  </si>
  <si>
    <t>百色小甘橘酒店</t>
  </si>
  <si>
    <t>李东峰</t>
  </si>
  <si>
    <t>¥276.00</t>
  </si>
  <si>
    <t>雅致大床房</t>
  </si>
  <si>
    <t>102638946544</t>
  </si>
  <si>
    <t>321307981</t>
  </si>
  <si>
    <t>瑞安绿洲宾馆</t>
  </si>
  <si>
    <t>李泉泉</t>
  </si>
  <si>
    <t>¥127.00</t>
  </si>
  <si>
    <t>¥110.00</t>
  </si>
  <si>
    <t>单人房</t>
  </si>
  <si>
    <t>102638555657</t>
  </si>
  <si>
    <t>311491141</t>
  </si>
  <si>
    <t>北京炮局工厂青年旅舍</t>
  </si>
  <si>
    <t>杨喆涵</t>
  </si>
  <si>
    <t>¥538.00</t>
  </si>
  <si>
    <t>¥466.00</t>
  </si>
  <si>
    <t>干部标准间</t>
  </si>
  <si>
    <t>102638832349</t>
  </si>
  <si>
    <t>311531866</t>
  </si>
  <si>
    <t>兰西鸿达星月酒店</t>
  </si>
  <si>
    <t>孔伟静</t>
  </si>
  <si>
    <t>¥28.00</t>
  </si>
  <si>
    <t>¥180.00</t>
  </si>
  <si>
    <t>海洋房(无窗)</t>
  </si>
  <si>
    <t>102638643094</t>
  </si>
  <si>
    <t>312497026</t>
  </si>
  <si>
    <t>怡莱酒店(福州火车站店)</t>
  </si>
  <si>
    <t>肖安杰</t>
  </si>
  <si>
    <t>¥412.00</t>
  </si>
  <si>
    <t>¥54.00</t>
  </si>
  <si>
    <t>¥358.00</t>
  </si>
  <si>
    <t>102638438196</t>
  </si>
  <si>
    <t>315406903</t>
  </si>
  <si>
    <t>Zsmart智尚酒店(杭州大悦城汉之昀商业中心店)</t>
  </si>
  <si>
    <t>朱骏</t>
  </si>
  <si>
    <t>¥215.00</t>
  </si>
  <si>
    <t>精选大床房</t>
  </si>
  <si>
    <t>102635574387</t>
  </si>
  <si>
    <t>321706369</t>
  </si>
  <si>
    <t>如家酒店(海口步行街琼台师范学院店)</t>
  </si>
  <si>
    <t>胡家全</t>
  </si>
  <si>
    <t>¥123.00</t>
  </si>
  <si>
    <t>102635700145</t>
  </si>
  <si>
    <t>321731998</t>
  </si>
  <si>
    <t>灰鲸电影艺术酒店(保定东站店)</t>
  </si>
  <si>
    <t>刘思勉</t>
  </si>
  <si>
    <t>特惠投影大床房</t>
  </si>
  <si>
    <t>102635433405</t>
  </si>
  <si>
    <t>321290176</t>
  </si>
  <si>
    <t>昆明铁路局招待所</t>
  </si>
  <si>
    <t>祁敏</t>
  </si>
  <si>
    <t>¥1,074.00</t>
  </si>
  <si>
    <t>¥96.00</t>
  </si>
  <si>
    <t>¥978.00</t>
  </si>
  <si>
    <t>单人间</t>
  </si>
  <si>
    <t>102635348012</t>
  </si>
  <si>
    <t>311555119</t>
  </si>
  <si>
    <t>呼和浩特云隐酒店</t>
  </si>
  <si>
    <t>郭秋景</t>
  </si>
  <si>
    <t>¥1,770.00</t>
  </si>
  <si>
    <t>¥242.00</t>
  </si>
  <si>
    <t>¥1,528.00</t>
  </si>
  <si>
    <t>智雅·双床房A</t>
  </si>
  <si>
    <t>102639256278</t>
  </si>
  <si>
    <t>312497959</t>
  </si>
  <si>
    <t>格雅酒店(平湖吾悦广场胜利路店)</t>
  </si>
  <si>
    <t>姜德云</t>
  </si>
  <si>
    <t>¥257.00</t>
  </si>
  <si>
    <t>102639695436</t>
  </si>
  <si>
    <t>313155370</t>
  </si>
  <si>
    <t>斯维登精品公寓(珠海横琴紫檀博物馆店)</t>
  </si>
  <si>
    <t>高伟</t>
  </si>
  <si>
    <t>¥512.00</t>
  </si>
  <si>
    <t>¥67.00</t>
  </si>
  <si>
    <t>¥445.00</t>
  </si>
  <si>
    <t>童趣家庭套房</t>
  </si>
  <si>
    <t>102639552854</t>
  </si>
  <si>
    <t>321287050</t>
  </si>
  <si>
    <t>贵阳四季港湾酒店</t>
  </si>
  <si>
    <t>谭旭</t>
  </si>
  <si>
    <t>¥115.00</t>
  </si>
  <si>
    <t>¥15.00</t>
  </si>
  <si>
    <t>¥100.00</t>
  </si>
  <si>
    <t>经济大床房</t>
  </si>
  <si>
    <t>102640288182</t>
  </si>
  <si>
    <t>311550772</t>
  </si>
  <si>
    <t>尚客优连锁酒店(齐齐哈尔龙华路大福源店)</t>
  </si>
  <si>
    <t>闫涛</t>
  </si>
  <si>
    <t>¥120.00</t>
  </si>
  <si>
    <t>¥104.00</t>
  </si>
  <si>
    <t>102640702595</t>
  </si>
  <si>
    <t>321707065</t>
  </si>
  <si>
    <t>田臣酒店(重庆观音桥店)</t>
  </si>
  <si>
    <t>袁登容</t>
  </si>
  <si>
    <t>¥106.00</t>
  </si>
  <si>
    <t>¥92.00</t>
  </si>
  <si>
    <t>幸福小窝(无窗)</t>
  </si>
  <si>
    <t>102640270110</t>
  </si>
  <si>
    <t>321959470</t>
  </si>
  <si>
    <t>绍兴最忆城市酒店(鲁迅故里店)</t>
  </si>
  <si>
    <t>胡英姿</t>
  </si>
  <si>
    <t>¥279.00</t>
  </si>
  <si>
    <t>¥37.00</t>
  </si>
  <si>
    <t>优选家庭房</t>
  </si>
  <si>
    <t>102640267406</t>
  </si>
  <si>
    <t>313153744</t>
  </si>
  <si>
    <t>重庆懒起公寓</t>
  </si>
  <si>
    <t>刘又军</t>
  </si>
  <si>
    <t>¥265.00</t>
  </si>
  <si>
    <t>¥230.00</t>
  </si>
  <si>
    <t>懒起经典大床房</t>
  </si>
  <si>
    <t>102640188455</t>
  </si>
  <si>
    <t>321732301</t>
  </si>
  <si>
    <t>康定布孜察曲民宿</t>
  </si>
  <si>
    <t>董晓伟</t>
  </si>
  <si>
    <t>豪华暖气标准间</t>
  </si>
  <si>
    <t>102640773883</t>
  </si>
  <si>
    <t>311536216</t>
  </si>
  <si>
    <t>青州云住民宿</t>
  </si>
  <si>
    <t>马成颇</t>
  </si>
  <si>
    <t>¥184.00</t>
  </si>
  <si>
    <t>标准房</t>
  </si>
  <si>
    <t>102640429001</t>
  </si>
  <si>
    <t>318739192</t>
  </si>
  <si>
    <t>千寻酒店(桂林雁山新城店)</t>
  </si>
  <si>
    <t>赵超</t>
  </si>
  <si>
    <t>¥144.00</t>
  </si>
  <si>
    <t>¥125.00</t>
  </si>
  <si>
    <t>原宿大床房</t>
  </si>
  <si>
    <t>102640923456</t>
  </si>
  <si>
    <t>318727138</t>
  </si>
  <si>
    <t>格林豪泰智选酒店(嘉祥火车站店)</t>
  </si>
  <si>
    <t>胡壮壮</t>
  </si>
  <si>
    <t>¥31.00</t>
  </si>
  <si>
    <t>¥203.00</t>
  </si>
  <si>
    <t>高级双床房</t>
  </si>
  <si>
    <t>102640930695</t>
  </si>
  <si>
    <t>313398148</t>
  </si>
  <si>
    <t>昆明花间舍民宿</t>
  </si>
  <si>
    <t>杨蕃瑞</t>
  </si>
  <si>
    <t>¥161.00</t>
  </si>
  <si>
    <t>¥140.00</t>
  </si>
  <si>
    <t>安逸大床房</t>
  </si>
  <si>
    <t>102640766471</t>
  </si>
  <si>
    <t>311537983</t>
  </si>
  <si>
    <t>格林豪泰酒店(台儿庄古城游客服务中心店)</t>
  </si>
  <si>
    <t>范玉欣</t>
  </si>
  <si>
    <t>¥176.00</t>
  </si>
  <si>
    <t>特惠家庭房(无窗)</t>
  </si>
  <si>
    <t>102635523789</t>
  </si>
  <si>
    <t>318085087</t>
  </si>
  <si>
    <t>咸阳阳光宾馆</t>
  </si>
  <si>
    <t>王琛</t>
  </si>
  <si>
    <t>¥30.00</t>
  </si>
  <si>
    <t>¥200.00</t>
  </si>
  <si>
    <t>时尚温馨双床房</t>
  </si>
  <si>
    <t>102638048221</t>
  </si>
  <si>
    <t>316578946</t>
  </si>
  <si>
    <t>嵩明五龍道·酒店</t>
  </si>
  <si>
    <t>高琴华</t>
  </si>
  <si>
    <t>¥191.00</t>
  </si>
  <si>
    <t>¥166.00</t>
  </si>
  <si>
    <t>双拼房</t>
  </si>
  <si>
    <t>102638152891</t>
  </si>
  <si>
    <t>321730222</t>
  </si>
  <si>
    <t>忻州蓝海商务酒店</t>
  </si>
  <si>
    <t>陈裕珍</t>
  </si>
  <si>
    <t>大床间</t>
  </si>
  <si>
    <t>102637075320</t>
  </si>
  <si>
    <t>313400029</t>
  </si>
  <si>
    <t>如家派柏·云酒店(成都天宇路地铁站店)</t>
  </si>
  <si>
    <t>郑豪</t>
  </si>
  <si>
    <t>¥217.00</t>
  </si>
  <si>
    <t>¥188.00</t>
  </si>
  <si>
    <t>102638269066</t>
  </si>
  <si>
    <t>313774894</t>
  </si>
  <si>
    <t>白玉兰酒店(青岛世界博览城店)</t>
  </si>
  <si>
    <t>罗楷杰</t>
  </si>
  <si>
    <t>¥153.00</t>
  </si>
  <si>
    <t>¥133.00</t>
  </si>
  <si>
    <t>静逸大床房</t>
  </si>
  <si>
    <t>102637323876</t>
  </si>
  <si>
    <t>318726196</t>
  </si>
  <si>
    <t>维也纳国际酒店(哈尔滨松北新区店)</t>
  </si>
  <si>
    <t>牛金玉</t>
  </si>
  <si>
    <t>¥295.00</t>
  </si>
  <si>
    <t>¥256.00</t>
  </si>
  <si>
    <t>102637749643</t>
  </si>
  <si>
    <t>赵旭杨</t>
  </si>
  <si>
    <t>102639979378</t>
  </si>
  <si>
    <t>315402874</t>
  </si>
  <si>
    <t>苏州高铁北站苏宁雅悦酒店</t>
  </si>
  <si>
    <t>郑玉杰</t>
  </si>
  <si>
    <t>¥355.00</t>
  </si>
  <si>
    <t>¥47.00</t>
  </si>
  <si>
    <t>¥308.00</t>
  </si>
  <si>
    <t>低敏大床房</t>
  </si>
  <si>
    <t>102637699558</t>
  </si>
  <si>
    <t>311492053</t>
  </si>
  <si>
    <t>城市便捷酒店(广州体育西路地铁站店)</t>
  </si>
  <si>
    <t>李卓轩</t>
  </si>
  <si>
    <t>¥356.00</t>
  </si>
  <si>
    <t>¥49.00</t>
  </si>
  <si>
    <t>¥307.00</t>
  </si>
  <si>
    <t>102639409901</t>
  </si>
  <si>
    <t>321724501</t>
  </si>
  <si>
    <t>凯里亚德酒店(汉中高铁站店)</t>
  </si>
  <si>
    <t>乔文亮|张支军|乔现进</t>
  </si>
  <si>
    <t>¥672.00</t>
  </si>
  <si>
    <t>¥90.00</t>
  </si>
  <si>
    <t>¥582.00</t>
  </si>
  <si>
    <t>优享大床房</t>
  </si>
  <si>
    <t>102640403278</t>
  </si>
  <si>
    <t>318748963</t>
  </si>
  <si>
    <t>灵宝函谷大酒店</t>
  </si>
  <si>
    <t>郭树印</t>
  </si>
  <si>
    <t>¥83.00</t>
  </si>
  <si>
    <t>102639614528</t>
  </si>
  <si>
    <t>321305659</t>
  </si>
  <si>
    <t>如家酒店(肇庆七星岩牌坊人民中路店)</t>
  </si>
  <si>
    <t>谢云鹏</t>
  </si>
  <si>
    <t>¥173.00</t>
  </si>
  <si>
    <t>¥23.00</t>
  </si>
  <si>
    <t>102640370362</t>
  </si>
  <si>
    <t>316584337</t>
  </si>
  <si>
    <t>保山贤良宾馆</t>
  </si>
  <si>
    <t>伍洋</t>
  </si>
  <si>
    <t>¥152.00</t>
  </si>
  <si>
    <t>¥132.00</t>
  </si>
  <si>
    <t>102640678858</t>
  </si>
  <si>
    <t>318753343</t>
  </si>
  <si>
    <t>钟山钟富国际酒店</t>
  </si>
  <si>
    <t>刘甜</t>
  </si>
  <si>
    <t>¥190.00</t>
  </si>
  <si>
    <t>¥165.00</t>
  </si>
  <si>
    <t>102639727803</t>
  </si>
  <si>
    <t>321961588</t>
  </si>
  <si>
    <t>栖悦里酒店(桂平西山店)</t>
  </si>
  <si>
    <t>周伟强</t>
  </si>
  <si>
    <t>¥164.00</t>
  </si>
  <si>
    <t>尊享大床房</t>
  </si>
  <si>
    <t>102639619183</t>
  </si>
  <si>
    <t>316578559</t>
  </si>
  <si>
    <t>日喀则乔日精品酒店</t>
  </si>
  <si>
    <t>李锦文</t>
  </si>
  <si>
    <t>¥156.00</t>
  </si>
  <si>
    <t>¥135.00</t>
  </si>
  <si>
    <t>102639102304</t>
  </si>
  <si>
    <t>321283894</t>
  </si>
  <si>
    <t>梧州泰尼斯大酒店</t>
  </si>
  <si>
    <t>黄灿凤</t>
  </si>
  <si>
    <t>¥108.00</t>
  </si>
  <si>
    <t>特惠单人间(无窗)</t>
  </si>
  <si>
    <t>102640147897</t>
  </si>
  <si>
    <t>316591456</t>
  </si>
  <si>
    <t>咸阳尚客优连锁酒店机场店</t>
  </si>
  <si>
    <t>张健</t>
  </si>
  <si>
    <t>特惠标准间(无窗)</t>
  </si>
  <si>
    <t>102640404956</t>
  </si>
  <si>
    <t>吕炎锋</t>
  </si>
  <si>
    <t>102640388428</t>
  </si>
  <si>
    <t>311534101</t>
  </si>
  <si>
    <t>如家酒店·neo(曲阜静轩中路三孔店)</t>
  </si>
  <si>
    <t>薛磊</t>
  </si>
  <si>
    <t>精选家庭房</t>
  </si>
  <si>
    <t>102640993055</t>
  </si>
  <si>
    <t>318722770</t>
  </si>
  <si>
    <t>禾悦酒店</t>
  </si>
  <si>
    <t>张立伟|周宣滨</t>
  </si>
  <si>
    <t>¥304.00</t>
  </si>
  <si>
    <t>¥40.00</t>
  </si>
  <si>
    <t>¥264.00</t>
  </si>
  <si>
    <t>102640327804</t>
  </si>
  <si>
    <t>311480809</t>
  </si>
  <si>
    <t>深圳大鹏国都宾馆</t>
  </si>
  <si>
    <t>陈永红</t>
  </si>
  <si>
    <t>标准大床房(无窗)</t>
  </si>
  <si>
    <t>102640279201</t>
  </si>
  <si>
    <t>321734671</t>
  </si>
  <si>
    <t>眉山芭提雅泰式酒店</t>
  </si>
  <si>
    <t>周坤</t>
  </si>
  <si>
    <t>¥477.00</t>
  </si>
  <si>
    <t>¥63.00</t>
  </si>
  <si>
    <t>¥414.00</t>
  </si>
  <si>
    <t>VIP豪华大床房</t>
  </si>
  <si>
    <t>102640786833</t>
  </si>
  <si>
    <t>311531056</t>
  </si>
  <si>
    <t>尚客优骏怡酒店(蓬莱汽车站店)</t>
  </si>
  <si>
    <t>杨冬冬</t>
  </si>
  <si>
    <t>¥73.00</t>
  </si>
  <si>
    <t>102640349899</t>
  </si>
  <si>
    <t>311529928</t>
  </si>
  <si>
    <t>尚客优连锁酒店(烟台国际博览中心店)</t>
  </si>
  <si>
    <t>赵恒</t>
  </si>
  <si>
    <t>¥195.00</t>
  </si>
  <si>
    <t>家庭房</t>
  </si>
  <si>
    <t>102640283665</t>
  </si>
  <si>
    <t>312497986</t>
  </si>
  <si>
    <t>卡萨霍尔文化主题酒店(康定将军桥店)</t>
  </si>
  <si>
    <t>关长海|张银娣</t>
  </si>
  <si>
    <t>¥612.00</t>
  </si>
  <si>
    <t>¥80.00</t>
  </si>
  <si>
    <t>¥532.00</t>
  </si>
  <si>
    <t>豪华藏式标间</t>
  </si>
  <si>
    <t>102640849579</t>
  </si>
  <si>
    <t>321709867</t>
  </si>
  <si>
    <t>卢氏2号农家乐</t>
  </si>
  <si>
    <t>宫雅静</t>
  </si>
  <si>
    <t>¥3.00</t>
  </si>
  <si>
    <t>标准间</t>
  </si>
  <si>
    <t>102640093457</t>
  </si>
  <si>
    <t>318726199</t>
  </si>
  <si>
    <t>老君山8氏小筑</t>
  </si>
  <si>
    <t>李浩</t>
  </si>
  <si>
    <t>102636074275</t>
  </si>
  <si>
    <t>321705919</t>
  </si>
  <si>
    <t>如家酒店(沈阳云峰南街七马路店)</t>
  </si>
  <si>
    <t>张凤海</t>
  </si>
  <si>
    <t>¥310.00</t>
  </si>
  <si>
    <t>¥268.00</t>
  </si>
  <si>
    <t>商务大床房B</t>
  </si>
  <si>
    <t>102638699140</t>
  </si>
  <si>
    <t>318068428</t>
  </si>
  <si>
    <t>南宁百航大酒店</t>
  </si>
  <si>
    <t>陈哲</t>
  </si>
  <si>
    <t>¥245.00</t>
  </si>
  <si>
    <t>¥213.00</t>
  </si>
  <si>
    <t>102638006970</t>
  </si>
  <si>
    <t>321711232</t>
  </si>
  <si>
    <t>怡莱酒店(杭州萧山火车南站店)</t>
  </si>
  <si>
    <t>陈东东</t>
  </si>
  <si>
    <t>¥316.00</t>
  </si>
  <si>
    <t>¥274.00</t>
  </si>
  <si>
    <t>102631900901</t>
  </si>
  <si>
    <t>321722680</t>
  </si>
  <si>
    <t>郑州万合时尚酒店</t>
  </si>
  <si>
    <t>单超</t>
  </si>
  <si>
    <t>¥394.00</t>
  </si>
  <si>
    <t>¥52.00</t>
  </si>
  <si>
    <t>102639924213</t>
  </si>
  <si>
    <t>318753568</t>
  </si>
  <si>
    <t>青川乔木居民宿</t>
  </si>
  <si>
    <t>郭瑞</t>
  </si>
  <si>
    <t>清爽北欧观景大床房</t>
  </si>
  <si>
    <t>102640130631</t>
  </si>
  <si>
    <t>318742267</t>
  </si>
  <si>
    <t>骏怡连锁酒店(乐平西门广场店)</t>
  </si>
  <si>
    <t>黄志武</t>
  </si>
  <si>
    <t>102640906331</t>
  </si>
  <si>
    <t>318733498</t>
  </si>
  <si>
    <t>如家睿柏·云酒店(溧阳高铁站万达广场店)</t>
  </si>
  <si>
    <t>王凯临</t>
  </si>
  <si>
    <t>¥395.00</t>
  </si>
  <si>
    <t>¥343.00</t>
  </si>
  <si>
    <t>行政套房</t>
  </si>
  <si>
    <t>102640949379</t>
  </si>
  <si>
    <t>321959488</t>
  </si>
  <si>
    <t>武汉悦铂林酒店</t>
  </si>
  <si>
    <t>谢凤灿</t>
  </si>
  <si>
    <t>¥471.00</t>
  </si>
  <si>
    <t>¥409.00</t>
  </si>
  <si>
    <t>主题豪华套房</t>
  </si>
  <si>
    <t>102640443377</t>
  </si>
  <si>
    <t>311526121</t>
  </si>
  <si>
    <t>大连鑫澳商务宾馆</t>
  </si>
  <si>
    <t>金和</t>
  </si>
  <si>
    <t>¥121.00</t>
  </si>
  <si>
    <t>精品大床房</t>
  </si>
  <si>
    <t>102640836493</t>
  </si>
  <si>
    <t>312504643</t>
  </si>
  <si>
    <t>佳木斯喜百年宾馆</t>
  </si>
  <si>
    <t>董学飞</t>
  </si>
  <si>
    <t>¥88.00</t>
  </si>
  <si>
    <t>¥12.00</t>
  </si>
  <si>
    <t>¥76.00</t>
  </si>
  <si>
    <t>经济标间</t>
  </si>
  <si>
    <t>102640425254</t>
  </si>
  <si>
    <t>朱一奇</t>
  </si>
  <si>
    <t>¥206.00</t>
  </si>
  <si>
    <t>¥179.00</t>
  </si>
  <si>
    <t>智能零压大床房</t>
  </si>
  <si>
    <t>102637903429</t>
  </si>
  <si>
    <t>311548756</t>
  </si>
  <si>
    <t>锦江之星(长春红旗街店)</t>
  </si>
  <si>
    <t>张祎</t>
  </si>
  <si>
    <t>¥148.00</t>
  </si>
  <si>
    <t>标准房b</t>
  </si>
  <si>
    <t>102639725143</t>
  </si>
  <si>
    <t>318078493</t>
  </si>
  <si>
    <t>攀枝花新悦公寓</t>
  </si>
  <si>
    <t>罗琦</t>
  </si>
  <si>
    <t>¥113.00</t>
  </si>
  <si>
    <t>豪华单人间</t>
  </si>
  <si>
    <t>102639205282</t>
  </si>
  <si>
    <t>318740329</t>
  </si>
  <si>
    <t>花筑·野三坡山水之栖民宿</t>
  </si>
  <si>
    <t>张钰靖</t>
  </si>
  <si>
    <t>¥306.00</t>
  </si>
  <si>
    <t>102639532020</t>
  </si>
  <si>
    <t>311554561</t>
  </si>
  <si>
    <t>锦江之星风尚(泰安岱庙东岳大街店)</t>
  </si>
  <si>
    <t>施良</t>
  </si>
  <si>
    <t>¥172.00</t>
  </si>
  <si>
    <t>商务房a</t>
  </si>
  <si>
    <t>102640894106</t>
  </si>
  <si>
    <t>318068305</t>
  </si>
  <si>
    <t>喀什锦成大酒店</t>
  </si>
  <si>
    <t>文杰</t>
  </si>
  <si>
    <t>102640536696</t>
  </si>
  <si>
    <t>321971599</t>
  </si>
  <si>
    <t>旺元快捷酒店(吴忠利通店)</t>
  </si>
  <si>
    <t>余乐</t>
  </si>
  <si>
    <t>102640296615</t>
  </si>
  <si>
    <t>318727915</t>
  </si>
  <si>
    <t>容城良·栖精品民宿</t>
  </si>
  <si>
    <t>魏丹阳</t>
  </si>
  <si>
    <t>舒适大床房</t>
  </si>
  <si>
    <t>102640178808</t>
  </si>
  <si>
    <t>313157770</t>
  </si>
  <si>
    <t>桐庐春妍公寓</t>
  </si>
  <si>
    <t>陈绍成|钟成祥</t>
  </si>
  <si>
    <t>¥422.00</t>
  </si>
  <si>
    <t>¥56.00</t>
  </si>
  <si>
    <t>¥366.00</t>
  </si>
  <si>
    <t>102637306870</t>
  </si>
  <si>
    <t>321714055</t>
  </si>
  <si>
    <t>天津金鸿天快捷酒店</t>
  </si>
  <si>
    <t>梁万利</t>
  </si>
  <si>
    <t>¥288.00</t>
  </si>
  <si>
    <t>102640017904</t>
  </si>
  <si>
    <t>312501409</t>
  </si>
  <si>
    <t>格林豪泰酒店(陇南富宝商务店)</t>
  </si>
  <si>
    <t>韩欢乐</t>
  </si>
  <si>
    <t>¥181.00</t>
  </si>
  <si>
    <t>商务双床间</t>
  </si>
  <si>
    <t>102639351437</t>
  </si>
  <si>
    <t>313150819</t>
  </si>
  <si>
    <t>成都湖光秋月艺术公寓</t>
  </si>
  <si>
    <t>徐晓勇</t>
  </si>
  <si>
    <t>¥347.00</t>
  </si>
  <si>
    <t>¥301.00</t>
  </si>
  <si>
    <t>香亭水榭大床房</t>
  </si>
  <si>
    <t>102639889436</t>
  </si>
  <si>
    <t>321308296</t>
  </si>
  <si>
    <t>尚客优酒店(济南大观园店)</t>
  </si>
  <si>
    <t>刘健飞</t>
  </si>
  <si>
    <t>102640102647</t>
  </si>
  <si>
    <t>321953257</t>
  </si>
  <si>
    <t>万凯国际大酒店(莒南临港经济开发区店)</t>
  </si>
  <si>
    <t>史翔宇</t>
  </si>
  <si>
    <t>简约大床房</t>
  </si>
  <si>
    <t>102640297860</t>
  </si>
  <si>
    <t>李红</t>
  </si>
  <si>
    <t>102639968355</t>
  </si>
  <si>
    <t>311534299</t>
  </si>
  <si>
    <t>如家酒店(枣庄薛城区光明大道京沪高铁站店)</t>
  </si>
  <si>
    <t>陈鹏</t>
  </si>
  <si>
    <t>102631341703</t>
  </si>
  <si>
    <t>311477950</t>
  </si>
  <si>
    <t>7天优品酒店(广州天河棠下好又多店)</t>
  </si>
  <si>
    <t>王嘉洁</t>
  </si>
  <si>
    <t>¥235.00</t>
  </si>
  <si>
    <t>舒眠优享大床房</t>
  </si>
  <si>
    <t>102632321461</t>
  </si>
  <si>
    <t>杨紫樱</t>
  </si>
  <si>
    <t>102630979435</t>
  </si>
  <si>
    <t>318751813</t>
  </si>
  <si>
    <t>揭阳兰天精品酒店</t>
  </si>
  <si>
    <t>冼城军</t>
  </si>
  <si>
    <t>¥531.00</t>
  </si>
  <si>
    <t>¥447.00</t>
  </si>
  <si>
    <t>102631019520</t>
  </si>
  <si>
    <t>田蓉强</t>
  </si>
  <si>
    <t>102634538755</t>
  </si>
  <si>
    <t>宋京坤</t>
  </si>
  <si>
    <t>¥267.00</t>
  </si>
  <si>
    <t>¥232.00</t>
  </si>
  <si>
    <t>102636954202</t>
  </si>
  <si>
    <t>姜瀚</t>
  </si>
  <si>
    <t>¥592.00</t>
  </si>
  <si>
    <t>¥78.00</t>
  </si>
  <si>
    <t>¥514.00</t>
  </si>
  <si>
    <t>102638276141</t>
  </si>
  <si>
    <t>315415246</t>
  </si>
  <si>
    <t>成都豪俊酒店</t>
  </si>
  <si>
    <t>陈子威</t>
  </si>
  <si>
    <t>标准单人间</t>
  </si>
  <si>
    <t>102638660838</t>
  </si>
  <si>
    <t>312883768</t>
  </si>
  <si>
    <t>星宿酒店(北京方庄店)</t>
  </si>
  <si>
    <t>孙鹏</t>
  </si>
  <si>
    <t>102639815653</t>
  </si>
  <si>
    <t>315406570</t>
  </si>
  <si>
    <t>海友酒店(西安曲江会展中心地铁站店)</t>
  </si>
  <si>
    <t>王淼</t>
  </si>
  <si>
    <t>¥185.00</t>
  </si>
  <si>
    <t>102637093493</t>
  </si>
  <si>
    <t>316580494</t>
  </si>
  <si>
    <t>如家酒店(忻州健康东街大欣城店)</t>
  </si>
  <si>
    <t>赵一诺</t>
  </si>
  <si>
    <t>¥182.00</t>
  </si>
  <si>
    <t>102637246553</t>
  </si>
  <si>
    <t>318743353</t>
  </si>
  <si>
    <t>如家酒店·neo(湖州新天地店)</t>
  </si>
  <si>
    <t>胡蓝欣</t>
  </si>
  <si>
    <t>¥239.00</t>
  </si>
  <si>
    <t>全新双床房</t>
  </si>
  <si>
    <t>102637932896</t>
  </si>
  <si>
    <t>富琳艳</t>
  </si>
  <si>
    <t>102639603647</t>
  </si>
  <si>
    <t>321716458</t>
  </si>
  <si>
    <t>乐行乐宿酒店(福清万达店)</t>
  </si>
  <si>
    <t>陈燕虹</t>
  </si>
  <si>
    <t>¥202.00</t>
  </si>
  <si>
    <t>¥175.00</t>
  </si>
  <si>
    <t>102638643101</t>
  </si>
  <si>
    <t>312490795</t>
  </si>
  <si>
    <t>IU酒店临汾侯马时代广场店</t>
  </si>
  <si>
    <t>罗璇</t>
  </si>
  <si>
    <t>¥170.00</t>
  </si>
  <si>
    <t>¥147.00</t>
  </si>
  <si>
    <t>小u·超级大床房</t>
  </si>
  <si>
    <t>102640972916</t>
  </si>
  <si>
    <t>318732343</t>
  </si>
  <si>
    <t>九江新雅蘭酒店</t>
  </si>
  <si>
    <t>沈军</t>
  </si>
  <si>
    <t>标准街景双床房</t>
  </si>
  <si>
    <t>102638378724</t>
  </si>
  <si>
    <t>321707248</t>
  </si>
  <si>
    <t>青岩易居客栈</t>
  </si>
  <si>
    <t>曲东平</t>
  </si>
  <si>
    <t>¥344.00</t>
  </si>
  <si>
    <t>¥298.00</t>
  </si>
  <si>
    <t>民族风情街景双床房</t>
  </si>
  <si>
    <t>102640862022</t>
  </si>
  <si>
    <t>323982790</t>
  </si>
  <si>
    <t>张家界蘭舒阁客栈</t>
  </si>
  <si>
    <t>刘彦笑</t>
  </si>
  <si>
    <t>舒适双床房</t>
  </si>
  <si>
    <t>102640431664</t>
  </si>
  <si>
    <t>318090040</t>
  </si>
  <si>
    <t>栎宜酒店(芒市三棵树店)</t>
  </si>
  <si>
    <t>何弦宁</t>
  </si>
  <si>
    <t>豪华单间</t>
  </si>
  <si>
    <t>102640649475</t>
  </si>
  <si>
    <t>312885811</t>
  </si>
  <si>
    <t>常尚·北欧酒店(深圳海岸城店)</t>
  </si>
  <si>
    <t>李霖</t>
  </si>
  <si>
    <t>¥226.00</t>
  </si>
  <si>
    <t>¥196.00</t>
  </si>
  <si>
    <t>102640252935</t>
  </si>
  <si>
    <t>313760029</t>
  </si>
  <si>
    <t>重庆千寻精品酒店</t>
  </si>
  <si>
    <t>刘冬琳</t>
  </si>
  <si>
    <t>¥198.00</t>
  </si>
  <si>
    <t>轻奢·静谧大床房</t>
  </si>
  <si>
    <t>102640537470</t>
  </si>
  <si>
    <t>311553913</t>
  </si>
  <si>
    <t>如家派柏·云酒店(巴彦淖尔临河胜利路国泰购物广场恒鑫店)</t>
  </si>
  <si>
    <t>杨超</t>
  </si>
  <si>
    <t>102640058147</t>
  </si>
  <si>
    <t>318745846</t>
  </si>
  <si>
    <t>派柏·云酒店(郧西店)</t>
  </si>
  <si>
    <t>彭贞祥</t>
  </si>
  <si>
    <t>实惠标间</t>
  </si>
  <si>
    <t>102640958676</t>
  </si>
  <si>
    <t>312502930</t>
  </si>
  <si>
    <t>青皮树酒店(高平财富大厦店)</t>
  </si>
  <si>
    <t>杨文杰</t>
  </si>
  <si>
    <t>特色双床房</t>
  </si>
  <si>
    <t>102640738819</t>
  </si>
  <si>
    <t>陈宗亮</t>
  </si>
  <si>
    <t>102640454309</t>
  </si>
  <si>
    <t>313388980</t>
  </si>
  <si>
    <t>塔什库尔干永鸿大酒店</t>
  </si>
  <si>
    <t>唐浩明|唐礼</t>
  </si>
  <si>
    <t>102640149829</t>
  </si>
  <si>
    <t>318741040</t>
  </si>
  <si>
    <t>野三坡百里峡秀仙楼酒店</t>
  </si>
  <si>
    <t>刘腾</t>
  </si>
  <si>
    <t>¥402.00</t>
  </si>
  <si>
    <t>¥53.00</t>
  </si>
  <si>
    <t>¥349.00</t>
  </si>
  <si>
    <t>观景圆床房</t>
  </si>
  <si>
    <t>102640698478</t>
  </si>
  <si>
    <t>318735859</t>
  </si>
  <si>
    <t>恒大精品民宿(哈尔滨群力远大店)</t>
  </si>
  <si>
    <t>鲁天宇</t>
  </si>
  <si>
    <t>投影现代大床房</t>
  </si>
  <si>
    <t>102640080543</t>
  </si>
  <si>
    <t>李洪洋</t>
  </si>
  <si>
    <t>102640485937</t>
  </si>
  <si>
    <t>318751222</t>
  </si>
  <si>
    <t>扬州锦辉宾馆</t>
  </si>
  <si>
    <t>罗丽莉</t>
  </si>
  <si>
    <t>¥111.00</t>
  </si>
  <si>
    <t>102640829206</t>
  </si>
  <si>
    <t>318086416</t>
  </si>
  <si>
    <t>7天优品酒店(重庆开州区政府广场店)</t>
  </si>
  <si>
    <t>湘湘</t>
  </si>
  <si>
    <t>精选特优房</t>
  </si>
  <si>
    <t>102640083220</t>
  </si>
  <si>
    <t>311557525</t>
  </si>
  <si>
    <t>阳光100酒店(费县总店)</t>
  </si>
  <si>
    <t>刘振洋</t>
  </si>
  <si>
    <t>¥74.00</t>
  </si>
  <si>
    <t>102639938673</t>
  </si>
  <si>
    <t>318077704</t>
  </si>
  <si>
    <t>IU酒店(重庆江北国际机场T3航站楼店)</t>
  </si>
  <si>
    <t>杨涵筱</t>
  </si>
  <si>
    <t>102631229448</t>
  </si>
  <si>
    <t>318091180</t>
  </si>
  <si>
    <t>时光漫居(千岛湖中心湖景区店)</t>
  </si>
  <si>
    <t>蔡若莲</t>
  </si>
  <si>
    <t>时光漫选双床房</t>
  </si>
  <si>
    <t>102640164551</t>
  </si>
  <si>
    <t>318746590</t>
  </si>
  <si>
    <t>怀集米酷公寓</t>
  </si>
  <si>
    <t>张德华</t>
  </si>
  <si>
    <t>102635963633</t>
  </si>
  <si>
    <t>321706942</t>
  </si>
  <si>
    <t>橙客连锁酒店(太原坞城路省政府店)</t>
  </si>
  <si>
    <t>范馨玉</t>
  </si>
  <si>
    <t>¥169.00</t>
  </si>
  <si>
    <t>102631675211</t>
  </si>
  <si>
    <t>赵浩榆</t>
  </si>
  <si>
    <t>¥309.00</t>
  </si>
  <si>
    <t>¥41.00</t>
  </si>
  <si>
    <t>102638614336</t>
  </si>
  <si>
    <t>321734539</t>
  </si>
  <si>
    <t>蚌埠都市铭成精品酒店</t>
  </si>
  <si>
    <t>胡龙</t>
  </si>
  <si>
    <t>¥194.00</t>
  </si>
  <si>
    <t>102628657653</t>
  </si>
  <si>
    <t>程雪婷</t>
  </si>
  <si>
    <t>102631131583</t>
  </si>
  <si>
    <t>313397971</t>
  </si>
  <si>
    <t>昆明暖鑫酒店</t>
  </si>
  <si>
    <t>黄冬丽</t>
  </si>
  <si>
    <t>102628466392</t>
  </si>
  <si>
    <t>312886756</t>
  </si>
  <si>
    <t>广州壹96精品公寓</t>
  </si>
  <si>
    <t>林瑜</t>
  </si>
  <si>
    <t>102638536683</t>
  </si>
  <si>
    <t>318074227</t>
  </si>
  <si>
    <t>锦江之星(江阴环城南路店)</t>
  </si>
  <si>
    <t>刘通</t>
  </si>
  <si>
    <t>¥238.00</t>
  </si>
  <si>
    <t>商务房C</t>
  </si>
  <si>
    <t>102639134731</t>
  </si>
  <si>
    <t>318737134</t>
  </si>
  <si>
    <t>8氏酒店</t>
  </si>
  <si>
    <t>马艳妮</t>
  </si>
  <si>
    <t>102639955156</t>
  </si>
  <si>
    <t>313388533</t>
  </si>
  <si>
    <t>武汉汉唐酒店</t>
  </si>
  <si>
    <t>孙洪庆</t>
  </si>
  <si>
    <t>优选大床房</t>
  </si>
  <si>
    <t>102639257314</t>
  </si>
  <si>
    <t>321953209</t>
  </si>
  <si>
    <t>砚山晟宸酒店</t>
  </si>
  <si>
    <t>纪恭航</t>
  </si>
  <si>
    <t>102634401867</t>
  </si>
  <si>
    <t>321297478</t>
  </si>
  <si>
    <t>大理国晨假日酒店</t>
  </si>
  <si>
    <t>赵达</t>
  </si>
  <si>
    <t>102638988396</t>
  </si>
  <si>
    <t>313391419</t>
  </si>
  <si>
    <t>长沙鹿林民宿</t>
  </si>
  <si>
    <t>顾君阳</t>
  </si>
  <si>
    <t>¥1,284.00</t>
  </si>
  <si>
    <t>¥1,115.00</t>
  </si>
  <si>
    <t>百木.休闲套房</t>
  </si>
  <si>
    <t>102638790825</t>
  </si>
  <si>
    <t>321304636</t>
  </si>
  <si>
    <t>如家酒店(石家庄火车站东广场元村地铁站店)</t>
  </si>
  <si>
    <t>左振宇</t>
  </si>
  <si>
    <t>¥294.00</t>
  </si>
  <si>
    <t>102638160262</t>
  </si>
  <si>
    <t>321308155</t>
  </si>
  <si>
    <t>如家酒店(宁波万达广场四明中路地铁站店)</t>
  </si>
  <si>
    <t>杨晨</t>
  </si>
  <si>
    <t>102638677492</t>
  </si>
  <si>
    <t>311482015</t>
  </si>
  <si>
    <t>如家酒店(上海奉贤奉城南奉公路店)</t>
  </si>
  <si>
    <t>张莉娜</t>
  </si>
  <si>
    <t>102640485292</t>
  </si>
  <si>
    <t>311549161</t>
  </si>
  <si>
    <t>睿柏云酒店(日照港灯塔风景区海水浴场店)</t>
  </si>
  <si>
    <t>晏亮</t>
  </si>
  <si>
    <t>102640146929</t>
  </si>
  <si>
    <t>321305605</t>
  </si>
  <si>
    <t>如家酒店(库尔勒青年路小康城店)</t>
  </si>
  <si>
    <t>王常委</t>
  </si>
  <si>
    <t>¥118.00</t>
  </si>
  <si>
    <t>102640076308</t>
  </si>
  <si>
    <t>321303730</t>
  </si>
  <si>
    <t>水源华诚快捷酒店(双辽辽河路店)</t>
  </si>
  <si>
    <t>贺玲玲</t>
  </si>
  <si>
    <t>102640755333</t>
  </si>
  <si>
    <t>318729898</t>
  </si>
  <si>
    <t>延川梁家院子窑洞民宿</t>
  </si>
  <si>
    <t>杨栋|李瑞芝|曹佳伟</t>
  </si>
  <si>
    <t>¥660.00</t>
  </si>
  <si>
    <t>¥573.00</t>
  </si>
  <si>
    <t>雅致双床间</t>
  </si>
  <si>
    <t>102640711742</t>
  </si>
  <si>
    <t>候小宇</t>
  </si>
  <si>
    <t>¥69.00</t>
  </si>
  <si>
    <t>102640544903</t>
  </si>
  <si>
    <t>321298066</t>
  </si>
  <si>
    <t>榆林中承酒店</t>
  </si>
  <si>
    <t>宋超生</t>
  </si>
  <si>
    <t>¥128.00</t>
  </si>
  <si>
    <t>102640975890</t>
  </si>
  <si>
    <t>312488092</t>
  </si>
  <si>
    <t>德阳新来来商务酒店</t>
  </si>
  <si>
    <t>田永才</t>
  </si>
  <si>
    <t>¥109.00</t>
  </si>
  <si>
    <t>¥94.00</t>
  </si>
  <si>
    <t>商务单人间</t>
  </si>
  <si>
    <t>102639131635</t>
  </si>
  <si>
    <t>311543062</t>
  </si>
  <si>
    <t>如家·neo酒店(济南北园大街银座购物广场店)</t>
  </si>
  <si>
    <t>郭琪</t>
  </si>
  <si>
    <t>商务大床间</t>
  </si>
  <si>
    <t>102640442036</t>
  </si>
  <si>
    <t>318745294</t>
  </si>
  <si>
    <t>伊宁县依里巴巴大酒店</t>
  </si>
  <si>
    <t>杨志杰</t>
  </si>
  <si>
    <t>¥126.00</t>
  </si>
  <si>
    <t>普通标间</t>
  </si>
  <si>
    <t>102640623616</t>
  </si>
  <si>
    <t>313398226</t>
  </si>
  <si>
    <t>东莞翔丰港精品酒店</t>
  </si>
  <si>
    <t>梁兴太</t>
  </si>
  <si>
    <t>¥228.00</t>
  </si>
  <si>
    <t>102640230423</t>
  </si>
  <si>
    <t>318748183</t>
  </si>
  <si>
    <t>如家派柏云酒店(邓州市花洲书院景区店)</t>
  </si>
  <si>
    <t>杨凯</t>
  </si>
  <si>
    <t>¥116.00</t>
  </si>
  <si>
    <t>102639014149</t>
  </si>
  <si>
    <t>323992543</t>
  </si>
  <si>
    <t>成都陌上·千寻民宿</t>
  </si>
  <si>
    <t>余云松|王乾</t>
  </si>
  <si>
    <t>¥896.00</t>
  </si>
  <si>
    <t>¥776.00</t>
  </si>
  <si>
    <t>深情密码</t>
  </si>
  <si>
    <t>102640519557</t>
  </si>
  <si>
    <t>321964915</t>
  </si>
  <si>
    <t>江阴龙砂琥珀酒店</t>
  </si>
  <si>
    <t>偶涵</t>
  </si>
  <si>
    <t>102640610433</t>
  </si>
  <si>
    <t>318090262</t>
  </si>
  <si>
    <t>峨眉山恒迈酒店</t>
  </si>
  <si>
    <t>龚瀚</t>
  </si>
  <si>
    <t>¥533.00</t>
  </si>
  <si>
    <t>¥70.00</t>
  </si>
  <si>
    <t>¥463.00</t>
  </si>
  <si>
    <t>102640660327</t>
  </si>
  <si>
    <t>318725611</t>
  </si>
  <si>
    <t>防城港鸿莱酒店</t>
  </si>
  <si>
    <t>姚晓霞</t>
  </si>
  <si>
    <t>豪华双人间</t>
  </si>
  <si>
    <t>102636420696</t>
  </si>
  <si>
    <t>318735268</t>
  </si>
  <si>
    <t>青皮树酒店(晋中榆次火车站店)</t>
  </si>
  <si>
    <t>姜艳红</t>
  </si>
  <si>
    <t>双床房</t>
  </si>
  <si>
    <t>102640811352</t>
  </si>
  <si>
    <t>316595365</t>
  </si>
  <si>
    <t>赤峰鑫达宾馆</t>
  </si>
  <si>
    <t>李徐捷</t>
  </si>
  <si>
    <t>102633924652</t>
  </si>
  <si>
    <t>321296893</t>
  </si>
  <si>
    <t>中牟意栋公寓</t>
  </si>
  <si>
    <t>刘烨</t>
  </si>
  <si>
    <t>特惠房</t>
  </si>
  <si>
    <t>102630307251</t>
  </si>
  <si>
    <t>318074653</t>
  </si>
  <si>
    <t>如家酒店(宁波城隍庙月湖店)</t>
  </si>
  <si>
    <t>丁亚丽</t>
  </si>
  <si>
    <t>102631990309</t>
  </si>
  <si>
    <t>318747160</t>
  </si>
  <si>
    <t>尚客优连锁酒店(扶沟鸿昌大道店)</t>
  </si>
  <si>
    <t>焦梦雨</t>
  </si>
  <si>
    <t>¥326.00</t>
  </si>
  <si>
    <t>¥44.00</t>
  </si>
  <si>
    <t>¥282.00</t>
  </si>
  <si>
    <t>102632983224</t>
  </si>
  <si>
    <t>黄云鹏</t>
  </si>
  <si>
    <t>102631883165</t>
  </si>
  <si>
    <t>王靖翔</t>
  </si>
  <si>
    <t>102635000814</t>
  </si>
  <si>
    <t>321725542</t>
  </si>
  <si>
    <t>罗兰濮艺酒店(郑州龙子湖店)</t>
  </si>
  <si>
    <t>王立辉</t>
  </si>
  <si>
    <t>¥517.00</t>
  </si>
  <si>
    <t>¥408.00</t>
  </si>
  <si>
    <t>湖景雅美轻奢亲子房</t>
  </si>
  <si>
    <t>102635365806</t>
  </si>
  <si>
    <t>311481514</t>
  </si>
  <si>
    <t>广州永胜公寓</t>
  </si>
  <si>
    <t>罗湛</t>
  </si>
  <si>
    <t>精装房</t>
  </si>
  <si>
    <t>102635420357</t>
  </si>
  <si>
    <t>316593454</t>
  </si>
  <si>
    <t>成都锦江之家商务酒店</t>
  </si>
  <si>
    <t>杨婉予</t>
  </si>
  <si>
    <t>102635134369</t>
  </si>
  <si>
    <t>321283366</t>
  </si>
  <si>
    <t>成都蜜思优加酒店公寓</t>
  </si>
  <si>
    <t>罗浩</t>
  </si>
  <si>
    <t>¥114.00</t>
  </si>
  <si>
    <t>¥9.00</t>
  </si>
  <si>
    <t>¥105.00</t>
  </si>
  <si>
    <t>102631969557</t>
  </si>
  <si>
    <t>315409180</t>
  </si>
  <si>
    <t>杭州浪漫园酒店</t>
  </si>
  <si>
    <t>郑鹏翔</t>
  </si>
  <si>
    <t>¥429.00</t>
  </si>
  <si>
    <t>¥373.00</t>
  </si>
  <si>
    <t>豪华家庭房</t>
  </si>
  <si>
    <t>102636893209</t>
  </si>
  <si>
    <t>王成鑫</t>
  </si>
  <si>
    <t>102637431607</t>
  </si>
  <si>
    <t>张春芳</t>
  </si>
  <si>
    <t>102632105359</t>
  </si>
  <si>
    <t>311490046</t>
  </si>
  <si>
    <t>7天优品酒店(北京国贸大望路地铁站店)</t>
  </si>
  <si>
    <t>钟泳慧</t>
  </si>
  <si>
    <t>¥456.00</t>
  </si>
  <si>
    <t>¥60.00</t>
  </si>
  <si>
    <t>¥396.00</t>
  </si>
  <si>
    <t>102637215804</t>
  </si>
  <si>
    <t>321703126</t>
  </si>
  <si>
    <t>尚客优连锁酒店(仁怀茅台医院店)</t>
  </si>
  <si>
    <t>黎亚</t>
  </si>
  <si>
    <t>¥657.00</t>
  </si>
  <si>
    <t>102637335938</t>
  </si>
  <si>
    <t>315422668</t>
  </si>
  <si>
    <t>布丁严选酒店(杭州西湖大道城站地铁站店)</t>
  </si>
  <si>
    <t>李晓蓉</t>
  </si>
  <si>
    <t>¥636.00</t>
  </si>
  <si>
    <t>¥552.00</t>
  </si>
  <si>
    <t>精致大床房</t>
  </si>
  <si>
    <t>102638584301</t>
  </si>
  <si>
    <t>318072109</t>
  </si>
  <si>
    <t>咸阳爱尚酒店</t>
  </si>
  <si>
    <t>马海洋</t>
  </si>
  <si>
    <t>102634072067</t>
  </si>
  <si>
    <t>李燕紫</t>
  </si>
  <si>
    <t>102638891813</t>
  </si>
  <si>
    <t>311480908</t>
  </si>
  <si>
    <t>深圳客家商务旅馆(深圳观澜地铁站店)</t>
  </si>
  <si>
    <t>张苗</t>
  </si>
  <si>
    <t>¥354.00</t>
  </si>
  <si>
    <t>¥327.00</t>
  </si>
  <si>
    <t>空调液晶电视双床房</t>
  </si>
  <si>
    <t>102638827020</t>
  </si>
  <si>
    <t>323986915</t>
  </si>
  <si>
    <t>长沙河沐时尚酒店</t>
  </si>
  <si>
    <t>唐韵洁</t>
  </si>
  <si>
    <t>特色迷你房(无窗)</t>
  </si>
  <si>
    <t>102639430322</t>
  </si>
  <si>
    <t>321706201</t>
  </si>
  <si>
    <t>莫泰168(呼和浩特医科大学附院店)</t>
  </si>
  <si>
    <t>黎雁群|刘继荣</t>
  </si>
  <si>
    <t>¥576.00</t>
  </si>
  <si>
    <t>¥500.00</t>
  </si>
  <si>
    <t>102636304580</t>
  </si>
  <si>
    <t>318746146</t>
  </si>
  <si>
    <t>格林豪泰智选酒店(五台山景区店)</t>
  </si>
  <si>
    <t>张蒙</t>
  </si>
  <si>
    <t>¥602.00</t>
  </si>
  <si>
    <t>¥79.00</t>
  </si>
  <si>
    <t>¥523.00</t>
  </si>
  <si>
    <t>山景标间</t>
  </si>
  <si>
    <t>102629979491</t>
  </si>
  <si>
    <t>318743278</t>
  </si>
  <si>
    <t>儋州南岛雅居公寓</t>
  </si>
  <si>
    <t>薛燕萍</t>
  </si>
  <si>
    <t>2021-05-11</t>
  </si>
  <si>
    <t>¥255.00</t>
  </si>
  <si>
    <t>¥221.00</t>
  </si>
  <si>
    <t>欧式一线海景亲子两室套房</t>
  </si>
  <si>
    <t>102639444259</t>
  </si>
  <si>
    <t>321708421</t>
  </si>
  <si>
    <t>锦江之星风尚酒店(溧阳市政府店)</t>
  </si>
  <si>
    <t>孙乐飞|程家荣</t>
  </si>
  <si>
    <t>¥352.00</t>
  </si>
  <si>
    <t>商务房A</t>
  </si>
  <si>
    <t>102638967009</t>
  </si>
  <si>
    <t>316580965</t>
  </si>
  <si>
    <t>大同鼓楼客栈</t>
  </si>
  <si>
    <t>蒋静萍</t>
  </si>
  <si>
    <t>¥249.00</t>
  </si>
  <si>
    <t>¥216.00</t>
  </si>
  <si>
    <t>人字日式标间</t>
  </si>
  <si>
    <t>102639501173</t>
  </si>
  <si>
    <t>318096574</t>
  </si>
  <si>
    <t>马尔康晶金隆酒店</t>
  </si>
  <si>
    <t>王泽伟</t>
  </si>
  <si>
    <t>¥377.00</t>
  </si>
  <si>
    <t>休闲双床房</t>
  </si>
  <si>
    <t>102639904576</t>
  </si>
  <si>
    <t>318753349</t>
  </si>
  <si>
    <t>尚客优连锁酒店(钟山滨江路店)</t>
  </si>
  <si>
    <t>钟雯露</t>
  </si>
  <si>
    <t>102640154156</t>
  </si>
  <si>
    <t>311475916</t>
  </si>
  <si>
    <t>广州番禺合辉商务酒店</t>
  </si>
  <si>
    <t>谭彩玲</t>
  </si>
  <si>
    <t>¥189.00</t>
  </si>
  <si>
    <t>浪漫情侣城景圆床房</t>
  </si>
  <si>
    <t>102640236281</t>
  </si>
  <si>
    <t>312489436</t>
  </si>
  <si>
    <t>叶城三六九商务酒店</t>
  </si>
  <si>
    <t>赛皮丁</t>
  </si>
  <si>
    <t>102640408258</t>
  </si>
  <si>
    <t>311534392</t>
  </si>
  <si>
    <t>尚客优精选酒店(准格尔旗开源南路店)</t>
  </si>
  <si>
    <t>宋志清</t>
  </si>
  <si>
    <t>102640444991</t>
  </si>
  <si>
    <t>315406816</t>
  </si>
  <si>
    <t>星驰电竞民宿(西安桃园北路店)</t>
  </si>
  <si>
    <t>张磊</t>
  </si>
  <si>
    <t>观影都市大床房</t>
  </si>
  <si>
    <t>102640660343</t>
  </si>
  <si>
    <t>318083596</t>
  </si>
  <si>
    <t>格林豪泰(鹰潭交通路中心广场店)</t>
  </si>
  <si>
    <t>杨征龙</t>
  </si>
  <si>
    <t>¥138.00</t>
  </si>
  <si>
    <t>1.8米床大床房</t>
  </si>
  <si>
    <t>102640734328</t>
  </si>
  <si>
    <t>318734758</t>
  </si>
  <si>
    <t>东源蓝口人家民宿</t>
  </si>
  <si>
    <t>冯大亨</t>
  </si>
  <si>
    <t>江景双床房</t>
  </si>
  <si>
    <t>102640024048</t>
  </si>
  <si>
    <t>321722899</t>
  </si>
  <si>
    <t>格尔木锦城山源宾馆</t>
  </si>
  <si>
    <t>地为千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</si>
  <si>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</si>
  <si>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</si>
  <si>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</si>
  <si>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</si>
  <si>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</si>
  <si>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</si>
  <si>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</si>
  <si>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</si>
  <si>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</si>
  <si>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</si>
  <si>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</si>
  <si>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A210524110531481</t>
  </si>
  <si>
    <r>
      <t>总计：</t>
    </r>
    <r>
      <rPr>
        <sz val="10"/>
        <rFont val="Arial"/>
        <charset val="134"/>
      </rPr>
      <t>52378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</si>
  <si>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</si>
  <si>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</si>
  <si>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</si>
  <si>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</si>
  <si>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</si>
  <si>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</si>
  <si>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</si>
  <si>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</si>
  <si>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</si>
  <si>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</si>
  <si>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</si>
  <si>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</si>
  <si>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</si>
  <si>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</si>
  <si>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</si>
  <si>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</si>
  <si>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102624224800</t>
  </si>
  <si>
    <t>2021-05-06</t>
  </si>
  <si>
    <t>2101429</t>
  </si>
  <si>
    <t>派酒店(北京昌平鼓楼南大街地铁站店)</t>
  </si>
  <si>
    <t>张未</t>
  </si>
  <si>
    <t>退房日周结</t>
  </si>
  <si>
    <t>0.00</t>
  </si>
  <si>
    <t>RMB</t>
  </si>
  <si>
    <t>0</t>
  </si>
  <si>
    <t>汇趣住国内直连</t>
  </si>
  <si>
    <t>2021-05-06 10:15:43</t>
  </si>
  <si>
    <t>直连</t>
  </si>
  <si>
    <t>102624235066</t>
  </si>
  <si>
    <t>2102601</t>
  </si>
  <si>
    <t>如家酒店·neo(深圳南山地铁站南山市场店)</t>
  </si>
  <si>
    <t>熊凌岗</t>
  </si>
  <si>
    <t>395.00</t>
  </si>
  <si>
    <t>2021-05-06 22:41:58</t>
  </si>
  <si>
    <t>102625268341</t>
  </si>
  <si>
    <t>2021-05-07</t>
  </si>
  <si>
    <t>2103420</t>
  </si>
  <si>
    <t>上海柏迪酒店公寓</t>
  </si>
  <si>
    <t>谭雪</t>
  </si>
  <si>
    <t>2021-05-07 16:45:37</t>
  </si>
  <si>
    <t>102626110764</t>
  </si>
  <si>
    <t>2021-05-08</t>
  </si>
  <si>
    <t>2104734</t>
  </si>
  <si>
    <t>衡水绳头小筑</t>
  </si>
  <si>
    <t>刘路强</t>
  </si>
  <si>
    <t>363.00</t>
  </si>
  <si>
    <t>2021-05-08 13:28:04</t>
  </si>
  <si>
    <t>2107609</t>
  </si>
  <si>
    <t>如家酒店·neo（济南山东大学山大路店）</t>
  </si>
  <si>
    <t>193.00</t>
  </si>
  <si>
    <t>2021-05-10 10:19:37</t>
  </si>
  <si>
    <t>102628231789</t>
  </si>
  <si>
    <t>2107901</t>
  </si>
  <si>
    <t>城市便捷酒店(广州太和广场店)</t>
  </si>
  <si>
    <t>梁莉</t>
  </si>
  <si>
    <t>165.00</t>
  </si>
  <si>
    <t>2021-05-10 13:05:23</t>
  </si>
  <si>
    <t>102628694749</t>
  </si>
  <si>
    <t>2108541</t>
  </si>
  <si>
    <t>胡科锐</t>
  </si>
  <si>
    <t>148.00</t>
  </si>
  <si>
    <t>2021-05-10 19:55:24</t>
  </si>
  <si>
    <t>2108616</t>
  </si>
  <si>
    <t>107.00</t>
  </si>
  <si>
    <t>2021-05-10 20:30:06</t>
  </si>
  <si>
    <t>2108728</t>
  </si>
  <si>
    <t>2021-05-10 21:25:13</t>
  </si>
  <si>
    <t>2108962</t>
  </si>
  <si>
    <t>221.00</t>
  </si>
  <si>
    <t>2021-05-11 00:19:42</t>
  </si>
  <si>
    <t>102629366924</t>
  </si>
  <si>
    <t>2109251</t>
  </si>
  <si>
    <t>莫泰168(上海南站锦江乐园地铁站店)</t>
  </si>
  <si>
    <t>陈刚</t>
  </si>
  <si>
    <t>2021-05-11 10:50:45</t>
  </si>
  <si>
    <t>102629316285</t>
  </si>
  <si>
    <t>2109803</t>
  </si>
  <si>
    <t>长沙Onelife民宿</t>
  </si>
  <si>
    <t>洪丽诗</t>
  </si>
  <si>
    <t>441.00</t>
  </si>
  <si>
    <t>2021-05-11 17:17:52</t>
  </si>
  <si>
    <t>102629103056</t>
  </si>
  <si>
    <t>2110097</t>
  </si>
  <si>
    <t>宁君哲</t>
  </si>
  <si>
    <t>2021-05-11 19:57:00</t>
  </si>
  <si>
    <t>2111826</t>
  </si>
  <si>
    <t>如家酒店（宁波城隍庙月湖店）</t>
  </si>
  <si>
    <t>332.00</t>
  </si>
  <si>
    <t>2021-05-12 20:42:55</t>
  </si>
  <si>
    <t>2111884</t>
  </si>
  <si>
    <t>470.00</t>
  </si>
  <si>
    <t>2021-05-12 21:05:17</t>
  </si>
  <si>
    <t>2112054</t>
  </si>
  <si>
    <t>447.00</t>
  </si>
  <si>
    <t>2021-05-12 22:44:04</t>
  </si>
  <si>
    <t>102631431544</t>
  </si>
  <si>
    <t>2112501</t>
  </si>
  <si>
    <t>资金艳</t>
  </si>
  <si>
    <t>152.00</t>
  </si>
  <si>
    <t>2021-05-13 09:45:29</t>
  </si>
  <si>
    <t>2112519</t>
  </si>
  <si>
    <t>146.00</t>
  </si>
  <si>
    <t>2021-05-13 09:57:46</t>
  </si>
  <si>
    <t>2112533</t>
  </si>
  <si>
    <t>268.00</t>
  </si>
  <si>
    <t>2021-05-13 10:04:15</t>
  </si>
  <si>
    <t>2112535</t>
  </si>
  <si>
    <t>如家酒店（太原漪汾街滨河体育中心店）</t>
  </si>
  <si>
    <t>139.00</t>
  </si>
  <si>
    <t>2021-05-13 10:04:44</t>
  </si>
  <si>
    <t>2112568</t>
  </si>
  <si>
    <t>254.00</t>
  </si>
  <si>
    <t>2021-05-13 10:28:51</t>
  </si>
  <si>
    <t>2112615</t>
  </si>
  <si>
    <t>千岛湖梵森主题酒店</t>
  </si>
  <si>
    <t>495.00</t>
  </si>
  <si>
    <t>2021-05-13 10:53:50</t>
  </si>
  <si>
    <t>2112777</t>
  </si>
  <si>
    <t>342.00</t>
  </si>
  <si>
    <t>2021-05-13 12:11:34</t>
  </si>
  <si>
    <t>102631447419</t>
  </si>
  <si>
    <t>2112783</t>
  </si>
  <si>
    <t>穗城公寓</t>
  </si>
  <si>
    <t>李小芳</t>
  </si>
  <si>
    <t>159.00</t>
  </si>
  <si>
    <t>2021-05-13 12:13:17</t>
  </si>
  <si>
    <t>2112871</t>
  </si>
  <si>
    <t>171.00</t>
  </si>
  <si>
    <t>2021-05-13 13:02:34</t>
  </si>
  <si>
    <t>102631391091</t>
  </si>
  <si>
    <t>2112913</t>
  </si>
  <si>
    <t>杨明升</t>
  </si>
  <si>
    <t>2021-05-13 13:22:55</t>
  </si>
  <si>
    <t>102631876067</t>
  </si>
  <si>
    <t>2112922</t>
  </si>
  <si>
    <t>希岸·轻雅酒店(北京西站店)</t>
  </si>
  <si>
    <t>张艳蕾</t>
  </si>
  <si>
    <t>2021-05-13 13:27:08</t>
  </si>
  <si>
    <t>2113087</t>
  </si>
  <si>
    <t>2021-05-13 15:08:08</t>
  </si>
  <si>
    <t>102631275319</t>
  </si>
  <si>
    <t>2113355</t>
  </si>
  <si>
    <t>7天优品酒店(北京花园桥地铁站店)</t>
  </si>
  <si>
    <t>陈竟男</t>
  </si>
  <si>
    <t>417.00</t>
  </si>
  <si>
    <t>2021-05-13 17:34:57</t>
  </si>
  <si>
    <t>2113403</t>
  </si>
  <si>
    <t>204.00</t>
  </si>
  <si>
    <t>2021-05-13 17:56:34</t>
  </si>
  <si>
    <t>2113438</t>
  </si>
  <si>
    <t>373.00</t>
  </si>
  <si>
    <t>2021-05-13 18:18:23</t>
  </si>
  <si>
    <t>2113586</t>
  </si>
  <si>
    <t>2021-05-13 19:23:48</t>
  </si>
  <si>
    <t>2113617</t>
  </si>
  <si>
    <t>112.00</t>
  </si>
  <si>
    <t>2021-05-13 19:39:53</t>
  </si>
  <si>
    <t>2113730</t>
  </si>
  <si>
    <t>尚客优连锁酒店（扶沟鸿昌大道店）</t>
  </si>
  <si>
    <t>282.00</t>
  </si>
  <si>
    <t>2021-05-13 20:21:59</t>
  </si>
  <si>
    <t>2114272</t>
  </si>
  <si>
    <t>成都格林上品酒店</t>
  </si>
  <si>
    <t>160.00</t>
  </si>
  <si>
    <t>2021-05-14 07:00:13</t>
  </si>
  <si>
    <t>2114393</t>
  </si>
  <si>
    <t>396.00</t>
  </si>
  <si>
    <t>2021-05-14 09:34:24</t>
  </si>
  <si>
    <t>2115198</t>
  </si>
  <si>
    <t>537.00</t>
  </si>
  <si>
    <t>2021-05-14 17:09:40</t>
  </si>
  <si>
    <t>2115199</t>
  </si>
  <si>
    <t>124.00</t>
  </si>
  <si>
    <t>2021-05-14 17:08:08</t>
  </si>
  <si>
    <t>2116405</t>
  </si>
  <si>
    <t>248.00</t>
  </si>
  <si>
    <t>2021-05-15 10:58:40</t>
  </si>
  <si>
    <t>2116462</t>
  </si>
  <si>
    <t>312.00</t>
  </si>
  <si>
    <t>2021-05-15 11:07:25</t>
  </si>
  <si>
    <t>102633258976</t>
  </si>
  <si>
    <t>2117310</t>
  </si>
  <si>
    <t>北京居之屋城市客栈</t>
  </si>
  <si>
    <t>解雪婷</t>
  </si>
  <si>
    <t>2021-05-15 18:18:08</t>
  </si>
  <si>
    <t>102633641230</t>
  </si>
  <si>
    <t>2117487</t>
  </si>
  <si>
    <t>维也纳酒店(武汉江夏店)</t>
  </si>
  <si>
    <t>钱振华</t>
  </si>
  <si>
    <t>2021-05-15 19:23:04</t>
  </si>
  <si>
    <t>2117537</t>
  </si>
  <si>
    <t>80.00</t>
  </si>
  <si>
    <t>2021-05-15 19:41:41</t>
  </si>
  <si>
    <t>102633798162</t>
  </si>
  <si>
    <t>2117759</t>
  </si>
  <si>
    <t>王雪</t>
  </si>
  <si>
    <t>155.00</t>
  </si>
  <si>
    <t>2021-05-15 21:18:25</t>
  </si>
  <si>
    <t>2118091</t>
  </si>
  <si>
    <t>2021-05-16 08:39:05</t>
  </si>
  <si>
    <t>102634113738</t>
  </si>
  <si>
    <t>2118277</t>
  </si>
  <si>
    <t>贾育英</t>
  </si>
  <si>
    <t>345.00</t>
  </si>
  <si>
    <t>2021-05-16 09:11:53</t>
  </si>
  <si>
    <t>102634895665</t>
  </si>
  <si>
    <t>2118326</t>
  </si>
  <si>
    <t>杭州青雀轻奢酒店</t>
  </si>
  <si>
    <t>周罗娉</t>
  </si>
  <si>
    <t>2021-05-16 10:02:16</t>
  </si>
  <si>
    <t>2118735</t>
  </si>
  <si>
    <t>119.00</t>
  </si>
  <si>
    <t>2021-05-16 15:00:08</t>
  </si>
  <si>
    <t>102634820069</t>
  </si>
  <si>
    <t>2118931</t>
  </si>
  <si>
    <t>长沙县蝶恋花酒店</t>
  </si>
  <si>
    <t>厉丹</t>
  </si>
  <si>
    <t>2021-05-16 17:27:38</t>
  </si>
  <si>
    <t>2118950</t>
  </si>
  <si>
    <t>如家驿居酒店（北京新天坛医院花乡东桥地铁站店）</t>
  </si>
  <si>
    <t>232.00</t>
  </si>
  <si>
    <t>2021-05-16 17:24:31</t>
  </si>
  <si>
    <t>102634456539</t>
  </si>
  <si>
    <t>2118994</t>
  </si>
  <si>
    <t>铂卡伦国际公寓（广州燕岗地铁站店）</t>
  </si>
  <si>
    <t>张瑞敏,毛昱杰</t>
  </si>
  <si>
    <t>1216.00</t>
  </si>
  <si>
    <t>2021-05-16 17:52:40</t>
  </si>
  <si>
    <t>2119068</t>
  </si>
  <si>
    <t>2021-05-16 18:41:53</t>
  </si>
  <si>
    <t>2119187</t>
  </si>
  <si>
    <t>218.00</t>
  </si>
  <si>
    <t>2021-05-16 19:59:29</t>
  </si>
  <si>
    <t>102634009114</t>
  </si>
  <si>
    <t>2119489</t>
  </si>
  <si>
    <t>刘乐涛</t>
  </si>
  <si>
    <t>2021-05-16 22:54:32</t>
  </si>
  <si>
    <t>2119562</t>
  </si>
  <si>
    <t>200.00</t>
  </si>
  <si>
    <t>2021-05-17 00:29:08</t>
  </si>
  <si>
    <t>2119600</t>
  </si>
  <si>
    <t>1528.02</t>
  </si>
  <si>
    <t>2021-05-17 03:11:28</t>
  </si>
  <si>
    <t>102635221159</t>
  </si>
  <si>
    <t>2119787</t>
  </si>
  <si>
    <t>武汉福星旅馆</t>
  </si>
  <si>
    <t>李九文</t>
  </si>
  <si>
    <t>212.00</t>
  </si>
  <si>
    <t>2021-05-17 09:43:44</t>
  </si>
  <si>
    <t>102635255301</t>
  </si>
  <si>
    <t>2119790</t>
  </si>
  <si>
    <t>谷舍公寓(永德永通花园店)</t>
  </si>
  <si>
    <t>鲁明宇</t>
  </si>
  <si>
    <t>2021-05-17 09:44:37</t>
  </si>
  <si>
    <t>102635557974</t>
  </si>
  <si>
    <t>2119794</t>
  </si>
  <si>
    <t>唐敏</t>
  </si>
  <si>
    <t>2021-05-17 09:47:52</t>
  </si>
  <si>
    <t>2119800</t>
  </si>
  <si>
    <t>62.00</t>
  </si>
  <si>
    <t>2021-05-17 09:57:48</t>
  </si>
  <si>
    <t>2119802</t>
  </si>
  <si>
    <t>7天优品酒店（吴忠黎明路店）</t>
  </si>
  <si>
    <t>225.00</t>
  </si>
  <si>
    <t>2021-05-17 09:47:48</t>
  </si>
  <si>
    <t>102635825498</t>
  </si>
  <si>
    <t>2119808</t>
  </si>
  <si>
    <t>保山鑫程宾馆</t>
  </si>
  <si>
    <t>杨路蕊</t>
  </si>
  <si>
    <t>2021-05-17 09:54:15</t>
  </si>
  <si>
    <t>102635094118</t>
  </si>
  <si>
    <t>2119850</t>
  </si>
  <si>
    <t>如家诗柏·云酒店(烟台福海路大润发店)</t>
  </si>
  <si>
    <t>孙子涵,宋萍</t>
  </si>
  <si>
    <t>2021-05-17 10:12:02</t>
  </si>
  <si>
    <t>2119853</t>
  </si>
  <si>
    <t>169.00</t>
  </si>
  <si>
    <t>2021-05-17 10:12:46</t>
  </si>
  <si>
    <t>2119891</t>
  </si>
  <si>
    <t>126.00</t>
  </si>
  <si>
    <t>2021-05-17 10:34:13</t>
  </si>
  <si>
    <t>102635886910</t>
  </si>
  <si>
    <t>2119965</t>
  </si>
  <si>
    <t>濮阳品悦·雅居酒店</t>
  </si>
  <si>
    <t>黄旭</t>
  </si>
  <si>
    <t>294.00</t>
  </si>
  <si>
    <t>2021-05-17 11:15:09</t>
  </si>
  <si>
    <t>2120033</t>
  </si>
  <si>
    <t>978.00</t>
  </si>
  <si>
    <t>2021-05-17 11:43:03</t>
  </si>
  <si>
    <t>2120295</t>
  </si>
  <si>
    <t>2021-05-17 13:59:25</t>
  </si>
  <si>
    <t>102635142167</t>
  </si>
  <si>
    <t>2120342</t>
  </si>
  <si>
    <t>普洱星希格大酒店</t>
  </si>
  <si>
    <t>王雪芹</t>
  </si>
  <si>
    <t>2021-05-17 14:31:34</t>
  </si>
  <si>
    <t>2120385</t>
  </si>
  <si>
    <t>123.00</t>
  </si>
  <si>
    <t>2021-05-17 15:03:42</t>
  </si>
  <si>
    <t>102635303195</t>
  </si>
  <si>
    <t>2120425</t>
  </si>
  <si>
    <t>刘祖德,徐子建,吴迪</t>
  </si>
  <si>
    <t>2021-05-17 15:45:37</t>
  </si>
  <si>
    <t>2120543</t>
  </si>
  <si>
    <t>永胜公寓（南亭店）</t>
  </si>
  <si>
    <t>207.00</t>
  </si>
  <si>
    <t>2021-05-17 17:16:58</t>
  </si>
  <si>
    <t>2120736</t>
  </si>
  <si>
    <t>郑州罗兰濮艺轻奢公寓</t>
  </si>
  <si>
    <t>408.00</t>
  </si>
  <si>
    <t>2021-05-17 19:55:23</t>
  </si>
  <si>
    <t>102635844176</t>
  </si>
  <si>
    <t>2120912</t>
  </si>
  <si>
    <t>广州三千梦旅酒店公寓</t>
  </si>
  <si>
    <t>郭昌哲</t>
  </si>
  <si>
    <t>158.00</t>
  </si>
  <si>
    <t>2021-05-17 22:08:51</t>
  </si>
  <si>
    <t>2121010</t>
  </si>
  <si>
    <t>105.00</t>
  </si>
  <si>
    <t>2021-05-17 23:50:37</t>
  </si>
  <si>
    <t>2121018</t>
  </si>
  <si>
    <t>青皮树酒店（晋中榆次火车站店）</t>
  </si>
  <si>
    <t>144.00</t>
  </si>
  <si>
    <t>2021-05-18 00:03:54</t>
  </si>
  <si>
    <t>2121224</t>
  </si>
  <si>
    <t>2021-05-18 10:06:27</t>
  </si>
  <si>
    <t>2121258</t>
  </si>
  <si>
    <t>格林豪泰智选酒店（五台山景区店)</t>
  </si>
  <si>
    <t>523.00</t>
  </si>
  <si>
    <t>2021-05-18 10:40:56</t>
  </si>
  <si>
    <t>102636116206</t>
  </si>
  <si>
    <t>2121517</t>
  </si>
  <si>
    <t>西安清凉特色民宿</t>
  </si>
  <si>
    <t>武绍浪</t>
  </si>
  <si>
    <t>2021-05-18 14:09:05</t>
  </si>
  <si>
    <t>102636432901</t>
  </si>
  <si>
    <t>2121527</t>
  </si>
  <si>
    <t>曹童童</t>
  </si>
  <si>
    <t>2021-05-18 14:17:07</t>
  </si>
  <si>
    <t>2121583</t>
  </si>
  <si>
    <t>192.00</t>
  </si>
  <si>
    <t>2021-05-18 15:19:34</t>
  </si>
  <si>
    <t>102636925379</t>
  </si>
  <si>
    <t>2122055</t>
  </si>
  <si>
    <t>7天连锁酒店(天津火车站店)</t>
  </si>
  <si>
    <t>王荃荃</t>
  </si>
  <si>
    <t>2021-05-18 21:14:13</t>
  </si>
  <si>
    <t>2122093</t>
  </si>
  <si>
    <t>514.00</t>
  </si>
  <si>
    <t>2021-05-18 21:40:40</t>
  </si>
  <si>
    <t>2122112</t>
  </si>
  <si>
    <t>222.00</t>
  </si>
  <si>
    <t>2021-05-18 21:49:37</t>
  </si>
  <si>
    <t>102637257996</t>
  </si>
  <si>
    <t>2122313</t>
  </si>
  <si>
    <t>惠东双月湾六悦酒店</t>
  </si>
  <si>
    <t>丁一峰</t>
  </si>
  <si>
    <t>402.00</t>
  </si>
  <si>
    <t>2021-05-19 01:19:58</t>
  </si>
  <si>
    <t>2122338</t>
  </si>
  <si>
    <t>2021-05-19 02:21:27</t>
  </si>
  <si>
    <t>2122447</t>
  </si>
  <si>
    <t>圣客源大酒店</t>
  </si>
  <si>
    <t>82.00</t>
  </si>
  <si>
    <t>2021-05-19 09:15:34</t>
  </si>
  <si>
    <t>2122458</t>
  </si>
  <si>
    <t>257.00</t>
  </si>
  <si>
    <t>2021-05-19 09:22:21</t>
  </si>
  <si>
    <t>2122525</t>
  </si>
  <si>
    <t>2021-05-19 10:17:42</t>
  </si>
  <si>
    <t>2122544</t>
  </si>
  <si>
    <t>2021-05-19 10:25:57</t>
  </si>
  <si>
    <t>2122551</t>
  </si>
  <si>
    <t>570.00</t>
  </si>
  <si>
    <t>2021-05-19 10:34:34</t>
  </si>
  <si>
    <t>2122554</t>
  </si>
  <si>
    <t>2021-05-19 10:35:08</t>
  </si>
  <si>
    <t>2122559</t>
  </si>
  <si>
    <t>162.00</t>
  </si>
  <si>
    <t>2021-05-19 10:37:40</t>
  </si>
  <si>
    <t>2122593</t>
  </si>
  <si>
    <t>如家酒店（忻州健康东街大欣城店）</t>
  </si>
  <si>
    <t>2021-05-19 10:55:59</t>
  </si>
  <si>
    <t>2122626</t>
  </si>
  <si>
    <t>307.00</t>
  </si>
  <si>
    <t>2021-05-19 11:23:38</t>
  </si>
  <si>
    <t>102637577926</t>
  </si>
  <si>
    <t>2122628</t>
  </si>
  <si>
    <t>黄河宾馆（和平西街店）</t>
  </si>
  <si>
    <t>边国强</t>
  </si>
  <si>
    <t>--</t>
  </si>
  <si>
    <t>2122629</t>
  </si>
  <si>
    <t>288.00</t>
  </si>
  <si>
    <t>2021-05-19 11:28:08</t>
  </si>
  <si>
    <t>2122670</t>
  </si>
  <si>
    <t>2021-05-19 12:02:25</t>
  </si>
  <si>
    <t>2122805</t>
  </si>
  <si>
    <t>224.00</t>
  </si>
  <si>
    <t>2021-05-19 13:45:30</t>
  </si>
  <si>
    <t>2122837</t>
  </si>
  <si>
    <t>布丁严选酒店（杭州西湖大道城站地铁站店）</t>
  </si>
  <si>
    <t>552.00</t>
  </si>
  <si>
    <t>2021-05-19 14:08:02</t>
  </si>
  <si>
    <t>2123007</t>
  </si>
  <si>
    <t>122.00</t>
  </si>
  <si>
    <t>2021-05-19 15:59:54</t>
  </si>
  <si>
    <t>2123024</t>
  </si>
  <si>
    <t>256.00</t>
  </si>
  <si>
    <t>2021-05-19 16:14:56</t>
  </si>
  <si>
    <t>102637647631</t>
  </si>
  <si>
    <t>2123258</t>
  </si>
  <si>
    <t>麗枫酒店(新沂市政府店)</t>
  </si>
  <si>
    <t>陈亚楠</t>
  </si>
  <si>
    <t>2021-05-19 18:40:16</t>
  </si>
  <si>
    <t>2123306</t>
  </si>
  <si>
    <t>锦江之星（长春红旗街店）</t>
  </si>
  <si>
    <t>2021-05-19 19:08:44</t>
  </si>
  <si>
    <t>102637981822</t>
  </si>
  <si>
    <t>2123378</t>
  </si>
  <si>
    <t>赵晓玲</t>
  </si>
  <si>
    <t>2021-05-19 19:57:48</t>
  </si>
  <si>
    <t>102637835012</t>
  </si>
  <si>
    <t>2123382</t>
  </si>
  <si>
    <t>459.00</t>
  </si>
  <si>
    <t>2021-05-19 19:57:53</t>
  </si>
  <si>
    <t>102637689176</t>
  </si>
  <si>
    <t>2123481</t>
  </si>
  <si>
    <t>如家酒店·neo(杭州体育场路丝绸城店)</t>
  </si>
  <si>
    <t>田朋飞</t>
  </si>
  <si>
    <t>2021-05-19 21:01:42</t>
  </si>
  <si>
    <t>102637257163</t>
  </si>
  <si>
    <t>2123495</t>
  </si>
  <si>
    <t>格林豪泰(北京总部基地店)</t>
  </si>
  <si>
    <t>王翰林</t>
  </si>
  <si>
    <t>554.00</t>
  </si>
  <si>
    <t>2021-05-19 21:06:56</t>
  </si>
  <si>
    <t>2123596</t>
  </si>
  <si>
    <t>188.00</t>
  </si>
  <si>
    <t>2021-05-19 22:05:37</t>
  </si>
  <si>
    <t>102637134307</t>
  </si>
  <si>
    <t>2123680</t>
  </si>
  <si>
    <t>城市便捷酒店(长沙湖大阜埠河地铁站店)</t>
  </si>
  <si>
    <t>欧阳镇川</t>
  </si>
  <si>
    <t>2021-05-19 22:45:47</t>
  </si>
  <si>
    <t>2123685</t>
  </si>
  <si>
    <t>231.00</t>
  </si>
  <si>
    <t>2021-05-19 22:47:29</t>
  </si>
  <si>
    <t>2123726</t>
  </si>
  <si>
    <t>如家酒店（济南高新区国际会展中心奥体中路店）</t>
  </si>
  <si>
    <t>137.00</t>
  </si>
  <si>
    <t>2021-05-19 23:25:31</t>
  </si>
  <si>
    <t>2123769</t>
  </si>
  <si>
    <t>203.00</t>
  </si>
  <si>
    <t>2021-05-20 00:17:03</t>
  </si>
  <si>
    <t>2123771</t>
  </si>
  <si>
    <t>274.00</t>
  </si>
  <si>
    <t>2021-05-20 00:18:04</t>
  </si>
  <si>
    <t>2123805</t>
  </si>
  <si>
    <t>白玉兰酒店（青岛世界博览城店）</t>
  </si>
  <si>
    <t>133.00</t>
  </si>
  <si>
    <t>2021-05-20 01:04:08</t>
  </si>
  <si>
    <t>2123827</t>
  </si>
  <si>
    <t>302.00</t>
  </si>
  <si>
    <t>2021-05-20 02:56:15</t>
  </si>
  <si>
    <t>2123851</t>
  </si>
  <si>
    <t>175.00</t>
  </si>
  <si>
    <t>2021-05-20 06:30:09</t>
  </si>
  <si>
    <t>102638448735</t>
  </si>
  <si>
    <t>2123860</t>
  </si>
  <si>
    <t>郑州东方假日酒店</t>
  </si>
  <si>
    <t>宋平,宋莉</t>
  </si>
  <si>
    <t>2021-05-20 06:53:27</t>
  </si>
  <si>
    <t>102638505829</t>
  </si>
  <si>
    <t>2123880</t>
  </si>
  <si>
    <t>吉安康辉精品酒店</t>
  </si>
  <si>
    <t>陆芬</t>
  </si>
  <si>
    <t>2021-05-20 07:36:45</t>
  </si>
  <si>
    <t>102638055797</t>
  </si>
  <si>
    <t>2123978</t>
  </si>
  <si>
    <t>如家酒店（临沂河东区政府店）</t>
  </si>
  <si>
    <t>杨士源</t>
  </si>
  <si>
    <t>2021-05-20 09:55:49</t>
  </si>
  <si>
    <t>102638145839</t>
  </si>
  <si>
    <t>2123983</t>
  </si>
  <si>
    <t>7天连锁酒店(青岛栈桥火车站地铁站店)</t>
  </si>
  <si>
    <t>孙淑淑,张莹莹</t>
  </si>
  <si>
    <t>528.00</t>
  </si>
  <si>
    <t>2021-05-20 09:59:48</t>
  </si>
  <si>
    <t>2123985</t>
  </si>
  <si>
    <t>2021-05-20 10:03:33</t>
  </si>
  <si>
    <t>102638644206</t>
  </si>
  <si>
    <t>2124019</t>
  </si>
  <si>
    <t>长沙亿峰酒店(汽车东站店)</t>
  </si>
  <si>
    <t>赵娟</t>
  </si>
  <si>
    <t>2021-05-20 10:41:21</t>
  </si>
  <si>
    <t>2124021</t>
  </si>
  <si>
    <t>1115.01</t>
  </si>
  <si>
    <t>2021-05-20 10:42:44</t>
  </si>
  <si>
    <t>2124065</t>
  </si>
  <si>
    <t>IU酒店·临汾侯马时代广场店</t>
  </si>
  <si>
    <t>147.00</t>
  </si>
  <si>
    <t>2021-05-20 11:13:03</t>
  </si>
  <si>
    <t>2124132</t>
  </si>
  <si>
    <t>鸿达星月酒店</t>
  </si>
  <si>
    <t>180.00</t>
  </si>
  <si>
    <t>2021-05-20 11:55:12</t>
  </si>
  <si>
    <t>2124149</t>
  </si>
  <si>
    <t>2021-05-20 12:10:06</t>
  </si>
  <si>
    <t>102638066740</t>
  </si>
  <si>
    <t>2124177</t>
  </si>
  <si>
    <t>三亚亚龙湾呆筑简宿客栈</t>
  </si>
  <si>
    <t>王煜</t>
  </si>
  <si>
    <t>150.00</t>
  </si>
  <si>
    <t>2021-05-20 12:28:32</t>
  </si>
  <si>
    <t>2124198</t>
  </si>
  <si>
    <t>466.00</t>
  </si>
  <si>
    <t>2021-05-20 12:42:16</t>
  </si>
  <si>
    <t>2124244</t>
  </si>
  <si>
    <t>270.00</t>
  </si>
  <si>
    <t>2021-05-20 13:02:17</t>
  </si>
  <si>
    <t>2124282</t>
  </si>
  <si>
    <t>鼓楼客栈</t>
  </si>
  <si>
    <t>216.00</t>
  </si>
  <si>
    <t>2021-05-20 13:22:34</t>
  </si>
  <si>
    <t>2124286</t>
  </si>
  <si>
    <t>如家酒店(石家庄火车站东广场店)</t>
  </si>
  <si>
    <t>2021-05-20 13:23:08</t>
  </si>
  <si>
    <t>2124300</t>
  </si>
  <si>
    <t>深圳客家商务旅馆</t>
  </si>
  <si>
    <t>327.00</t>
  </si>
  <si>
    <t>2021-05-20 13:38:20</t>
  </si>
  <si>
    <t>102638882476</t>
  </si>
  <si>
    <t>2124321</t>
  </si>
  <si>
    <t>如家派柏·云酒店(聊城大学店)</t>
  </si>
  <si>
    <t>刘晓曼</t>
  </si>
  <si>
    <t>2021-05-20 13:49:43</t>
  </si>
  <si>
    <t>102638028133</t>
  </si>
  <si>
    <t>2124394</t>
  </si>
  <si>
    <t>贵阳心海岸酒店</t>
  </si>
  <si>
    <t>杨建军</t>
  </si>
  <si>
    <t>2021-05-20 15:21:22</t>
  </si>
  <si>
    <t>2124453</t>
  </si>
  <si>
    <t>五龙道宾馆</t>
  </si>
  <si>
    <t>166.00</t>
  </si>
  <si>
    <t>2021-05-20 16:05:10</t>
  </si>
  <si>
    <t>2124457</t>
  </si>
  <si>
    <t>201.00</t>
  </si>
  <si>
    <t>2021-05-20 16:08:12</t>
  </si>
  <si>
    <t>102638438410</t>
  </si>
  <si>
    <t>2124480</t>
  </si>
  <si>
    <t>如家酒店（沈阳和平大街总统大厦医大一院店）</t>
  </si>
  <si>
    <t>敖生</t>
  </si>
  <si>
    <t>228.00</t>
  </si>
  <si>
    <t>2021-05-20 16:22:10</t>
  </si>
  <si>
    <t>2124559</t>
  </si>
  <si>
    <t>298.00</t>
  </si>
  <si>
    <t>2021-05-20 17:18:15</t>
  </si>
  <si>
    <t>102638885146</t>
  </si>
  <si>
    <t>2124565</t>
  </si>
  <si>
    <t>麗枫酒店(宜春鼓楼步行街店)</t>
  </si>
  <si>
    <t>谢亮</t>
  </si>
  <si>
    <t>2021-05-20 17:22:39</t>
  </si>
  <si>
    <t>2124569</t>
  </si>
  <si>
    <t>2021-05-20 17:24:06</t>
  </si>
  <si>
    <t>2124577</t>
  </si>
  <si>
    <t>168.00</t>
  </si>
  <si>
    <t>2021-05-20 17:30:43</t>
  </si>
  <si>
    <t>2124581</t>
  </si>
  <si>
    <t>568.00</t>
  </si>
  <si>
    <t>2021-05-20 17:33:36</t>
  </si>
  <si>
    <t>2124582</t>
  </si>
  <si>
    <t>2021-05-20 17:36:51</t>
  </si>
  <si>
    <t>2124605</t>
  </si>
  <si>
    <t>110.00</t>
  </si>
  <si>
    <t>2021-05-20 18:03:58</t>
  </si>
  <si>
    <t>2124619</t>
  </si>
  <si>
    <t>238.00</t>
  </si>
  <si>
    <t>2021-05-20 17:54:09</t>
  </si>
  <si>
    <t>2124742</t>
  </si>
  <si>
    <t>小甘橘酒店</t>
  </si>
  <si>
    <t>240.00</t>
  </si>
  <si>
    <t>2021-05-20 19:05:02</t>
  </si>
  <si>
    <t>2124773</t>
  </si>
  <si>
    <t>215.00</t>
  </si>
  <si>
    <t>2021-05-20 19:21:52</t>
  </si>
  <si>
    <t>2124831</t>
  </si>
  <si>
    <t>2021-05-20 19:51:48</t>
  </si>
  <si>
    <t>102638041147</t>
  </si>
  <si>
    <t>2124965</t>
  </si>
  <si>
    <t>许新栋</t>
  </si>
  <si>
    <t>438.00</t>
  </si>
  <si>
    <t>2021-05-20 21:39:03</t>
  </si>
  <si>
    <t>102638290283</t>
  </si>
  <si>
    <t>2125013</t>
  </si>
  <si>
    <t>喆啡酒店(北京丰台火车站丽泽商务区店)</t>
  </si>
  <si>
    <t>焦越</t>
  </si>
  <si>
    <t>320.00</t>
  </si>
  <si>
    <t>2021-05-20 22:01:58</t>
  </si>
  <si>
    <t>2125035</t>
  </si>
  <si>
    <t>296.00</t>
  </si>
  <si>
    <t>2021-05-20 22:16:01</t>
  </si>
  <si>
    <t>2125037</t>
  </si>
  <si>
    <t>430.00</t>
  </si>
  <si>
    <t>2021-05-20 22:16:00</t>
  </si>
  <si>
    <t>2125050</t>
  </si>
  <si>
    <t>208.00</t>
  </si>
  <si>
    <t>2021-05-20 22:24:11</t>
  </si>
  <si>
    <t>2125135</t>
  </si>
  <si>
    <t>219.00</t>
  </si>
  <si>
    <t>2021-05-20 23:10:57</t>
  </si>
  <si>
    <t>2125137</t>
  </si>
  <si>
    <t>358.00</t>
  </si>
  <si>
    <t>2021-05-20 23:11:38</t>
  </si>
  <si>
    <t>102638892902</t>
  </si>
  <si>
    <t>2125162</t>
  </si>
  <si>
    <t>9+1优选酒店(青岛君峰路地铁站店)</t>
  </si>
  <si>
    <t>白杰</t>
  </si>
  <si>
    <t>384.00</t>
  </si>
  <si>
    <t>2021-05-20 23:31:48</t>
  </si>
  <si>
    <t>2125168</t>
  </si>
  <si>
    <t>213.00</t>
  </si>
  <si>
    <t>2021-05-20 23:35:46</t>
  </si>
  <si>
    <t>2125171</t>
  </si>
  <si>
    <t>258.00</t>
  </si>
  <si>
    <t>2021-05-20 23:40:10</t>
  </si>
  <si>
    <t>2125173</t>
  </si>
  <si>
    <t>希岸·轻雅酒店(上海浦东机场国际旅游度假区店）</t>
  </si>
  <si>
    <t>2021-05-20 23:39:36</t>
  </si>
  <si>
    <t>2125178</t>
  </si>
  <si>
    <t>麗枫酒店(万年珍珠城店）</t>
  </si>
  <si>
    <t>2021-05-20 23:50:30</t>
  </si>
  <si>
    <t>102638780623</t>
  </si>
  <si>
    <t>2125185</t>
  </si>
  <si>
    <t>如家商旅酒店(宜兴东氿万达广场店)</t>
  </si>
  <si>
    <t>陈再飞</t>
  </si>
  <si>
    <t>2021-05-21 00:01:15</t>
  </si>
  <si>
    <t>102639593630</t>
  </si>
  <si>
    <t>2125278</t>
  </si>
  <si>
    <t>贝壳酒店(英山路考中心店)</t>
  </si>
  <si>
    <t>黄全宏</t>
  </si>
  <si>
    <t>2021-05-21 06:47:50</t>
  </si>
  <si>
    <t>102639932302</t>
  </si>
  <si>
    <t>2125286</t>
  </si>
  <si>
    <t>锦江之星(义乌店)</t>
  </si>
  <si>
    <t>江波</t>
  </si>
  <si>
    <t>115.00</t>
  </si>
  <si>
    <t>2021-05-21 07:12:59</t>
  </si>
  <si>
    <t>2125320</t>
  </si>
  <si>
    <t>格林豪泰智选酒店（广灵店）</t>
  </si>
  <si>
    <t>130.00</t>
  </si>
  <si>
    <t>2021-05-21 08:34:48</t>
  </si>
  <si>
    <t>2125321</t>
  </si>
  <si>
    <t>黎雁群,刘继荣</t>
  </si>
  <si>
    <t>500.00</t>
  </si>
  <si>
    <t>2021-05-21 08:36:29</t>
  </si>
  <si>
    <t>2125323</t>
  </si>
  <si>
    <t>101.00</t>
  </si>
  <si>
    <t>2021-05-21 08:45:53</t>
  </si>
  <si>
    <t>102639425444</t>
  </si>
  <si>
    <t>2125340</t>
  </si>
  <si>
    <t>野三坡山水之栖民宿</t>
  </si>
  <si>
    <t>宋安龙</t>
  </si>
  <si>
    <t>2021-05-21 08:53:04</t>
  </si>
  <si>
    <t>102639068806</t>
  </si>
  <si>
    <t>2125342</t>
  </si>
  <si>
    <t>伟海假日酒店</t>
  </si>
  <si>
    <t>陈敏</t>
  </si>
  <si>
    <t>2021-05-21 08:54:38</t>
  </si>
  <si>
    <t>2125367</t>
  </si>
  <si>
    <t>185.00</t>
  </si>
  <si>
    <t>2021-05-21 09:19:47</t>
  </si>
  <si>
    <t>102639296278</t>
  </si>
  <si>
    <t>2125401</t>
  </si>
  <si>
    <t>沙县闽旭大酒店</t>
  </si>
  <si>
    <t>曾红平</t>
  </si>
  <si>
    <t>2021-05-21 10:07:40</t>
  </si>
  <si>
    <t>2125410</t>
  </si>
  <si>
    <t>308.00</t>
  </si>
  <si>
    <t>2021-05-21 10:04:56</t>
  </si>
  <si>
    <t>2125411</t>
  </si>
  <si>
    <t>2021-05-21 10:07:50</t>
  </si>
  <si>
    <t>2125448</t>
  </si>
  <si>
    <t>派酒店·青州国泰科技城店</t>
  </si>
  <si>
    <t>129.00</t>
  </si>
  <si>
    <t>2021-05-21 10:46:38</t>
  </si>
  <si>
    <t>2125459</t>
  </si>
  <si>
    <t>145.00</t>
  </si>
  <si>
    <t>2021-05-21 11:00:53</t>
  </si>
  <si>
    <t>102639135422</t>
  </si>
  <si>
    <t>2125462</t>
  </si>
  <si>
    <t>九寨沟天源豪生度假酒店</t>
  </si>
  <si>
    <t>徐伟,常清,杨燕</t>
  </si>
  <si>
    <t>2037.00</t>
  </si>
  <si>
    <t>2021-05-21 11:42:11</t>
  </si>
  <si>
    <t>102639595276</t>
  </si>
  <si>
    <t>2125476</t>
  </si>
  <si>
    <t>沽源禾悦酒店</t>
  </si>
  <si>
    <t>刘锴</t>
  </si>
  <si>
    <t>2021-05-21 11:15:12</t>
  </si>
  <si>
    <t>2125482</t>
  </si>
  <si>
    <t>2021-05-21 11:17:35</t>
  </si>
  <si>
    <t>2125496</t>
  </si>
  <si>
    <t>如家酒店(昆明东风广场地铁站店)</t>
  </si>
  <si>
    <t>177.00</t>
  </si>
  <si>
    <t>2021-05-21 11:27:43</t>
  </si>
  <si>
    <t>2125510</t>
  </si>
  <si>
    <t>136.00</t>
  </si>
  <si>
    <t>2021-05-21 11:40:51</t>
  </si>
  <si>
    <t>2125518</t>
  </si>
  <si>
    <t>234.00</t>
  </si>
  <si>
    <t>2021-05-21 11:48:31</t>
  </si>
  <si>
    <t>2125525</t>
  </si>
  <si>
    <t>100.00</t>
  </si>
  <si>
    <t>2021-05-21 11:53:13</t>
  </si>
  <si>
    <t>2125576</t>
  </si>
  <si>
    <t>2021-05-21 12:32:21</t>
  </si>
  <si>
    <t>2125586</t>
  </si>
  <si>
    <t>908.00</t>
  </si>
  <si>
    <t>2021-05-21 12:35:32</t>
  </si>
  <si>
    <t>102639745678</t>
  </si>
  <si>
    <t>2125609</t>
  </si>
  <si>
    <t>西安BIG HOUSE骊语阁温泉庭院小筑</t>
  </si>
  <si>
    <t>摆洋</t>
  </si>
  <si>
    <t>2021-05-21 12:48:36</t>
  </si>
  <si>
    <t>2125644</t>
  </si>
  <si>
    <t>87.00</t>
  </si>
  <si>
    <t>2021-05-21 13:19:31</t>
  </si>
  <si>
    <t>2125647</t>
  </si>
  <si>
    <t>167.00</t>
  </si>
  <si>
    <t>2021-05-21 13:28:03</t>
  </si>
  <si>
    <t>102639049516</t>
  </si>
  <si>
    <t>2125696</t>
  </si>
  <si>
    <t>新乡全城热恋主题酒店</t>
  </si>
  <si>
    <t>王梦达</t>
  </si>
  <si>
    <t>135.00</t>
  </si>
  <si>
    <t>2021-05-21 14:14:23</t>
  </si>
  <si>
    <t>2125697</t>
  </si>
  <si>
    <t>凯里亚德酒店（汉中高铁站店）</t>
  </si>
  <si>
    <t>乔文亮,张支军,乔现进</t>
  </si>
  <si>
    <t>582.00</t>
  </si>
  <si>
    <t>2021-05-21 14:15:00</t>
  </si>
  <si>
    <t>2125725</t>
  </si>
  <si>
    <t>斯维登精品公寓（珠海横琴紫檀博物馆店）</t>
  </si>
  <si>
    <t>445.00</t>
  </si>
  <si>
    <t>2021-05-21 14:41:50</t>
  </si>
  <si>
    <t>2125734</t>
  </si>
  <si>
    <t>113.00</t>
  </si>
  <si>
    <t>2021-05-21 14:51:24</t>
  </si>
  <si>
    <t>2125756</t>
  </si>
  <si>
    <t>2021-05-21 15:08:38</t>
  </si>
  <si>
    <t>2125845</t>
  </si>
  <si>
    <t>266.00</t>
  </si>
  <si>
    <t>2021-05-21 15:59:31</t>
  </si>
  <si>
    <t>102639885630</t>
  </si>
  <si>
    <t>2125862</t>
  </si>
  <si>
    <t>优屋美宿(乌鲁木齐县南山丝路滑雪场店)</t>
  </si>
  <si>
    <t>冉应兵</t>
  </si>
  <si>
    <t>2021-05-21 16:16:05</t>
  </si>
  <si>
    <t>2125873</t>
  </si>
  <si>
    <t>孙乐飞,程家荣</t>
  </si>
  <si>
    <t>306.00</t>
  </si>
  <si>
    <t>2021-05-21 16:15:37</t>
  </si>
  <si>
    <t>102639691591</t>
  </si>
  <si>
    <t>2125891</t>
  </si>
  <si>
    <t>姚君光</t>
  </si>
  <si>
    <t>2021-05-21 16:24:17</t>
  </si>
  <si>
    <t>102639135155</t>
  </si>
  <si>
    <t>2125926</t>
  </si>
  <si>
    <t>何强</t>
  </si>
  <si>
    <t>2021-05-21 16:46:45</t>
  </si>
  <si>
    <t>2125989</t>
  </si>
  <si>
    <t>泉州安平酒店</t>
  </si>
  <si>
    <t>134.00</t>
  </si>
  <si>
    <t>2021-05-21 17:24:53</t>
  </si>
  <si>
    <t>2126003</t>
  </si>
  <si>
    <t>余云松,王乾</t>
  </si>
  <si>
    <t>776.00</t>
  </si>
  <si>
    <t>2021-05-21 17:33:46</t>
  </si>
  <si>
    <t>102639091331</t>
  </si>
  <si>
    <t>2126014</t>
  </si>
  <si>
    <t>沧源阿佤山大酒店</t>
  </si>
  <si>
    <t>陈建军</t>
  </si>
  <si>
    <t>2021-05-21 17:45:08</t>
  </si>
  <si>
    <t>2126045</t>
  </si>
  <si>
    <t>264.00</t>
  </si>
  <si>
    <t>2021-05-21 17:56:02</t>
  </si>
  <si>
    <t>2126075</t>
  </si>
  <si>
    <t>如家酒店（枣庄薛城区光明大道京沪高铁站店）</t>
  </si>
  <si>
    <t>2021-05-21 18:00:17</t>
  </si>
  <si>
    <t>102639411811</t>
  </si>
  <si>
    <t>2126081</t>
  </si>
  <si>
    <t>梦缘宾馆</t>
  </si>
  <si>
    <t>宋婧</t>
  </si>
  <si>
    <t>2021-05-21 18:03:51</t>
  </si>
  <si>
    <t>102639789270</t>
  </si>
  <si>
    <t>2126174</t>
  </si>
  <si>
    <t>张家界八十三号客栈</t>
  </si>
  <si>
    <t>洪凤媚</t>
  </si>
  <si>
    <t>120.00</t>
  </si>
  <si>
    <t>2021-05-21 18:46:53</t>
  </si>
  <si>
    <t>2126256</t>
  </si>
  <si>
    <t>2021-05-21 19:22:13</t>
  </si>
  <si>
    <t>102639845230</t>
  </si>
  <si>
    <t>2126266</t>
  </si>
  <si>
    <t>广州小坑公寓</t>
  </si>
  <si>
    <t>谢佳宏</t>
  </si>
  <si>
    <t>2021-05-21 19:29:14</t>
  </si>
  <si>
    <t>2126267</t>
  </si>
  <si>
    <t>174.00</t>
  </si>
  <si>
    <t>2021-05-21 19:28:43</t>
  </si>
  <si>
    <t>102639020475</t>
  </si>
  <si>
    <t>2126322</t>
  </si>
  <si>
    <t>嵊泗海之国渔家乐</t>
  </si>
  <si>
    <t>陈慧旋</t>
  </si>
  <si>
    <t>2021-05-21 19:56:08</t>
  </si>
  <si>
    <t>102639940637</t>
  </si>
  <si>
    <t>2126336</t>
  </si>
  <si>
    <t>7天酒店·泰安东平西华联店</t>
  </si>
  <si>
    <t>王磊</t>
  </si>
  <si>
    <t>2021-05-21 19:52:56</t>
  </si>
  <si>
    <t>2126360</t>
  </si>
  <si>
    <t>2021-05-21 20:08:15</t>
  </si>
  <si>
    <t>102639690902</t>
  </si>
  <si>
    <t>2126366</t>
  </si>
  <si>
    <t>永丰商务宾馆</t>
  </si>
  <si>
    <t>霍兴光</t>
  </si>
  <si>
    <t>2021-05-21 20:12:26</t>
  </si>
  <si>
    <t>2126386</t>
  </si>
  <si>
    <t>2021-05-21 20:20:18</t>
  </si>
  <si>
    <t>2126412</t>
  </si>
  <si>
    <t>如家酒店（济南北园大街银座购物广场店）</t>
  </si>
  <si>
    <t>2021-05-21 20:41:12</t>
  </si>
  <si>
    <t>102639547406</t>
  </si>
  <si>
    <t>2126421</t>
  </si>
  <si>
    <t>周向阳</t>
  </si>
  <si>
    <t>376.00</t>
  </si>
  <si>
    <t>2021-05-21 20:45:09</t>
  </si>
  <si>
    <t>102639323344</t>
  </si>
  <si>
    <t>2126425</t>
  </si>
  <si>
    <t>和平行旅(广州沙面店)</t>
  </si>
  <si>
    <t>李焱清</t>
  </si>
  <si>
    <t>132.00</t>
  </si>
  <si>
    <t>2021-05-21 20:47:18</t>
  </si>
  <si>
    <t>2126438</t>
  </si>
  <si>
    <t>杨文武,胡光辉</t>
  </si>
  <si>
    <t>142.00</t>
  </si>
  <si>
    <t>2021-05-21 21:00:22</t>
  </si>
  <si>
    <t>2126455</t>
  </si>
  <si>
    <t>2021-05-21 21:07:58</t>
  </si>
  <si>
    <t>2126488</t>
  </si>
  <si>
    <t>尚客优连锁酒店（钟山滨江路店）</t>
  </si>
  <si>
    <t>108.00</t>
  </si>
  <si>
    <t>2021-05-21 21:24:51</t>
  </si>
  <si>
    <t>2126497</t>
  </si>
  <si>
    <t>99.00</t>
  </si>
  <si>
    <t>2021-05-21 21:29:56</t>
  </si>
  <si>
    <t>2126538</t>
  </si>
  <si>
    <t>锦江之星风尚（泰安东岳大街店）</t>
  </si>
  <si>
    <t>149.00</t>
  </si>
  <si>
    <t>2021-05-21 21:47:02</t>
  </si>
  <si>
    <t>102639370513</t>
  </si>
  <si>
    <t>2126562</t>
  </si>
  <si>
    <t>代生邦</t>
  </si>
  <si>
    <t>2021-05-21 21:59:00</t>
  </si>
  <si>
    <t>102639130317</t>
  </si>
  <si>
    <t>2126586</t>
  </si>
  <si>
    <t>临沧漫心酒店</t>
  </si>
  <si>
    <t>俸清良</t>
  </si>
  <si>
    <t>2021-05-21 22:15:42</t>
  </si>
  <si>
    <t>102639374277</t>
  </si>
  <si>
    <t>2126592</t>
  </si>
  <si>
    <t>如家酒店·neo（蓬莱阁景区海水浴场店）</t>
  </si>
  <si>
    <t>石晴</t>
  </si>
  <si>
    <t>111.00</t>
  </si>
  <si>
    <t>2021-05-21 22:18:48</t>
  </si>
  <si>
    <t>2126600</t>
  </si>
  <si>
    <t>301.00</t>
  </si>
  <si>
    <t>2021-05-21 22:25:31</t>
  </si>
  <si>
    <t>2126604</t>
  </si>
  <si>
    <t>140.00</t>
  </si>
  <si>
    <t>2021-05-21 22:25:02</t>
  </si>
  <si>
    <t>2126614</t>
  </si>
  <si>
    <t>2021-05-21 22:31:54</t>
  </si>
  <si>
    <t>2126689</t>
  </si>
  <si>
    <t>2021-05-21 23:20:57</t>
  </si>
  <si>
    <t>2126698</t>
  </si>
  <si>
    <t>2021-05-21 23:16:39</t>
  </si>
  <si>
    <t>2126726</t>
  </si>
  <si>
    <t>IU酒店·重庆机场T3航站楼店</t>
  </si>
  <si>
    <t>242.00</t>
  </si>
  <si>
    <t>2021-05-21 23:53:53</t>
  </si>
  <si>
    <t>2126732</t>
  </si>
  <si>
    <t>2021-05-22 00:03:33</t>
  </si>
  <si>
    <t>102640591638</t>
  </si>
  <si>
    <t>2126741</t>
  </si>
  <si>
    <t>如家酒店（丹东凤城凤凰山凤铧街店）</t>
  </si>
  <si>
    <t>刘鑫</t>
  </si>
  <si>
    <t>114.00</t>
  </si>
  <si>
    <t>2021-05-22 00:08:24</t>
  </si>
  <si>
    <t>102640521998</t>
  </si>
  <si>
    <t>2126743</t>
  </si>
  <si>
    <t>北京佳园民宿</t>
  </si>
  <si>
    <t>武程程</t>
  </si>
  <si>
    <t>2021-05-22 00:11:28</t>
  </si>
  <si>
    <t>102640976772</t>
  </si>
  <si>
    <t>2126766</t>
  </si>
  <si>
    <t>闽侯聚春园璟春酒店</t>
  </si>
  <si>
    <t>陈秀珍</t>
  </si>
  <si>
    <t>323.00</t>
  </si>
  <si>
    <t>2021-05-22 00:37:08</t>
  </si>
  <si>
    <t>2126772</t>
  </si>
  <si>
    <t>尚客优连锁酒店（齐齐哈尔龙华路大福源店）</t>
  </si>
  <si>
    <t>104.00</t>
  </si>
  <si>
    <t>2021-05-22 00:45:17</t>
  </si>
  <si>
    <t>102640690390</t>
  </si>
  <si>
    <t>2126802</t>
  </si>
  <si>
    <t>海口翔鼎商务酒店</t>
  </si>
  <si>
    <t>林鸿华</t>
  </si>
  <si>
    <t>2021-05-22 01:51:20</t>
  </si>
  <si>
    <t>2126803</t>
  </si>
  <si>
    <t>127.00</t>
  </si>
  <si>
    <t>2021-05-22 02:34:54</t>
  </si>
  <si>
    <t>2126841</t>
  </si>
  <si>
    <t>2021-05-22 04:53:50</t>
  </si>
  <si>
    <t>102640798021</t>
  </si>
  <si>
    <t>2126844</t>
  </si>
  <si>
    <t>寓沛公寓（成都怡心湖居店）</t>
  </si>
  <si>
    <t>刘成威</t>
  </si>
  <si>
    <t>2021-05-22 05:51:29</t>
  </si>
  <si>
    <t>2126859</t>
  </si>
  <si>
    <t>2021-05-22 06:51:50</t>
  </si>
  <si>
    <t>2126868</t>
  </si>
  <si>
    <t>卡萨霍尔文化主题酒店（康定将军桥店）</t>
  </si>
  <si>
    <t>2021-05-22 07:20:21</t>
  </si>
  <si>
    <t>2126873</t>
  </si>
  <si>
    <t>2021-05-22 07:33:50</t>
  </si>
  <si>
    <t>2126884</t>
  </si>
  <si>
    <t>76.00</t>
  </si>
  <si>
    <t>2021-05-22 07:55:36</t>
  </si>
  <si>
    <t>102640202034</t>
  </si>
  <si>
    <t>2126885</t>
  </si>
  <si>
    <t>103.00</t>
  </si>
  <si>
    <t>2021-05-22 08:03:32</t>
  </si>
  <si>
    <t>2126887</t>
  </si>
  <si>
    <t>2021-05-22 08:01:18</t>
  </si>
  <si>
    <t>2126906</t>
  </si>
  <si>
    <t>尚客优精选酒店（开源南路店）</t>
  </si>
  <si>
    <t>2021-05-22 08:29:04</t>
  </si>
  <si>
    <t>2126919</t>
  </si>
  <si>
    <t>121.00</t>
  </si>
  <si>
    <t>2021-05-22 08:53:14</t>
  </si>
  <si>
    <t>2126927</t>
  </si>
  <si>
    <t>如家派柏·云酒店（巴彦淖尔临河胜利路国泰购物广场恒鑫店）</t>
  </si>
  <si>
    <t>2021-05-22 08:57:32</t>
  </si>
  <si>
    <t>2126934</t>
  </si>
  <si>
    <t>230.00</t>
  </si>
  <si>
    <t>2021-05-22 09:06:15</t>
  </si>
  <si>
    <t>102640108171</t>
  </si>
  <si>
    <t>2126937</t>
  </si>
  <si>
    <t>广州皇圣宇航酒店</t>
  </si>
  <si>
    <t>杨财</t>
  </si>
  <si>
    <t>2021-05-22 09:08:33</t>
  </si>
  <si>
    <t>2126945</t>
  </si>
  <si>
    <t>骏怡连锁酒店（蓬莱汽车站店）</t>
  </si>
  <si>
    <t>63.00</t>
  </si>
  <si>
    <t>2021-05-22 09:24:35</t>
  </si>
  <si>
    <t>2126960</t>
  </si>
  <si>
    <t>89.00</t>
  </si>
  <si>
    <t>2021-05-22 09:43:18</t>
  </si>
  <si>
    <t>2126963</t>
  </si>
  <si>
    <t>2021-05-22 09:43:16</t>
  </si>
  <si>
    <t>2126981</t>
  </si>
  <si>
    <t>2021-05-22 10:07:45</t>
  </si>
  <si>
    <t>2127006</t>
  </si>
  <si>
    <t>179.00</t>
  </si>
  <si>
    <t>2021-05-22 10:29:56</t>
  </si>
  <si>
    <t>102640228217</t>
  </si>
  <si>
    <t>2127029</t>
  </si>
  <si>
    <t>四姑娘山彩云间老山客旅行民宿</t>
  </si>
  <si>
    <t>陈辉,刘萍</t>
  </si>
  <si>
    <t>272.00</t>
  </si>
  <si>
    <t>2021-05-22 10:50:08</t>
  </si>
  <si>
    <t>102640590384</t>
  </si>
  <si>
    <t>2127037</t>
  </si>
  <si>
    <t>凯里亚德酒店（博罗园洲店）</t>
  </si>
  <si>
    <t>胡祥</t>
  </si>
  <si>
    <t>191.00</t>
  </si>
  <si>
    <t>2021-05-22 10:51:22</t>
  </si>
  <si>
    <t>2127054</t>
  </si>
  <si>
    <t>7天连锁酒店（德宏芒市三棵树店）</t>
  </si>
  <si>
    <t>2021-05-22 11:20:30</t>
  </si>
  <si>
    <t>2127059</t>
  </si>
  <si>
    <t>2021-05-22 11:24:37</t>
  </si>
  <si>
    <t>2127060</t>
  </si>
  <si>
    <t>2021-05-22 11:21:39</t>
  </si>
  <si>
    <t>2127076</t>
  </si>
  <si>
    <t>常尚·北欧酒店（深圳海岸城店）</t>
  </si>
  <si>
    <t>196.00</t>
  </si>
  <si>
    <t>2021-05-22 11:44:04</t>
  </si>
  <si>
    <t>102640469754</t>
  </si>
  <si>
    <t>2127080</t>
  </si>
  <si>
    <t>西安云朵公寓</t>
  </si>
  <si>
    <t>陈焱</t>
  </si>
  <si>
    <t>2021-05-22 11:57:14</t>
  </si>
  <si>
    <t>102640134388</t>
  </si>
  <si>
    <t>2127091</t>
  </si>
  <si>
    <t>陈振</t>
  </si>
  <si>
    <t>2021-05-22 11:56:22</t>
  </si>
  <si>
    <t>102640980762</t>
  </si>
  <si>
    <t>2127099</t>
  </si>
  <si>
    <t>卢兴跃</t>
  </si>
  <si>
    <t>2021-05-22 12:01:37</t>
  </si>
  <si>
    <t>2127105</t>
  </si>
  <si>
    <t>118.00</t>
  </si>
  <si>
    <t>2021-05-22 12:06:29</t>
  </si>
  <si>
    <t>2127110</t>
  </si>
  <si>
    <t>桂林千寻酒店</t>
  </si>
  <si>
    <t>125.00</t>
  </si>
  <si>
    <t>2021-05-22 12:11:46</t>
  </si>
  <si>
    <t>2127114</t>
  </si>
  <si>
    <t>武汉朗悦国际酒店（武昌理工学院店）</t>
  </si>
  <si>
    <t>2021-05-22 12:14:49</t>
  </si>
  <si>
    <t>2127116</t>
  </si>
  <si>
    <t>2021-05-22 12:16:19</t>
  </si>
  <si>
    <t>2127120</t>
  </si>
  <si>
    <t>陈绍成,钟成祥</t>
  </si>
  <si>
    <t>366.00</t>
  </si>
  <si>
    <t>2021-05-22 12:19:47</t>
  </si>
  <si>
    <t>2127121</t>
  </si>
  <si>
    <t>172.00</t>
  </si>
  <si>
    <t>2021-05-22 12:19:48</t>
  </si>
  <si>
    <t>2127134</t>
  </si>
  <si>
    <t>156.00</t>
  </si>
  <si>
    <t>2021-05-22 12:27:13</t>
  </si>
  <si>
    <t>2127161</t>
  </si>
  <si>
    <t>2021-05-22 12:54:02</t>
  </si>
  <si>
    <t>2127175</t>
  </si>
  <si>
    <t>96.00</t>
  </si>
  <si>
    <t>2021-05-22 13:03:53</t>
  </si>
  <si>
    <t>2127183</t>
  </si>
  <si>
    <t>三六九商务酒店</t>
  </si>
  <si>
    <t>2021-05-22 13:10:20</t>
  </si>
  <si>
    <t>2127184</t>
  </si>
  <si>
    <t>尚品酒店(西安小寨店）</t>
  </si>
  <si>
    <t>237.00</t>
  </si>
  <si>
    <t>2021-05-22 13:05:12</t>
  </si>
  <si>
    <t>102640181352</t>
  </si>
  <si>
    <t>2127219</t>
  </si>
  <si>
    <t>格林豪泰智选酒店(杭州野生动物园店)</t>
  </si>
  <si>
    <t>徐驰</t>
  </si>
  <si>
    <t>2021-05-22 13:34:59</t>
  </si>
  <si>
    <t>2127223</t>
  </si>
  <si>
    <t>水源华诚快捷酒店（双辽辽河路店）</t>
  </si>
  <si>
    <t>2021-05-22 13:46:07</t>
  </si>
  <si>
    <t>102640124249</t>
  </si>
  <si>
    <t>2127224</t>
  </si>
  <si>
    <t>精途酒店（睢宁观音机场店）</t>
  </si>
  <si>
    <t>张奔</t>
  </si>
  <si>
    <t>195.00</t>
  </si>
  <si>
    <t>2021-05-22 13:41:15</t>
  </si>
  <si>
    <t>2127225</t>
  </si>
  <si>
    <t>2021-05-22 13:47:08</t>
  </si>
  <si>
    <t>2127230</t>
  </si>
  <si>
    <t>合辉商务酒店</t>
  </si>
  <si>
    <t>164.00</t>
  </si>
  <si>
    <t>2021-05-22 13:42:21</t>
  </si>
  <si>
    <t>2127235</t>
  </si>
  <si>
    <t>72.00</t>
  </si>
  <si>
    <t>2021-05-22 13:46:24</t>
  </si>
  <si>
    <t>2127245</t>
  </si>
  <si>
    <t>349.00</t>
  </si>
  <si>
    <t>2021-05-22 13:57:07</t>
  </si>
  <si>
    <t>102640842758</t>
  </si>
  <si>
    <t>2127258</t>
  </si>
  <si>
    <t>Uinn设计民宿(三亚凤凰机场店)</t>
  </si>
  <si>
    <t>范秋映</t>
  </si>
  <si>
    <t>109.00</t>
  </si>
  <si>
    <t>2021-05-22 14:05:29</t>
  </si>
  <si>
    <t>2127266</t>
  </si>
  <si>
    <t>2021-05-22 14:12:07</t>
  </si>
  <si>
    <t>2127270</t>
  </si>
  <si>
    <t>2021-05-22 14:15:41</t>
  </si>
  <si>
    <t>2127296</t>
  </si>
  <si>
    <t>格林豪泰商务酒店（鹰潭月湖交通路中心广场店）</t>
  </si>
  <si>
    <t>2021-05-22 14:39:14</t>
  </si>
  <si>
    <t>102640869110</t>
  </si>
  <si>
    <t>2127310</t>
  </si>
  <si>
    <t>宜家商务宾馆(常熟印象城店)</t>
  </si>
  <si>
    <t>张飞</t>
  </si>
  <si>
    <t>2021-05-22 14:44:25</t>
  </si>
  <si>
    <t>2127311</t>
  </si>
  <si>
    <t>云住民宿</t>
  </si>
  <si>
    <t>184.00</t>
  </si>
  <si>
    <t>2021-05-22 14:44:42</t>
  </si>
  <si>
    <t>2127314</t>
  </si>
  <si>
    <t>131.00</t>
  </si>
  <si>
    <t>2021-05-22 14:53:17</t>
  </si>
  <si>
    <t>2127322</t>
  </si>
  <si>
    <t>杨栋,李瑞芝,曹佳伟</t>
  </si>
  <si>
    <t>573.00</t>
  </si>
  <si>
    <t>2021-05-22 15:02:26</t>
  </si>
  <si>
    <t>102640228403</t>
  </si>
  <si>
    <t>2127323</t>
  </si>
  <si>
    <t>周佳琪</t>
  </si>
  <si>
    <t>2021-05-22 14:58:37</t>
  </si>
  <si>
    <t>102640280143</t>
  </si>
  <si>
    <t>2127342</t>
  </si>
  <si>
    <t>巴比伦宾馆（桂林路店）</t>
  </si>
  <si>
    <t>宿林峰</t>
  </si>
  <si>
    <t>2021-05-22 15:06:36</t>
  </si>
  <si>
    <t>102640660364</t>
  </si>
  <si>
    <t>2127344</t>
  </si>
  <si>
    <t>万炜</t>
  </si>
  <si>
    <t>2021-05-22 15:01:03</t>
  </si>
  <si>
    <t>102640081999</t>
  </si>
  <si>
    <t>2127347</t>
  </si>
  <si>
    <t>成都季风酒店</t>
  </si>
  <si>
    <t>张庆龙</t>
  </si>
  <si>
    <t>2021-05-22 15:05:14</t>
  </si>
  <si>
    <t>2127359</t>
  </si>
  <si>
    <t>86.00</t>
  </si>
  <si>
    <t>2021-05-22 15:10:46</t>
  </si>
  <si>
    <t>102640045858</t>
  </si>
  <si>
    <t>2127363</t>
  </si>
  <si>
    <t>唐朝国际公寓(广州弘大店)</t>
  </si>
  <si>
    <t>骆北锋</t>
  </si>
  <si>
    <t>189.00</t>
  </si>
  <si>
    <t>2021-05-22 15:19:39</t>
  </si>
  <si>
    <t>102640417930</t>
  </si>
  <si>
    <t>2127371</t>
  </si>
  <si>
    <t>汪苗苗</t>
  </si>
  <si>
    <t>2021-05-22 15:18:11</t>
  </si>
  <si>
    <t>2127376</t>
  </si>
  <si>
    <t>2021-05-22 15:31:08</t>
  </si>
  <si>
    <t>2127378</t>
  </si>
  <si>
    <t>如家酒店（曲阜静轩中路三孔店）</t>
  </si>
  <si>
    <t>2021-05-22 15:30:24</t>
  </si>
  <si>
    <t>2127388</t>
  </si>
  <si>
    <t>69.00</t>
  </si>
  <si>
    <t>2021-05-22 15:38:02</t>
  </si>
  <si>
    <t>102640321861</t>
  </si>
  <si>
    <t>2127389</t>
  </si>
  <si>
    <t>金福公寓</t>
  </si>
  <si>
    <t>包雪霞</t>
  </si>
  <si>
    <t>210.00</t>
  </si>
  <si>
    <t>2021-05-22 15:39:46</t>
  </si>
  <si>
    <t>102640348487</t>
  </si>
  <si>
    <t>2127393</t>
  </si>
  <si>
    <t>东港A8商务快捷酒店</t>
  </si>
  <si>
    <t>表喜月,赵威威</t>
  </si>
  <si>
    <t>206.00</t>
  </si>
  <si>
    <t>2021-05-22 15:41:51</t>
  </si>
  <si>
    <t>2127408</t>
  </si>
  <si>
    <t>关长海,张银娣</t>
  </si>
  <si>
    <t>532.00</t>
  </si>
  <si>
    <t>2021-05-22 15:52:43</t>
  </si>
  <si>
    <t>2127409</t>
  </si>
  <si>
    <t>2021-05-22 15:53:54</t>
  </si>
  <si>
    <t>102640974628</t>
  </si>
  <si>
    <t>2127411</t>
  </si>
  <si>
    <t>石棉ET智行酒店</t>
  </si>
  <si>
    <t>余琴</t>
  </si>
  <si>
    <t>247.00</t>
  </si>
  <si>
    <t>2021-05-22 15:59:11</t>
  </si>
  <si>
    <t>2127432</t>
  </si>
  <si>
    <t>派柏·云酒店(郧西店）</t>
  </si>
  <si>
    <t>2021-05-22 16:08:19</t>
  </si>
  <si>
    <t>102640723905</t>
  </si>
  <si>
    <t>2127471</t>
  </si>
  <si>
    <t>广州吉祥家园精品公寓</t>
  </si>
  <si>
    <t>吴嘉嘉</t>
  </si>
  <si>
    <t>2021-05-22 16:39:59</t>
  </si>
  <si>
    <t>2127475</t>
  </si>
  <si>
    <t>343.00</t>
  </si>
  <si>
    <t>2021-05-22 16:45:25</t>
  </si>
  <si>
    <t>102640488741</t>
  </si>
  <si>
    <t>2127483</t>
  </si>
  <si>
    <t>派酒店(开封火车站店)</t>
  </si>
  <si>
    <t>王士业</t>
  </si>
  <si>
    <t>2021-05-22 16:51:55</t>
  </si>
  <si>
    <t>2127485</t>
  </si>
  <si>
    <t>张立伟,周宣滨</t>
  </si>
  <si>
    <t>2021-05-22 17:00:42</t>
  </si>
  <si>
    <t>2127504</t>
  </si>
  <si>
    <t>2021-05-22 17:11:54</t>
  </si>
  <si>
    <t>102640103097</t>
  </si>
  <si>
    <t>2127512</t>
  </si>
  <si>
    <t>非繁·臻品酒店(武汉循礼门地铁站店)</t>
  </si>
  <si>
    <t>吴奇</t>
  </si>
  <si>
    <t>2021-05-22 17:18:14</t>
  </si>
  <si>
    <t>2127536</t>
  </si>
  <si>
    <t>7天优品·重庆开州区政府广场店</t>
  </si>
  <si>
    <t>2021-05-22 17:40:03</t>
  </si>
  <si>
    <t>102640493825</t>
  </si>
  <si>
    <t>2127540</t>
  </si>
  <si>
    <t>惠东惠煌新创公寓</t>
  </si>
  <si>
    <t>吴发振</t>
  </si>
  <si>
    <t>2021-05-22 17:43:13</t>
  </si>
  <si>
    <t>2127547</t>
  </si>
  <si>
    <t>东源蓝口人家农家乐</t>
  </si>
  <si>
    <t>2021-05-22 18:18:55</t>
  </si>
  <si>
    <t>2127551</t>
  </si>
  <si>
    <t>83.00</t>
  </si>
  <si>
    <t>2021-05-22 18:01:03</t>
  </si>
  <si>
    <t>102640884291</t>
  </si>
  <si>
    <t>2127587</t>
  </si>
  <si>
    <t>IU酒店（重庆西站广场店）</t>
  </si>
  <si>
    <t>魏欣燕</t>
  </si>
  <si>
    <t>2021-05-22 18:19:57</t>
  </si>
  <si>
    <t>102640932377</t>
  </si>
  <si>
    <t>2127600</t>
  </si>
  <si>
    <t>刘宏阳</t>
  </si>
  <si>
    <t>305.00</t>
  </si>
  <si>
    <t>2021-05-22 18:38:01</t>
  </si>
  <si>
    <t>2127604</t>
  </si>
  <si>
    <t>157.00</t>
  </si>
  <si>
    <t>2021-05-22 18:39:31</t>
  </si>
  <si>
    <t>2127616</t>
  </si>
  <si>
    <t>2021-05-22 18:48:18</t>
  </si>
  <si>
    <t>2127622</t>
  </si>
  <si>
    <t>2021-05-22 18:51:09</t>
  </si>
  <si>
    <t>2127628</t>
  </si>
  <si>
    <t>2021-05-22 18:55:19</t>
  </si>
  <si>
    <t>2127633</t>
  </si>
  <si>
    <t>2021-05-22 18:57:10</t>
  </si>
  <si>
    <t>102640152942</t>
  </si>
  <si>
    <t>2127636</t>
  </si>
  <si>
    <t>遂昌那枚戒指酒店</t>
  </si>
  <si>
    <t>钱雪明</t>
  </si>
  <si>
    <t>2021-05-22 19:03:00</t>
  </si>
  <si>
    <t>2127640</t>
  </si>
  <si>
    <t>2021-05-22 19:06:09</t>
  </si>
  <si>
    <t>2127670</t>
  </si>
  <si>
    <t>2021-05-22 19:25:08</t>
  </si>
  <si>
    <t>2127673</t>
  </si>
  <si>
    <t>92.00</t>
  </si>
  <si>
    <t>2021-05-22 19:27:07</t>
  </si>
  <si>
    <t>2127688</t>
  </si>
  <si>
    <t>尚客优连锁酒店（咸阳机场店）</t>
  </si>
  <si>
    <t>2021-05-22 19:35:33</t>
  </si>
  <si>
    <t>2127689</t>
  </si>
  <si>
    <t>格林豪泰酒店（枣庄台儿庄古城游客服务中心店）</t>
  </si>
  <si>
    <t>176.00</t>
  </si>
  <si>
    <t>2021-05-22 19:35:15</t>
  </si>
  <si>
    <t>2127690</t>
  </si>
  <si>
    <t>128.00</t>
  </si>
  <si>
    <t>2021-05-22 19:36:13</t>
  </si>
  <si>
    <t>102640966825</t>
  </si>
  <si>
    <t>2127702</t>
  </si>
  <si>
    <t>徐锦辉</t>
  </si>
  <si>
    <t>2021-05-22 19:42:05</t>
  </si>
  <si>
    <t>2127720</t>
  </si>
  <si>
    <t>94.00</t>
  </si>
  <si>
    <t>2021-05-22 19:56:36</t>
  </si>
  <si>
    <t>102640274136</t>
  </si>
  <si>
    <t>2127726</t>
  </si>
  <si>
    <t>何文波</t>
  </si>
  <si>
    <t>2021-05-22 19:58:49</t>
  </si>
  <si>
    <t>2127738</t>
  </si>
  <si>
    <t>永鸿大酒店</t>
  </si>
  <si>
    <t>唐浩明,唐礼</t>
  </si>
  <si>
    <t>2021-05-22 20:13:09</t>
  </si>
  <si>
    <t>102640179151</t>
  </si>
  <si>
    <t>2127753</t>
  </si>
  <si>
    <t>西安瑞康酒店</t>
  </si>
  <si>
    <t>惠佳杰</t>
  </si>
  <si>
    <t>90.00</t>
  </si>
  <si>
    <t>2021-05-22 20:14:54</t>
  </si>
  <si>
    <t>2127754</t>
  </si>
  <si>
    <t>198.00</t>
  </si>
  <si>
    <t>2021-05-22 20:20:09</t>
  </si>
  <si>
    <t>2127769</t>
  </si>
  <si>
    <t>81.00</t>
  </si>
  <si>
    <t>2021-05-22 20:31:50</t>
  </si>
  <si>
    <t>2127798</t>
  </si>
  <si>
    <t>2021-05-22 21:00:59</t>
  </si>
  <si>
    <t>2127802</t>
  </si>
  <si>
    <t>409.00</t>
  </si>
  <si>
    <t>2021-05-22 20:54:15</t>
  </si>
  <si>
    <t>2127815</t>
  </si>
  <si>
    <t>2021-05-22 21:00:35</t>
  </si>
  <si>
    <t>2127835</t>
  </si>
  <si>
    <t>2021-05-22 21:11:33</t>
  </si>
  <si>
    <t>102640563539</t>
  </si>
  <si>
    <t>2127857</t>
  </si>
  <si>
    <t>昆明融都商务酒店</t>
  </si>
  <si>
    <t>周娟</t>
  </si>
  <si>
    <t>85.00</t>
  </si>
  <si>
    <t>2021-05-22 21:18:57</t>
  </si>
  <si>
    <t>2127873</t>
  </si>
  <si>
    <t>阳光100快捷酒店（总店）</t>
  </si>
  <si>
    <t>74.00</t>
  </si>
  <si>
    <t>2021-05-22 21:28:24</t>
  </si>
  <si>
    <t>2127886</t>
  </si>
  <si>
    <t>116.00</t>
  </si>
  <si>
    <t>2021-05-22 21:35:16</t>
  </si>
  <si>
    <t>2127909</t>
  </si>
  <si>
    <t>414.00</t>
  </si>
  <si>
    <t>2021-05-22 21:53:05</t>
  </si>
  <si>
    <t>2127923</t>
  </si>
  <si>
    <t>84.00</t>
  </si>
  <si>
    <t>2021-05-22 22:01:58</t>
  </si>
  <si>
    <t>102640085840</t>
  </si>
  <si>
    <t>2127931</t>
  </si>
  <si>
    <t>长春佳尔乐商务宾馆</t>
  </si>
  <si>
    <t>刘楚仪</t>
  </si>
  <si>
    <t>2021-05-22 22:05:31</t>
  </si>
  <si>
    <t>2127940</t>
  </si>
  <si>
    <t>2021-05-22 22:07:52</t>
  </si>
  <si>
    <t>102640490397</t>
  </si>
  <si>
    <t>2127985</t>
  </si>
  <si>
    <t>惠州慢时空酒店</t>
  </si>
  <si>
    <t>袁城</t>
  </si>
  <si>
    <t>2021-05-22 22:35:48</t>
  </si>
  <si>
    <t>2127997</t>
  </si>
  <si>
    <t>2021-05-22 22:44:38</t>
  </si>
  <si>
    <t>102640178797</t>
  </si>
  <si>
    <t>2128005</t>
  </si>
  <si>
    <t>尚客优连锁酒店(昆明呈贡大学城高铁站店)</t>
  </si>
  <si>
    <t>张金龙</t>
  </si>
  <si>
    <t>265.00</t>
  </si>
  <si>
    <t>2021-05-22 22:51:06</t>
  </si>
  <si>
    <t>102640558652</t>
  </si>
  <si>
    <t>2128017</t>
  </si>
  <si>
    <t>艾米公寓（广州新塘万达广场店）</t>
  </si>
  <si>
    <t>欧阳树均</t>
  </si>
  <si>
    <t>2021-05-22 23:01:03</t>
  </si>
  <si>
    <t>2128020</t>
  </si>
  <si>
    <t>463.00</t>
  </si>
  <si>
    <t>2021-05-22 23:01:58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</si>
</sst>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22" borderId="15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232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81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78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78</v>
      </c>
      <c r="P6" s="7" t="s">
        <v>79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124</v>
      </c>
      <c r="O7" s="7" t="s">
        <v>78</v>
      </c>
      <c r="P7" s="7" t="s">
        <v>79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2</v>
      </c>
      <c r="N8" s="7" t="s">
        <v>89</v>
      </c>
      <c r="O8" s="7" t="s">
        <v>89</v>
      </c>
      <c r="P8" s="7" t="s">
        <v>79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108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89</v>
      </c>
      <c r="O9" s="7" t="s">
        <v>78</v>
      </c>
      <c r="P9" s="7" t="s">
        <v>79</v>
      </c>
      <c r="Q9" s="7"/>
      <c r="R9" s="9" t="s">
        <v>140</v>
      </c>
      <c r="S9" s="10" t="s">
        <v>19</v>
      </c>
      <c r="T9" s="7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89</v>
      </c>
      <c r="O10" s="7" t="s">
        <v>78</v>
      </c>
      <c r="P10" s="7" t="s">
        <v>79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89</v>
      </c>
      <c r="O11" s="7" t="s">
        <v>78</v>
      </c>
      <c r="P11" s="7" t="s">
        <v>79</v>
      </c>
      <c r="Q11" s="7"/>
      <c r="R11" s="9" t="s">
        <v>148</v>
      </c>
      <c r="S11" s="10" t="s">
        <v>19</v>
      </c>
      <c r="T11" s="7"/>
      <c r="U11" s="9" t="s">
        <v>19</v>
      </c>
      <c r="V11" s="9" t="s">
        <v>148</v>
      </c>
      <c r="W11" s="10" t="s">
        <v>149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150</v>
      </c>
      <c r="AD11" t="s">
        <v>6</v>
      </c>
      <c r="AE11" t="s">
        <v>119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134</v>
      </c>
      <c r="S12" s="10" t="s">
        <v>19</v>
      </c>
      <c r="T12" s="7"/>
      <c r="U12" s="9" t="s">
        <v>19</v>
      </c>
      <c r="V12" s="9" t="s">
        <v>134</v>
      </c>
      <c r="W12" s="10" t="s">
        <v>160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107</v>
      </c>
      <c r="AD12" t="s">
        <v>6</v>
      </c>
      <c r="AE12" t="s">
        <v>161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166</v>
      </c>
      <c r="S13" s="10" t="s">
        <v>19</v>
      </c>
      <c r="T13" s="7"/>
      <c r="U13" s="9" t="s">
        <v>19</v>
      </c>
      <c r="V13" s="9" t="s">
        <v>166</v>
      </c>
      <c r="W13" s="10" t="s">
        <v>167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174</v>
      </c>
      <c r="S14" s="10" t="s">
        <v>19</v>
      </c>
      <c r="T14" s="7"/>
      <c r="U14" s="9" t="s">
        <v>19</v>
      </c>
      <c r="V14" s="9" t="s">
        <v>174</v>
      </c>
      <c r="W14" s="10" t="s">
        <v>175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166</v>
      </c>
      <c r="AD14" t="s">
        <v>6</v>
      </c>
      <c r="AE14" t="s">
        <v>119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180</v>
      </c>
      <c r="S15" s="10" t="s">
        <v>19</v>
      </c>
      <c r="T15" s="7"/>
      <c r="U15" s="9" t="s">
        <v>19</v>
      </c>
      <c r="V15" s="9" t="s">
        <v>180</v>
      </c>
      <c r="W15" s="10" t="s">
        <v>181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185</v>
      </c>
      <c r="H16" s="7" t="s">
        <v>186</v>
      </c>
      <c r="I16" s="7" t="s">
        <v>76</v>
      </c>
      <c r="J16" s="7" t="s">
        <v>2</v>
      </c>
      <c r="K16" s="7" t="s">
        <v>187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188</v>
      </c>
      <c r="S16" s="10" t="s">
        <v>19</v>
      </c>
      <c r="T16" s="7"/>
      <c r="U16" s="9" t="s">
        <v>19</v>
      </c>
      <c r="V16" s="9" t="s">
        <v>188</v>
      </c>
      <c r="W16" s="10" t="s">
        <v>189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193</v>
      </c>
      <c r="H17" s="7" t="s">
        <v>194</v>
      </c>
      <c r="I17" s="7" t="s">
        <v>76</v>
      </c>
      <c r="J17" s="7" t="s">
        <v>2</v>
      </c>
      <c r="K17" s="7" t="s">
        <v>195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196</v>
      </c>
      <c r="S17" s="10" t="s">
        <v>19</v>
      </c>
      <c r="T17" s="7"/>
      <c r="U17" s="9" t="s">
        <v>19</v>
      </c>
      <c r="V17" s="9" t="s">
        <v>196</v>
      </c>
      <c r="W17" s="10" t="s">
        <v>189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203</v>
      </c>
      <c r="S18" s="10" t="s">
        <v>19</v>
      </c>
      <c r="T18" s="7"/>
      <c r="U18" s="9" t="s">
        <v>19</v>
      </c>
      <c r="V18" s="9" t="s">
        <v>203</v>
      </c>
      <c r="W18" s="10" t="s">
        <v>204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2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211</v>
      </c>
      <c r="S19" s="10" t="s">
        <v>19</v>
      </c>
      <c r="T19" s="7"/>
      <c r="U19" s="9" t="s">
        <v>19</v>
      </c>
      <c r="V19" s="9" t="s">
        <v>211</v>
      </c>
      <c r="W19" s="10" t="s">
        <v>189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218</v>
      </c>
      <c r="S20" s="10" t="s">
        <v>19</v>
      </c>
      <c r="T20" s="7"/>
      <c r="U20" s="9" t="s">
        <v>19</v>
      </c>
      <c r="V20" s="9" t="s">
        <v>218</v>
      </c>
      <c r="W20" s="10" t="s">
        <v>219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220</v>
      </c>
      <c r="AD20" t="s">
        <v>6</v>
      </c>
      <c r="AE20" t="s">
        <v>83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9" t="s">
        <v>225</v>
      </c>
      <c r="S21" s="10" t="s">
        <v>19</v>
      </c>
      <c r="T21" s="7"/>
      <c r="U21" s="9" t="s">
        <v>19</v>
      </c>
      <c r="V21" s="9" t="s">
        <v>225</v>
      </c>
      <c r="W21" s="10" t="s">
        <v>81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226</v>
      </c>
      <c r="AD21" t="s">
        <v>6</v>
      </c>
      <c r="AE21" t="s">
        <v>101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228</v>
      </c>
      <c r="H22" s="7" t="s">
        <v>229</v>
      </c>
      <c r="I22" s="7" t="s">
        <v>76</v>
      </c>
      <c r="J22" s="7" t="s">
        <v>2</v>
      </c>
      <c r="K22" s="7" t="s">
        <v>230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9" t="s">
        <v>231</v>
      </c>
      <c r="S22" s="10" t="s">
        <v>19</v>
      </c>
      <c r="T22" s="7"/>
      <c r="U22" s="9" t="s">
        <v>19</v>
      </c>
      <c r="V22" s="9" t="s">
        <v>231</v>
      </c>
      <c r="W22" s="10" t="s">
        <v>232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236</v>
      </c>
      <c r="H23" s="7" t="s">
        <v>237</v>
      </c>
      <c r="I23" s="7" t="s">
        <v>76</v>
      </c>
      <c r="J23" s="7" t="s">
        <v>2</v>
      </c>
      <c r="K23" s="7" t="s">
        <v>238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9" t="s">
        <v>239</v>
      </c>
      <c r="S23" s="10" t="s">
        <v>19</v>
      </c>
      <c r="T23" s="7"/>
      <c r="U23" s="9" t="s">
        <v>19</v>
      </c>
      <c r="V23" s="9" t="s">
        <v>239</v>
      </c>
      <c r="W23" s="10" t="s">
        <v>240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9" t="s">
        <v>196</v>
      </c>
      <c r="S24" s="10" t="s">
        <v>19</v>
      </c>
      <c r="T24" s="7"/>
      <c r="U24" s="9" t="s">
        <v>19</v>
      </c>
      <c r="V24" s="9" t="s">
        <v>196</v>
      </c>
      <c r="W24" s="10" t="s">
        <v>189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197</v>
      </c>
      <c r="AD24" t="s">
        <v>6</v>
      </c>
      <c r="AE24" t="s">
        <v>191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248</v>
      </c>
      <c r="H25" s="7" t="s">
        <v>249</v>
      </c>
      <c r="I25" s="7" t="s">
        <v>76</v>
      </c>
      <c r="J25" s="7" t="s">
        <v>2</v>
      </c>
      <c r="K25" s="7" t="s">
        <v>73</v>
      </c>
      <c r="L25" s="7">
        <v>1</v>
      </c>
      <c r="M25" s="7">
        <v>1</v>
      </c>
      <c r="N25" s="7" t="s">
        <v>98</v>
      </c>
      <c r="O25" s="7" t="s">
        <v>79</v>
      </c>
      <c r="P25" s="7" t="s">
        <v>250</v>
      </c>
      <c r="Q25" s="7"/>
      <c r="R25" s="9" t="s">
        <v>251</v>
      </c>
      <c r="S25" s="10" t="s">
        <v>19</v>
      </c>
      <c r="T25" s="7"/>
      <c r="U25" s="9" t="s">
        <v>19</v>
      </c>
      <c r="V25" s="9" t="s">
        <v>251</v>
      </c>
      <c r="W25" s="10" t="s">
        <v>91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115</v>
      </c>
      <c r="O26" s="7" t="s">
        <v>79</v>
      </c>
      <c r="P26" s="7" t="s">
        <v>250</v>
      </c>
      <c r="Q26" s="7"/>
      <c r="R26" s="9" t="s">
        <v>258</v>
      </c>
      <c r="S26" s="10" t="s">
        <v>19</v>
      </c>
      <c r="T26" s="7"/>
      <c r="U26" s="9" t="s">
        <v>19</v>
      </c>
      <c r="V26" s="9" t="s">
        <v>258</v>
      </c>
      <c r="W26" s="10" t="s">
        <v>259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260</v>
      </c>
      <c r="AD26" t="s">
        <v>6</v>
      </c>
      <c r="AE26" t="s">
        <v>206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262</v>
      </c>
      <c r="H27" s="7" t="s">
        <v>263</v>
      </c>
      <c r="I27" s="7" t="s">
        <v>76</v>
      </c>
      <c r="J27" s="7" t="s">
        <v>2</v>
      </c>
      <c r="K27" s="7" t="s">
        <v>264</v>
      </c>
      <c r="L27" s="7">
        <v>1</v>
      </c>
      <c r="M27" s="7">
        <v>1</v>
      </c>
      <c r="N27" s="7" t="s">
        <v>265</v>
      </c>
      <c r="O27" s="7" t="s">
        <v>79</v>
      </c>
      <c r="P27" s="7" t="s">
        <v>250</v>
      </c>
      <c r="Q27" s="7"/>
      <c r="R27" s="9" t="s">
        <v>232</v>
      </c>
      <c r="S27" s="10" t="s">
        <v>19</v>
      </c>
      <c r="T27" s="7"/>
      <c r="U27" s="9" t="s">
        <v>19</v>
      </c>
      <c r="V27" s="9" t="s">
        <v>232</v>
      </c>
      <c r="W27" s="10" t="s">
        <v>266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270</v>
      </c>
      <c r="H28" s="7" t="s">
        <v>271</v>
      </c>
      <c r="I28" s="7" t="s">
        <v>76</v>
      </c>
      <c r="J28" s="7" t="s">
        <v>2</v>
      </c>
      <c r="K28" s="7" t="s">
        <v>272</v>
      </c>
      <c r="L28" s="7">
        <v>1</v>
      </c>
      <c r="M28" s="7">
        <v>1</v>
      </c>
      <c r="N28" s="7" t="s">
        <v>273</v>
      </c>
      <c r="O28" s="7" t="s">
        <v>79</v>
      </c>
      <c r="P28" s="7" t="s">
        <v>250</v>
      </c>
      <c r="Q28" s="7"/>
      <c r="R28" s="9" t="s">
        <v>274</v>
      </c>
      <c r="S28" s="10" t="s">
        <v>19</v>
      </c>
      <c r="T28" s="7"/>
      <c r="U28" s="9" t="s">
        <v>19</v>
      </c>
      <c r="V28" s="9" t="s">
        <v>274</v>
      </c>
      <c r="W28" s="10" t="s">
        <v>275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1</v>
      </c>
      <c r="M29" s="7">
        <v>1</v>
      </c>
      <c r="N29" s="7" t="s">
        <v>124</v>
      </c>
      <c r="O29" s="7" t="s">
        <v>79</v>
      </c>
      <c r="P29" s="7" t="s">
        <v>250</v>
      </c>
      <c r="Q29" s="7"/>
      <c r="R29" s="9" t="s">
        <v>92</v>
      </c>
      <c r="S29" s="10" t="s">
        <v>19</v>
      </c>
      <c r="T29" s="7"/>
      <c r="U29" s="9" t="s">
        <v>19</v>
      </c>
      <c r="V29" s="9" t="s">
        <v>92</v>
      </c>
      <c r="W29" s="10" t="s">
        <v>117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282</v>
      </c>
      <c r="AD29" t="s">
        <v>6</v>
      </c>
      <c r="AE29" t="s">
        <v>119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284</v>
      </c>
      <c r="H30" s="7" t="s">
        <v>285</v>
      </c>
      <c r="I30" s="7" t="s">
        <v>76</v>
      </c>
      <c r="J30" s="7" t="s">
        <v>2</v>
      </c>
      <c r="K30" s="7" t="s">
        <v>286</v>
      </c>
      <c r="L30" s="7">
        <v>1</v>
      </c>
      <c r="M30" s="7">
        <v>1</v>
      </c>
      <c r="N30" s="7" t="s">
        <v>124</v>
      </c>
      <c r="O30" s="7" t="s">
        <v>79</v>
      </c>
      <c r="P30" s="7" t="s">
        <v>250</v>
      </c>
      <c r="Q30" s="7"/>
      <c r="R30" s="9" t="s">
        <v>287</v>
      </c>
      <c r="S30" s="10" t="s">
        <v>19</v>
      </c>
      <c r="T30" s="7"/>
      <c r="U30" s="9" t="s">
        <v>19</v>
      </c>
      <c r="V30" s="9" t="s">
        <v>287</v>
      </c>
      <c r="W30" s="10" t="s">
        <v>288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289</v>
      </c>
      <c r="AD30" t="s">
        <v>6</v>
      </c>
      <c r="AE30" t="s">
        <v>101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291</v>
      </c>
      <c r="H31" s="7" t="s">
        <v>292</v>
      </c>
      <c r="I31" s="7" t="s">
        <v>76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124</v>
      </c>
      <c r="O31" s="7" t="s">
        <v>79</v>
      </c>
      <c r="P31" s="7" t="s">
        <v>250</v>
      </c>
      <c r="Q31" s="7"/>
      <c r="R31" s="9" t="s">
        <v>294</v>
      </c>
      <c r="S31" s="10" t="s">
        <v>19</v>
      </c>
      <c r="T31" s="7"/>
      <c r="U31" s="9" t="s">
        <v>19</v>
      </c>
      <c r="V31" s="9" t="s">
        <v>294</v>
      </c>
      <c r="W31" s="10" t="s">
        <v>295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296</v>
      </c>
      <c r="AD31" t="s">
        <v>6</v>
      </c>
      <c r="AE31" t="s">
        <v>101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298</v>
      </c>
      <c r="H32" s="7" t="s">
        <v>299</v>
      </c>
      <c r="I32" s="7" t="s">
        <v>76</v>
      </c>
      <c r="J32" s="7" t="s">
        <v>2</v>
      </c>
      <c r="K32" s="7" t="s">
        <v>300</v>
      </c>
      <c r="L32" s="7">
        <v>1</v>
      </c>
      <c r="M32" s="7">
        <v>1</v>
      </c>
      <c r="N32" s="7" t="s">
        <v>124</v>
      </c>
      <c r="O32" s="7" t="s">
        <v>79</v>
      </c>
      <c r="P32" s="7" t="s">
        <v>250</v>
      </c>
      <c r="Q32" s="7"/>
      <c r="R32" s="9" t="s">
        <v>301</v>
      </c>
      <c r="S32" s="10" t="s">
        <v>19</v>
      </c>
      <c r="T32" s="7"/>
      <c r="U32" s="9" t="s">
        <v>19</v>
      </c>
      <c r="V32" s="9" t="s">
        <v>301</v>
      </c>
      <c r="W32" s="10" t="s">
        <v>81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232</v>
      </c>
      <c r="AD32" t="s">
        <v>6</v>
      </c>
      <c r="AE32" t="s">
        <v>302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304</v>
      </c>
      <c r="H33" s="7" t="s">
        <v>305</v>
      </c>
      <c r="I33" s="7" t="s">
        <v>76</v>
      </c>
      <c r="J33" s="7" t="s">
        <v>2</v>
      </c>
      <c r="K33" s="7" t="s">
        <v>306</v>
      </c>
      <c r="L33" s="7">
        <v>1</v>
      </c>
      <c r="M33" s="7">
        <v>2</v>
      </c>
      <c r="N33" s="7" t="s">
        <v>89</v>
      </c>
      <c r="O33" s="7" t="s">
        <v>78</v>
      </c>
      <c r="P33" s="7" t="s">
        <v>250</v>
      </c>
      <c r="Q33" s="7"/>
      <c r="R33" s="9" t="s">
        <v>307</v>
      </c>
      <c r="S33" s="10" t="s">
        <v>19</v>
      </c>
      <c r="T33" s="7"/>
      <c r="U33" s="9" t="s">
        <v>19</v>
      </c>
      <c r="V33" s="9" t="s">
        <v>307</v>
      </c>
      <c r="W33" s="10" t="s">
        <v>308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312</v>
      </c>
      <c r="H34" s="7" t="s">
        <v>313</v>
      </c>
      <c r="I34" s="7" t="s">
        <v>76</v>
      </c>
      <c r="J34" s="7" t="s">
        <v>2</v>
      </c>
      <c r="K34" s="7" t="s">
        <v>314</v>
      </c>
      <c r="L34" s="7">
        <v>1</v>
      </c>
      <c r="M34" s="7">
        <v>2</v>
      </c>
      <c r="N34" s="7" t="s">
        <v>89</v>
      </c>
      <c r="O34" s="7" t="s">
        <v>78</v>
      </c>
      <c r="P34" s="7" t="s">
        <v>250</v>
      </c>
      <c r="Q34" s="7"/>
      <c r="R34" s="9" t="s">
        <v>315</v>
      </c>
      <c r="S34" s="10" t="s">
        <v>19</v>
      </c>
      <c r="T34" s="7"/>
      <c r="U34" s="9" t="s">
        <v>19</v>
      </c>
      <c r="V34" s="9" t="s">
        <v>315</v>
      </c>
      <c r="W34" s="10" t="s">
        <v>316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320</v>
      </c>
      <c r="H35" s="7" t="s">
        <v>321</v>
      </c>
      <c r="I35" s="7" t="s">
        <v>76</v>
      </c>
      <c r="J35" s="7" t="s">
        <v>2</v>
      </c>
      <c r="K35" s="7" t="s">
        <v>322</v>
      </c>
      <c r="L35" s="7">
        <v>1</v>
      </c>
      <c r="M35" s="7">
        <v>1</v>
      </c>
      <c r="N35" s="7" t="s">
        <v>89</v>
      </c>
      <c r="O35" s="7" t="s">
        <v>79</v>
      </c>
      <c r="P35" s="7" t="s">
        <v>250</v>
      </c>
      <c r="Q35" s="7"/>
      <c r="R35" s="9" t="s">
        <v>323</v>
      </c>
      <c r="S35" s="10" t="s">
        <v>19</v>
      </c>
      <c r="T35" s="7"/>
      <c r="U35" s="9" t="s">
        <v>19</v>
      </c>
      <c r="V35" s="9" t="s">
        <v>323</v>
      </c>
      <c r="W35" s="10" t="s">
        <v>324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325</v>
      </c>
      <c r="AD35" t="s">
        <v>6</v>
      </c>
      <c r="AE35" t="s">
        <v>206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327</v>
      </c>
      <c r="H36" s="7" t="s">
        <v>328</v>
      </c>
      <c r="I36" s="7" t="s">
        <v>76</v>
      </c>
      <c r="J36" s="7" t="s">
        <v>2</v>
      </c>
      <c r="K36" s="7" t="s">
        <v>329</v>
      </c>
      <c r="L36" s="7">
        <v>1</v>
      </c>
      <c r="M36" s="7">
        <v>1</v>
      </c>
      <c r="N36" s="7" t="s">
        <v>78</v>
      </c>
      <c r="O36" s="7" t="s">
        <v>79</v>
      </c>
      <c r="P36" s="7" t="s">
        <v>250</v>
      </c>
      <c r="Q36" s="7"/>
      <c r="R36" s="9" t="s">
        <v>330</v>
      </c>
      <c r="S36" s="10" t="s">
        <v>19</v>
      </c>
      <c r="T36" s="7"/>
      <c r="U36" s="9" t="s">
        <v>19</v>
      </c>
      <c r="V36" s="9" t="s">
        <v>330</v>
      </c>
      <c r="W36" s="10" t="s">
        <v>204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334</v>
      </c>
      <c r="H37" s="7" t="s">
        <v>335</v>
      </c>
      <c r="I37" s="7" t="s">
        <v>76</v>
      </c>
      <c r="J37" s="7" t="s">
        <v>2</v>
      </c>
      <c r="K37" s="7" t="s">
        <v>336</v>
      </c>
      <c r="L37" s="7">
        <v>1</v>
      </c>
      <c r="M37" s="7">
        <v>2</v>
      </c>
      <c r="N37" s="7" t="s">
        <v>89</v>
      </c>
      <c r="O37" s="7" t="s">
        <v>78</v>
      </c>
      <c r="P37" s="7" t="s">
        <v>250</v>
      </c>
      <c r="Q37" s="7"/>
      <c r="R37" s="9" t="s">
        <v>337</v>
      </c>
      <c r="S37" s="10" t="s">
        <v>19</v>
      </c>
      <c r="T37" s="7"/>
      <c r="U37" s="9" t="s">
        <v>19</v>
      </c>
      <c r="V37" s="9" t="s">
        <v>337</v>
      </c>
      <c r="W37" s="10" t="s">
        <v>308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341</v>
      </c>
      <c r="H38" s="7" t="s">
        <v>342</v>
      </c>
      <c r="I38" s="7" t="s">
        <v>76</v>
      </c>
      <c r="J38" s="7" t="s">
        <v>2</v>
      </c>
      <c r="K38" s="7" t="s">
        <v>343</v>
      </c>
      <c r="L38" s="7">
        <v>1</v>
      </c>
      <c r="M38" s="7">
        <v>2</v>
      </c>
      <c r="N38" s="7" t="s">
        <v>89</v>
      </c>
      <c r="O38" s="7" t="s">
        <v>78</v>
      </c>
      <c r="P38" s="7" t="s">
        <v>250</v>
      </c>
      <c r="Q38" s="7"/>
      <c r="R38" s="9" t="s">
        <v>344</v>
      </c>
      <c r="S38" s="10" t="s">
        <v>19</v>
      </c>
      <c r="T38" s="7"/>
      <c r="U38" s="9" t="s">
        <v>19</v>
      </c>
      <c r="V38" s="9" t="s">
        <v>344</v>
      </c>
      <c r="W38" s="10" t="s">
        <v>345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346</v>
      </c>
      <c r="AD38" t="s">
        <v>6</v>
      </c>
      <c r="AE38" t="s">
        <v>253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348</v>
      </c>
      <c r="H39" s="7" t="s">
        <v>349</v>
      </c>
      <c r="I39" s="7" t="s">
        <v>76</v>
      </c>
      <c r="J39" s="7" t="s">
        <v>2</v>
      </c>
      <c r="K39" s="7" t="s">
        <v>350</v>
      </c>
      <c r="L39" s="7">
        <v>1</v>
      </c>
      <c r="M39" s="7">
        <v>2</v>
      </c>
      <c r="N39" s="7" t="s">
        <v>89</v>
      </c>
      <c r="O39" s="7" t="s">
        <v>78</v>
      </c>
      <c r="P39" s="7" t="s">
        <v>250</v>
      </c>
      <c r="Q39" s="7"/>
      <c r="R39" s="9" t="s">
        <v>351</v>
      </c>
      <c r="S39" s="10" t="s">
        <v>19</v>
      </c>
      <c r="T39" s="7"/>
      <c r="U39" s="9" t="s">
        <v>19</v>
      </c>
      <c r="V39" s="9" t="s">
        <v>351</v>
      </c>
      <c r="W39" s="10" t="s">
        <v>352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356</v>
      </c>
      <c r="H40" s="7" t="s">
        <v>357</v>
      </c>
      <c r="I40" s="7" t="s">
        <v>76</v>
      </c>
      <c r="J40" s="7" t="s">
        <v>2</v>
      </c>
      <c r="K40" s="7" t="s">
        <v>358</v>
      </c>
      <c r="L40" s="7">
        <v>1</v>
      </c>
      <c r="M40" s="7">
        <v>1</v>
      </c>
      <c r="N40" s="7" t="s">
        <v>78</v>
      </c>
      <c r="O40" s="7" t="s">
        <v>79</v>
      </c>
      <c r="P40" s="7" t="s">
        <v>250</v>
      </c>
      <c r="Q40" s="7"/>
      <c r="R40" s="9" t="s">
        <v>140</v>
      </c>
      <c r="S40" s="10" t="s">
        <v>19</v>
      </c>
      <c r="T40" s="7"/>
      <c r="U40" s="9" t="s">
        <v>19</v>
      </c>
      <c r="V40" s="9" t="s">
        <v>140</v>
      </c>
      <c r="W40" s="10" t="s">
        <v>141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142</v>
      </c>
      <c r="AD40" t="s">
        <v>6</v>
      </c>
      <c r="AE40" t="s">
        <v>359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361</v>
      </c>
      <c r="H41" s="7" t="s">
        <v>362</v>
      </c>
      <c r="I41" s="7" t="s">
        <v>76</v>
      </c>
      <c r="J41" s="7" t="s">
        <v>2</v>
      </c>
      <c r="K41" s="7" t="s">
        <v>363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250</v>
      </c>
      <c r="Q41" s="7"/>
      <c r="R41" s="9" t="s">
        <v>218</v>
      </c>
      <c r="S41" s="10" t="s">
        <v>19</v>
      </c>
      <c r="T41" s="7"/>
      <c r="U41" s="9" t="s">
        <v>19</v>
      </c>
      <c r="V41" s="9" t="s">
        <v>218</v>
      </c>
      <c r="W41" s="10" t="s">
        <v>167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364</v>
      </c>
      <c r="AD41" t="s">
        <v>6</v>
      </c>
      <c r="AE41" t="s">
        <v>365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367</v>
      </c>
      <c r="H42" s="7" t="s">
        <v>368</v>
      </c>
      <c r="I42" s="7" t="s">
        <v>76</v>
      </c>
      <c r="J42" s="7" t="s">
        <v>2</v>
      </c>
      <c r="K42" s="7" t="s">
        <v>369</v>
      </c>
      <c r="L42" s="7">
        <v>1</v>
      </c>
      <c r="M42" s="7">
        <v>1</v>
      </c>
      <c r="N42" s="7" t="s">
        <v>79</v>
      </c>
      <c r="O42" s="7" t="s">
        <v>79</v>
      </c>
      <c r="P42" s="7" t="s">
        <v>250</v>
      </c>
      <c r="Q42" s="7"/>
      <c r="R42" s="9" t="s">
        <v>197</v>
      </c>
      <c r="S42" s="10" t="s">
        <v>19</v>
      </c>
      <c r="T42" s="7"/>
      <c r="U42" s="9" t="s">
        <v>19</v>
      </c>
      <c r="V42" s="9" t="s">
        <v>197</v>
      </c>
      <c r="W42" s="10" t="s">
        <v>295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370</v>
      </c>
      <c r="AD42" t="s">
        <v>6</v>
      </c>
      <c r="AE42" t="s">
        <v>161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372</v>
      </c>
      <c r="H43" s="7" t="s">
        <v>373</v>
      </c>
      <c r="I43" s="7" t="s">
        <v>76</v>
      </c>
      <c r="J43" s="7" t="s">
        <v>2</v>
      </c>
      <c r="K43" s="7" t="s">
        <v>374</v>
      </c>
      <c r="L43" s="7">
        <v>1</v>
      </c>
      <c r="M43" s="7">
        <v>1</v>
      </c>
      <c r="N43" s="7" t="s">
        <v>79</v>
      </c>
      <c r="O43" s="7" t="s">
        <v>79</v>
      </c>
      <c r="P43" s="7" t="s">
        <v>250</v>
      </c>
      <c r="Q43" s="7"/>
      <c r="R43" s="9" t="s">
        <v>375</v>
      </c>
      <c r="S43" s="10" t="s">
        <v>19</v>
      </c>
      <c r="T43" s="7"/>
      <c r="U43" s="9" t="s">
        <v>19</v>
      </c>
      <c r="V43" s="9" t="s">
        <v>375</v>
      </c>
      <c r="W43" s="10" t="s">
        <v>376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377</v>
      </c>
      <c r="AD43" t="s">
        <v>6</v>
      </c>
      <c r="AE43" t="s">
        <v>378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380</v>
      </c>
      <c r="H44" s="7" t="s">
        <v>381</v>
      </c>
      <c r="I44" s="7" t="s">
        <v>76</v>
      </c>
      <c r="J44" s="7" t="s">
        <v>2</v>
      </c>
      <c r="K44" s="7" t="s">
        <v>382</v>
      </c>
      <c r="L44" s="7">
        <v>1</v>
      </c>
      <c r="M44" s="7">
        <v>1</v>
      </c>
      <c r="N44" s="7" t="s">
        <v>79</v>
      </c>
      <c r="O44" s="7" t="s">
        <v>79</v>
      </c>
      <c r="P44" s="7" t="s">
        <v>250</v>
      </c>
      <c r="Q44" s="7"/>
      <c r="R44" s="9" t="s">
        <v>383</v>
      </c>
      <c r="S44" s="10" t="s">
        <v>19</v>
      </c>
      <c r="T44" s="7"/>
      <c r="U44" s="9" t="s">
        <v>19</v>
      </c>
      <c r="V44" s="9" t="s">
        <v>383</v>
      </c>
      <c r="W44" s="10" t="s">
        <v>384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385</v>
      </c>
      <c r="AD44" t="s">
        <v>6</v>
      </c>
      <c r="AE44" t="s">
        <v>206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387</v>
      </c>
      <c r="H45" s="7" t="s">
        <v>388</v>
      </c>
      <c r="I45" s="7" t="s">
        <v>76</v>
      </c>
      <c r="J45" s="7" t="s">
        <v>2</v>
      </c>
      <c r="K45" s="7" t="s">
        <v>389</v>
      </c>
      <c r="L45" s="7">
        <v>1</v>
      </c>
      <c r="M45" s="7">
        <v>1</v>
      </c>
      <c r="N45" s="7" t="s">
        <v>79</v>
      </c>
      <c r="O45" s="7" t="s">
        <v>79</v>
      </c>
      <c r="P45" s="7" t="s">
        <v>250</v>
      </c>
      <c r="Q45" s="7"/>
      <c r="R45" s="9" t="s">
        <v>390</v>
      </c>
      <c r="S45" s="10" t="s">
        <v>19</v>
      </c>
      <c r="T45" s="7"/>
      <c r="U45" s="9" t="s">
        <v>19</v>
      </c>
      <c r="V45" s="9" t="s">
        <v>390</v>
      </c>
      <c r="W45" s="10" t="s">
        <v>189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394</v>
      </c>
      <c r="H46" s="7" t="s">
        <v>395</v>
      </c>
      <c r="I46" s="7" t="s">
        <v>76</v>
      </c>
      <c r="J46" s="7" t="s">
        <v>2</v>
      </c>
      <c r="K46" s="7" t="s">
        <v>396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250</v>
      </c>
      <c r="Q46" s="7"/>
      <c r="R46" s="9" t="s">
        <v>397</v>
      </c>
      <c r="S46" s="10" t="s">
        <v>19</v>
      </c>
      <c r="T46" s="7"/>
      <c r="U46" s="9" t="s">
        <v>19</v>
      </c>
      <c r="V46" s="9" t="s">
        <v>397</v>
      </c>
      <c r="W46" s="10" t="s">
        <v>352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398</v>
      </c>
      <c r="AD46" t="s">
        <v>6</v>
      </c>
      <c r="AE46" t="s">
        <v>83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400</v>
      </c>
      <c r="H47" s="7" t="s">
        <v>401</v>
      </c>
      <c r="I47" s="7" t="s">
        <v>76</v>
      </c>
      <c r="J47" s="7" t="s">
        <v>2</v>
      </c>
      <c r="K47" s="7" t="s">
        <v>402</v>
      </c>
      <c r="L47" s="7">
        <v>1</v>
      </c>
      <c r="M47" s="7">
        <v>1</v>
      </c>
      <c r="N47" s="7" t="s">
        <v>79</v>
      </c>
      <c r="O47" s="7" t="s">
        <v>79</v>
      </c>
      <c r="P47" s="7" t="s">
        <v>250</v>
      </c>
      <c r="Q47" s="7"/>
      <c r="R47" s="9" t="s">
        <v>403</v>
      </c>
      <c r="S47" s="10" t="s">
        <v>19</v>
      </c>
      <c r="T47" s="7"/>
      <c r="U47" s="9" t="s">
        <v>19</v>
      </c>
      <c r="V47" s="9" t="s">
        <v>403</v>
      </c>
      <c r="W47" s="10" t="s">
        <v>160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407</v>
      </c>
      <c r="H48" s="7" t="s">
        <v>408</v>
      </c>
      <c r="I48" s="7" t="s">
        <v>76</v>
      </c>
      <c r="J48" s="7" t="s">
        <v>2</v>
      </c>
      <c r="K48" s="7" t="s">
        <v>409</v>
      </c>
      <c r="L48" s="7">
        <v>1</v>
      </c>
      <c r="M48" s="7">
        <v>1</v>
      </c>
      <c r="N48" s="7" t="s">
        <v>410</v>
      </c>
      <c r="O48" s="7" t="s">
        <v>79</v>
      </c>
      <c r="P48" s="7" t="s">
        <v>250</v>
      </c>
      <c r="Q48" s="7"/>
      <c r="R48" s="9" t="s">
        <v>294</v>
      </c>
      <c r="S48" s="10" t="s">
        <v>19</v>
      </c>
      <c r="T48" s="7"/>
      <c r="U48" s="9" t="s">
        <v>19</v>
      </c>
      <c r="V48" s="9" t="s">
        <v>294</v>
      </c>
      <c r="W48" s="10" t="s">
        <v>295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296</v>
      </c>
      <c r="AD48" t="s">
        <v>6</v>
      </c>
      <c r="AE48" t="s">
        <v>411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413</v>
      </c>
      <c r="H49" s="7" t="s">
        <v>414</v>
      </c>
      <c r="I49" s="7" t="s">
        <v>76</v>
      </c>
      <c r="J49" s="7" t="s">
        <v>2</v>
      </c>
      <c r="K49" s="7" t="s">
        <v>415</v>
      </c>
      <c r="L49" s="7">
        <v>1</v>
      </c>
      <c r="M49" s="7">
        <v>1</v>
      </c>
      <c r="N49" s="7" t="s">
        <v>416</v>
      </c>
      <c r="O49" s="7" t="s">
        <v>79</v>
      </c>
      <c r="P49" s="7" t="s">
        <v>250</v>
      </c>
      <c r="Q49" s="7"/>
      <c r="R49" s="9" t="s">
        <v>417</v>
      </c>
      <c r="S49" s="10" t="s">
        <v>19</v>
      </c>
      <c r="T49" s="7"/>
      <c r="U49" s="9" t="s">
        <v>19</v>
      </c>
      <c r="V49" s="9" t="s">
        <v>417</v>
      </c>
      <c r="W49" s="10" t="s">
        <v>418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419</v>
      </c>
      <c r="AD49" t="s">
        <v>6</v>
      </c>
      <c r="AE49" t="s">
        <v>420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422</v>
      </c>
      <c r="H50" s="7" t="s">
        <v>423</v>
      </c>
      <c r="I50" s="7" t="s">
        <v>76</v>
      </c>
      <c r="J50" s="7" t="s">
        <v>2</v>
      </c>
      <c r="K50" s="7" t="s">
        <v>424</v>
      </c>
      <c r="L50" s="7">
        <v>1</v>
      </c>
      <c r="M50" s="7">
        <v>1</v>
      </c>
      <c r="N50" s="7" t="s">
        <v>124</v>
      </c>
      <c r="O50" s="7" t="s">
        <v>79</v>
      </c>
      <c r="P50" s="7" t="s">
        <v>250</v>
      </c>
      <c r="Q50" s="7"/>
      <c r="R50" s="9" t="s">
        <v>425</v>
      </c>
      <c r="S50" s="10" t="s">
        <v>19</v>
      </c>
      <c r="T50" s="7"/>
      <c r="U50" s="9" t="s">
        <v>19</v>
      </c>
      <c r="V50" s="9" t="s">
        <v>425</v>
      </c>
      <c r="W50" s="10" t="s">
        <v>384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429</v>
      </c>
      <c r="H51" s="7" t="s">
        <v>430</v>
      </c>
      <c r="I51" s="7" t="s">
        <v>76</v>
      </c>
      <c r="J51" s="7" t="s">
        <v>2</v>
      </c>
      <c r="K51" s="7" t="s">
        <v>431</v>
      </c>
      <c r="L51" s="7">
        <v>1</v>
      </c>
      <c r="M51" s="7">
        <v>1</v>
      </c>
      <c r="N51" s="7" t="s">
        <v>98</v>
      </c>
      <c r="O51" s="7" t="s">
        <v>79</v>
      </c>
      <c r="P51" s="7" t="s">
        <v>250</v>
      </c>
      <c r="Q51" s="7"/>
      <c r="R51" s="9" t="s">
        <v>432</v>
      </c>
      <c r="S51" s="10" t="s">
        <v>19</v>
      </c>
      <c r="T51" s="7"/>
      <c r="U51" s="9" t="s">
        <v>19</v>
      </c>
      <c r="V51" s="9" t="s">
        <v>432</v>
      </c>
      <c r="W51" s="10" t="s">
        <v>240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433</v>
      </c>
      <c r="AD51" t="s">
        <v>6</v>
      </c>
      <c r="AE51" t="s">
        <v>434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436</v>
      </c>
      <c r="H52" s="7" t="s">
        <v>437</v>
      </c>
      <c r="I52" s="7" t="s">
        <v>76</v>
      </c>
      <c r="J52" s="7" t="s">
        <v>2</v>
      </c>
      <c r="K52" s="7" t="s">
        <v>438</v>
      </c>
      <c r="L52" s="7">
        <v>1</v>
      </c>
      <c r="M52" s="7">
        <v>2</v>
      </c>
      <c r="N52" s="7" t="s">
        <v>98</v>
      </c>
      <c r="O52" s="7" t="s">
        <v>78</v>
      </c>
      <c r="P52" s="7" t="s">
        <v>250</v>
      </c>
      <c r="Q52" s="7"/>
      <c r="R52" s="9" t="s">
        <v>439</v>
      </c>
      <c r="S52" s="10" t="s">
        <v>19</v>
      </c>
      <c r="T52" s="7"/>
      <c r="U52" s="9" t="s">
        <v>19</v>
      </c>
      <c r="V52" s="9" t="s">
        <v>439</v>
      </c>
      <c r="W52" s="10" t="s">
        <v>440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441</v>
      </c>
      <c r="AD52" t="s">
        <v>6</v>
      </c>
      <c r="AE52" t="s">
        <v>206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443</v>
      </c>
      <c r="H53" s="7" t="s">
        <v>444</v>
      </c>
      <c r="I53" s="7" t="s">
        <v>76</v>
      </c>
      <c r="J53" s="7" t="s">
        <v>2</v>
      </c>
      <c r="K53" s="7" t="s">
        <v>445</v>
      </c>
      <c r="L53" s="7">
        <v>1</v>
      </c>
      <c r="M53" s="7">
        <v>2</v>
      </c>
      <c r="N53" s="7" t="s">
        <v>446</v>
      </c>
      <c r="O53" s="7" t="s">
        <v>78</v>
      </c>
      <c r="P53" s="7" t="s">
        <v>250</v>
      </c>
      <c r="Q53" s="7"/>
      <c r="R53" s="9" t="s">
        <v>447</v>
      </c>
      <c r="S53" s="10" t="s">
        <v>19</v>
      </c>
      <c r="T53" s="7"/>
      <c r="U53" s="9" t="s">
        <v>19</v>
      </c>
      <c r="V53" s="9" t="s">
        <v>447</v>
      </c>
      <c r="W53" s="10" t="s">
        <v>448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133</v>
      </c>
      <c r="AD53" t="s">
        <v>6</v>
      </c>
      <c r="AE53" t="s">
        <v>449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451</v>
      </c>
      <c r="H54" s="7" t="s">
        <v>452</v>
      </c>
      <c r="I54" s="7" t="s">
        <v>76</v>
      </c>
      <c r="J54" s="7" t="s">
        <v>2</v>
      </c>
      <c r="K54" s="7" t="s">
        <v>453</v>
      </c>
      <c r="L54" s="7">
        <v>1</v>
      </c>
      <c r="M54" s="7">
        <v>1</v>
      </c>
      <c r="N54" s="7" t="s">
        <v>446</v>
      </c>
      <c r="O54" s="7" t="s">
        <v>79</v>
      </c>
      <c r="P54" s="7" t="s">
        <v>250</v>
      </c>
      <c r="Q54" s="7"/>
      <c r="R54" s="9" t="s">
        <v>454</v>
      </c>
      <c r="S54" s="10" t="s">
        <v>19</v>
      </c>
      <c r="T54" s="7"/>
      <c r="U54" s="9" t="s">
        <v>19</v>
      </c>
      <c r="V54" s="9" t="s">
        <v>454</v>
      </c>
      <c r="W54" s="10" t="s">
        <v>455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456</v>
      </c>
      <c r="AD54" t="s">
        <v>6</v>
      </c>
      <c r="AE54" t="s">
        <v>457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459</v>
      </c>
      <c r="H55" s="7" t="s">
        <v>460</v>
      </c>
      <c r="I55" s="7" t="s">
        <v>76</v>
      </c>
      <c r="J55" s="7" t="s">
        <v>2</v>
      </c>
      <c r="K55" s="7" t="s">
        <v>461</v>
      </c>
      <c r="L55" s="7">
        <v>1</v>
      </c>
      <c r="M55" s="7">
        <v>1</v>
      </c>
      <c r="N55" s="7" t="s">
        <v>265</v>
      </c>
      <c r="O55" s="7" t="s">
        <v>79</v>
      </c>
      <c r="P55" s="7" t="s">
        <v>250</v>
      </c>
      <c r="Q55" s="7"/>
      <c r="R55" s="9" t="s">
        <v>462</v>
      </c>
      <c r="S55" s="10" t="s">
        <v>19</v>
      </c>
      <c r="T55" s="7"/>
      <c r="U55" s="9" t="s">
        <v>19</v>
      </c>
      <c r="V55" s="9" t="s">
        <v>462</v>
      </c>
      <c r="W55" s="10" t="s">
        <v>126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294</v>
      </c>
      <c r="AD55" t="s">
        <v>6</v>
      </c>
      <c r="AE55" t="s">
        <v>206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464</v>
      </c>
      <c r="H56" s="7" t="s">
        <v>465</v>
      </c>
      <c r="I56" s="7" t="s">
        <v>76</v>
      </c>
      <c r="J56" s="7" t="s">
        <v>2</v>
      </c>
      <c r="K56" s="7" t="s">
        <v>466</v>
      </c>
      <c r="L56" s="7">
        <v>1</v>
      </c>
      <c r="M56" s="7">
        <v>1</v>
      </c>
      <c r="N56" s="7" t="s">
        <v>124</v>
      </c>
      <c r="O56" s="7" t="s">
        <v>79</v>
      </c>
      <c r="P56" s="7" t="s">
        <v>250</v>
      </c>
      <c r="Q56" s="7"/>
      <c r="R56" s="9" t="s">
        <v>467</v>
      </c>
      <c r="S56" s="10" t="s">
        <v>19</v>
      </c>
      <c r="T56" s="7"/>
      <c r="U56" s="9" t="s">
        <v>19</v>
      </c>
      <c r="V56" s="9" t="s">
        <v>467</v>
      </c>
      <c r="W56" s="10" t="s">
        <v>468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472</v>
      </c>
      <c r="H57" s="7" t="s">
        <v>473</v>
      </c>
      <c r="I57" s="7" t="s">
        <v>76</v>
      </c>
      <c r="J57" s="7" t="s">
        <v>2</v>
      </c>
      <c r="K57" s="7" t="s">
        <v>474</v>
      </c>
      <c r="L57" s="7">
        <v>1</v>
      </c>
      <c r="M57" s="7">
        <v>1</v>
      </c>
      <c r="N57" s="7" t="s">
        <v>124</v>
      </c>
      <c r="O57" s="7" t="s">
        <v>79</v>
      </c>
      <c r="P57" s="7" t="s">
        <v>250</v>
      </c>
      <c r="Q57" s="7"/>
      <c r="R57" s="9" t="s">
        <v>475</v>
      </c>
      <c r="S57" s="10" t="s">
        <v>19</v>
      </c>
      <c r="T57" s="7"/>
      <c r="U57" s="9" t="s">
        <v>19</v>
      </c>
      <c r="V57" s="9" t="s">
        <v>475</v>
      </c>
      <c r="W57" s="10" t="s">
        <v>476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211</v>
      </c>
      <c r="AD57" t="s">
        <v>6</v>
      </c>
      <c r="AE57" t="s">
        <v>101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478</v>
      </c>
      <c r="H58" s="7" t="s">
        <v>479</v>
      </c>
      <c r="I58" s="7" t="s">
        <v>76</v>
      </c>
      <c r="J58" s="7" t="s">
        <v>2</v>
      </c>
      <c r="K58" s="7" t="s">
        <v>480</v>
      </c>
      <c r="L58" s="7">
        <v>1</v>
      </c>
      <c r="M58" s="7">
        <v>2</v>
      </c>
      <c r="N58" s="7" t="s">
        <v>89</v>
      </c>
      <c r="O58" s="7" t="s">
        <v>78</v>
      </c>
      <c r="P58" s="7" t="s">
        <v>250</v>
      </c>
      <c r="Q58" s="7"/>
      <c r="R58" s="9" t="s">
        <v>481</v>
      </c>
      <c r="S58" s="10" t="s">
        <v>19</v>
      </c>
      <c r="T58" s="7"/>
      <c r="U58" s="9" t="s">
        <v>19</v>
      </c>
      <c r="V58" s="9" t="s">
        <v>481</v>
      </c>
      <c r="W58" s="10" t="s">
        <v>160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351</v>
      </c>
      <c r="AD58" t="s">
        <v>6</v>
      </c>
      <c r="AE58" t="s">
        <v>482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484</v>
      </c>
      <c r="H59" s="7" t="s">
        <v>485</v>
      </c>
      <c r="I59" s="7" t="s">
        <v>76</v>
      </c>
      <c r="J59" s="7" t="s">
        <v>2</v>
      </c>
      <c r="K59" s="7" t="s">
        <v>486</v>
      </c>
      <c r="L59" s="7">
        <v>1</v>
      </c>
      <c r="M59" s="7">
        <v>1</v>
      </c>
      <c r="N59" s="7" t="s">
        <v>89</v>
      </c>
      <c r="O59" s="7" t="s">
        <v>79</v>
      </c>
      <c r="P59" s="7" t="s">
        <v>250</v>
      </c>
      <c r="Q59" s="7"/>
      <c r="R59" s="9" t="s">
        <v>487</v>
      </c>
      <c r="S59" s="10" t="s">
        <v>19</v>
      </c>
      <c r="T59" s="7"/>
      <c r="U59" s="9" t="s">
        <v>19</v>
      </c>
      <c r="V59" s="9" t="s">
        <v>487</v>
      </c>
      <c r="W59" s="10" t="s">
        <v>295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488</v>
      </c>
      <c r="AD59" t="s">
        <v>6</v>
      </c>
      <c r="AE59" t="s">
        <v>489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491</v>
      </c>
      <c r="H60" s="7" t="s">
        <v>492</v>
      </c>
      <c r="I60" s="7" t="s">
        <v>76</v>
      </c>
      <c r="J60" s="7" t="s">
        <v>2</v>
      </c>
      <c r="K60" s="7" t="s">
        <v>493</v>
      </c>
      <c r="L60" s="7">
        <v>1</v>
      </c>
      <c r="M60" s="7">
        <v>2</v>
      </c>
      <c r="N60" s="7" t="s">
        <v>89</v>
      </c>
      <c r="O60" s="7" t="s">
        <v>78</v>
      </c>
      <c r="P60" s="7" t="s">
        <v>250</v>
      </c>
      <c r="Q60" s="7"/>
      <c r="R60" s="9" t="s">
        <v>494</v>
      </c>
      <c r="S60" s="10" t="s">
        <v>19</v>
      </c>
      <c r="T60" s="7"/>
      <c r="U60" s="9" t="s">
        <v>19</v>
      </c>
      <c r="V60" s="9" t="s">
        <v>494</v>
      </c>
      <c r="W60" s="10" t="s">
        <v>258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495</v>
      </c>
      <c r="AD60" t="s">
        <v>6</v>
      </c>
      <c r="AE60" t="s">
        <v>496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498</v>
      </c>
      <c r="H61" s="7" t="s">
        <v>499</v>
      </c>
      <c r="I61" s="7" t="s">
        <v>76</v>
      </c>
      <c r="J61" s="7" t="s">
        <v>2</v>
      </c>
      <c r="K61" s="7" t="s">
        <v>500</v>
      </c>
      <c r="L61" s="7">
        <v>1</v>
      </c>
      <c r="M61" s="7">
        <v>2</v>
      </c>
      <c r="N61" s="7" t="s">
        <v>89</v>
      </c>
      <c r="O61" s="7" t="s">
        <v>78</v>
      </c>
      <c r="P61" s="7" t="s">
        <v>250</v>
      </c>
      <c r="Q61" s="7"/>
      <c r="R61" s="9" t="s">
        <v>353</v>
      </c>
      <c r="S61" s="10" t="s">
        <v>19</v>
      </c>
      <c r="T61" s="7"/>
      <c r="U61" s="9" t="s">
        <v>19</v>
      </c>
      <c r="V61" s="9" t="s">
        <v>353</v>
      </c>
      <c r="W61" s="10" t="s">
        <v>501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502</v>
      </c>
      <c r="AD61" t="s">
        <v>6</v>
      </c>
      <c r="AE61" t="s">
        <v>503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505</v>
      </c>
      <c r="H62" s="7" t="s">
        <v>506</v>
      </c>
      <c r="I62" s="7" t="s">
        <v>76</v>
      </c>
      <c r="J62" s="7" t="s">
        <v>2</v>
      </c>
      <c r="K62" s="7" t="s">
        <v>507</v>
      </c>
      <c r="L62" s="7">
        <v>1</v>
      </c>
      <c r="M62" s="7">
        <v>2</v>
      </c>
      <c r="N62" s="7" t="s">
        <v>89</v>
      </c>
      <c r="O62" s="7" t="s">
        <v>78</v>
      </c>
      <c r="P62" s="7" t="s">
        <v>250</v>
      </c>
      <c r="Q62" s="7"/>
      <c r="R62" s="9" t="s">
        <v>508</v>
      </c>
      <c r="S62" s="10" t="s">
        <v>19</v>
      </c>
      <c r="T62" s="7"/>
      <c r="U62" s="9" t="s">
        <v>19</v>
      </c>
      <c r="V62" s="9" t="s">
        <v>508</v>
      </c>
      <c r="W62" s="10" t="s">
        <v>509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510</v>
      </c>
      <c r="AD62" t="s">
        <v>6</v>
      </c>
      <c r="AE62" t="s">
        <v>161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512</v>
      </c>
      <c r="H63" s="7" t="s">
        <v>513</v>
      </c>
      <c r="I63" s="7" t="s">
        <v>76</v>
      </c>
      <c r="J63" s="7" t="s">
        <v>2</v>
      </c>
      <c r="K63" s="7" t="s">
        <v>514</v>
      </c>
      <c r="L63" s="7">
        <v>1</v>
      </c>
      <c r="M63" s="7">
        <v>1</v>
      </c>
      <c r="N63" s="7" t="s">
        <v>89</v>
      </c>
      <c r="O63" s="7" t="s">
        <v>79</v>
      </c>
      <c r="P63" s="7" t="s">
        <v>250</v>
      </c>
      <c r="Q63" s="7"/>
      <c r="R63" s="9" t="s">
        <v>456</v>
      </c>
      <c r="S63" s="10" t="s">
        <v>19</v>
      </c>
      <c r="T63" s="7"/>
      <c r="U63" s="9" t="s">
        <v>19</v>
      </c>
      <c r="V63" s="9" t="s">
        <v>456</v>
      </c>
      <c r="W63" s="10" t="s">
        <v>324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515</v>
      </c>
      <c r="AD63" t="s">
        <v>6</v>
      </c>
      <c r="AE63" t="s">
        <v>516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518</v>
      </c>
      <c r="H64" s="7" t="s">
        <v>519</v>
      </c>
      <c r="I64" s="7" t="s">
        <v>76</v>
      </c>
      <c r="J64" s="7" t="s">
        <v>2</v>
      </c>
      <c r="K64" s="7" t="s">
        <v>520</v>
      </c>
      <c r="L64" s="7">
        <v>1</v>
      </c>
      <c r="M64" s="7">
        <v>1</v>
      </c>
      <c r="N64" s="7" t="s">
        <v>115</v>
      </c>
      <c r="O64" s="7" t="s">
        <v>79</v>
      </c>
      <c r="P64" s="7" t="s">
        <v>250</v>
      </c>
      <c r="Q64" s="7"/>
      <c r="R64" s="9" t="s">
        <v>212</v>
      </c>
      <c r="S64" s="10" t="s">
        <v>19</v>
      </c>
      <c r="T64" s="7"/>
      <c r="U64" s="9" t="s">
        <v>19</v>
      </c>
      <c r="V64" s="9" t="s">
        <v>212</v>
      </c>
      <c r="W64" s="10" t="s">
        <v>126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521</v>
      </c>
      <c r="AD64" t="s">
        <v>6</v>
      </c>
      <c r="AE64" t="s">
        <v>318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523</v>
      </c>
      <c r="H65" s="7" t="s">
        <v>524</v>
      </c>
      <c r="I65" s="7" t="s">
        <v>76</v>
      </c>
      <c r="J65" s="7" t="s">
        <v>2</v>
      </c>
      <c r="K65" s="7" t="s">
        <v>525</v>
      </c>
      <c r="L65" s="7">
        <v>1</v>
      </c>
      <c r="M65" s="7">
        <v>1</v>
      </c>
      <c r="N65" s="7" t="s">
        <v>115</v>
      </c>
      <c r="O65" s="7" t="s">
        <v>79</v>
      </c>
      <c r="P65" s="7" t="s">
        <v>250</v>
      </c>
      <c r="Q65" s="7"/>
      <c r="R65" s="9" t="s">
        <v>287</v>
      </c>
      <c r="S65" s="10" t="s">
        <v>19</v>
      </c>
      <c r="T65" s="7"/>
      <c r="U65" s="9" t="s">
        <v>19</v>
      </c>
      <c r="V65" s="9" t="s">
        <v>287</v>
      </c>
      <c r="W65" s="10" t="s">
        <v>288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289</v>
      </c>
      <c r="AD65" t="s">
        <v>6</v>
      </c>
      <c r="AE65" t="s">
        <v>526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528</v>
      </c>
      <c r="H66" s="7" t="s">
        <v>529</v>
      </c>
      <c r="I66" s="7" t="s">
        <v>76</v>
      </c>
      <c r="J66" s="7" t="s">
        <v>2</v>
      </c>
      <c r="K66" s="7" t="s">
        <v>530</v>
      </c>
      <c r="L66" s="7">
        <v>1</v>
      </c>
      <c r="M66" s="7">
        <v>6</v>
      </c>
      <c r="N66" s="7" t="s">
        <v>115</v>
      </c>
      <c r="O66" s="7" t="s">
        <v>115</v>
      </c>
      <c r="P66" s="7" t="s">
        <v>250</v>
      </c>
      <c r="Q66" s="7"/>
      <c r="R66" s="9" t="s">
        <v>531</v>
      </c>
      <c r="S66" s="10" t="s">
        <v>19</v>
      </c>
      <c r="T66" s="7"/>
      <c r="U66" s="9" t="s">
        <v>19</v>
      </c>
      <c r="V66" s="9" t="s">
        <v>531</v>
      </c>
      <c r="W66" s="10" t="s">
        <v>532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533</v>
      </c>
      <c r="AD66" t="s">
        <v>6</v>
      </c>
      <c r="AE66" t="s">
        <v>534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536</v>
      </c>
      <c r="H67" s="7" t="s">
        <v>537</v>
      </c>
      <c r="I67" s="7" t="s">
        <v>76</v>
      </c>
      <c r="J67" s="7" t="s">
        <v>2</v>
      </c>
      <c r="K67" s="7" t="s">
        <v>538</v>
      </c>
      <c r="L67" s="7">
        <v>1</v>
      </c>
      <c r="M67" s="7">
        <v>6</v>
      </c>
      <c r="N67" s="7" t="s">
        <v>115</v>
      </c>
      <c r="O67" s="7" t="s">
        <v>115</v>
      </c>
      <c r="P67" s="7" t="s">
        <v>250</v>
      </c>
      <c r="Q67" s="7"/>
      <c r="R67" s="9" t="s">
        <v>539</v>
      </c>
      <c r="S67" s="10" t="s">
        <v>19</v>
      </c>
      <c r="T67" s="7"/>
      <c r="U67" s="9" t="s">
        <v>19</v>
      </c>
      <c r="V67" s="9" t="s">
        <v>539</v>
      </c>
      <c r="W67" s="10" t="s">
        <v>540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541</v>
      </c>
      <c r="AD67" t="s">
        <v>6</v>
      </c>
      <c r="AE67" t="s">
        <v>542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543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544</v>
      </c>
      <c r="H68" s="7" t="s">
        <v>545</v>
      </c>
      <c r="I68" s="7" t="s">
        <v>76</v>
      </c>
      <c r="J68" s="7" t="s">
        <v>2</v>
      </c>
      <c r="K68" s="7" t="s">
        <v>546</v>
      </c>
      <c r="L68" s="7">
        <v>1</v>
      </c>
      <c r="M68" s="7">
        <v>1</v>
      </c>
      <c r="N68" s="7" t="s">
        <v>78</v>
      </c>
      <c r="O68" s="7" t="s">
        <v>79</v>
      </c>
      <c r="P68" s="7" t="s">
        <v>250</v>
      </c>
      <c r="Q68" s="7"/>
      <c r="R68" s="9" t="s">
        <v>338</v>
      </c>
      <c r="S68" s="10" t="s">
        <v>19</v>
      </c>
      <c r="T68" s="7"/>
      <c r="U68" s="9" t="s">
        <v>19</v>
      </c>
      <c r="V68" s="9" t="s">
        <v>338</v>
      </c>
      <c r="W68" s="10" t="s">
        <v>91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547</v>
      </c>
      <c r="AD68" t="s">
        <v>6</v>
      </c>
      <c r="AE68" t="s">
        <v>183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549</v>
      </c>
      <c r="H69" s="7" t="s">
        <v>550</v>
      </c>
      <c r="I69" s="7" t="s">
        <v>76</v>
      </c>
      <c r="J69" s="7" t="s">
        <v>2</v>
      </c>
      <c r="K69" s="7" t="s">
        <v>551</v>
      </c>
      <c r="L69" s="7">
        <v>1</v>
      </c>
      <c r="M69" s="7">
        <v>1</v>
      </c>
      <c r="N69" s="7" t="s">
        <v>78</v>
      </c>
      <c r="O69" s="7" t="s">
        <v>79</v>
      </c>
      <c r="P69" s="7" t="s">
        <v>250</v>
      </c>
      <c r="Q69" s="7"/>
      <c r="R69" s="9" t="s">
        <v>552</v>
      </c>
      <c r="S69" s="10" t="s">
        <v>19</v>
      </c>
      <c r="T69" s="7"/>
      <c r="U69" s="9" t="s">
        <v>19</v>
      </c>
      <c r="V69" s="9" t="s">
        <v>552</v>
      </c>
      <c r="W69" s="10" t="s">
        <v>553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554</v>
      </c>
      <c r="AD69" t="s">
        <v>6</v>
      </c>
      <c r="AE69" t="s">
        <v>555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557</v>
      </c>
      <c r="H70" s="7" t="s">
        <v>558</v>
      </c>
      <c r="I70" s="7" t="s">
        <v>76</v>
      </c>
      <c r="J70" s="7" t="s">
        <v>2</v>
      </c>
      <c r="K70" s="7" t="s">
        <v>559</v>
      </c>
      <c r="L70" s="7">
        <v>1</v>
      </c>
      <c r="M70" s="7">
        <v>1</v>
      </c>
      <c r="N70" s="7" t="s">
        <v>78</v>
      </c>
      <c r="O70" s="7" t="s">
        <v>79</v>
      </c>
      <c r="P70" s="7" t="s">
        <v>250</v>
      </c>
      <c r="Q70" s="7"/>
      <c r="R70" s="9" t="s">
        <v>560</v>
      </c>
      <c r="S70" s="10" t="s">
        <v>19</v>
      </c>
      <c r="T70" s="7"/>
      <c r="U70" s="9" t="s">
        <v>19</v>
      </c>
      <c r="V70" s="9" t="s">
        <v>560</v>
      </c>
      <c r="W70" s="10" t="s">
        <v>561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562</v>
      </c>
      <c r="AD70" t="s">
        <v>6</v>
      </c>
      <c r="AE70" t="s">
        <v>563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565</v>
      </c>
      <c r="H71" s="7" t="s">
        <v>566</v>
      </c>
      <c r="I71" s="7" t="s">
        <v>76</v>
      </c>
      <c r="J71" s="7" t="s">
        <v>2</v>
      </c>
      <c r="K71" s="7" t="s">
        <v>567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250</v>
      </c>
      <c r="Q71" s="7"/>
      <c r="R71" s="9" t="s">
        <v>568</v>
      </c>
      <c r="S71" s="10" t="s">
        <v>19</v>
      </c>
      <c r="T71" s="7"/>
      <c r="U71" s="9" t="s">
        <v>19</v>
      </c>
      <c r="V71" s="9" t="s">
        <v>568</v>
      </c>
      <c r="W71" s="10" t="s">
        <v>175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569</v>
      </c>
      <c r="AD71" t="s">
        <v>6</v>
      </c>
      <c r="AE71" t="s">
        <v>161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570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571</v>
      </c>
      <c r="H72" s="7" t="s">
        <v>572</v>
      </c>
      <c r="I72" s="7" t="s">
        <v>76</v>
      </c>
      <c r="J72" s="7" t="s">
        <v>2</v>
      </c>
      <c r="K72" s="7" t="s">
        <v>573</v>
      </c>
      <c r="L72" s="7">
        <v>1</v>
      </c>
      <c r="M72" s="7">
        <v>1</v>
      </c>
      <c r="N72" s="7" t="s">
        <v>79</v>
      </c>
      <c r="O72" s="7" t="s">
        <v>79</v>
      </c>
      <c r="P72" s="7" t="s">
        <v>250</v>
      </c>
      <c r="Q72" s="7"/>
      <c r="R72" s="9" t="s">
        <v>574</v>
      </c>
      <c r="S72" s="10" t="s">
        <v>19</v>
      </c>
      <c r="T72" s="7"/>
      <c r="U72" s="9" t="s">
        <v>19</v>
      </c>
      <c r="V72" s="9" t="s">
        <v>574</v>
      </c>
      <c r="W72" s="10" t="s">
        <v>167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575</v>
      </c>
      <c r="AD72" t="s">
        <v>6</v>
      </c>
      <c r="AE72" t="s">
        <v>576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578</v>
      </c>
      <c r="H73" s="7" t="s">
        <v>579</v>
      </c>
      <c r="I73" s="7" t="s">
        <v>76</v>
      </c>
      <c r="J73" s="7" t="s">
        <v>2</v>
      </c>
      <c r="K73" s="7" t="s">
        <v>580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250</v>
      </c>
      <c r="Q73" s="7"/>
      <c r="R73" s="9" t="s">
        <v>581</v>
      </c>
      <c r="S73" s="10" t="s">
        <v>19</v>
      </c>
      <c r="T73" s="7"/>
      <c r="U73" s="9" t="s">
        <v>19</v>
      </c>
      <c r="V73" s="9" t="s">
        <v>581</v>
      </c>
      <c r="W73" s="10" t="s">
        <v>582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540</v>
      </c>
      <c r="AD73" t="s">
        <v>6</v>
      </c>
      <c r="AE73" t="s">
        <v>583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584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585</v>
      </c>
      <c r="H74" s="7" t="s">
        <v>586</v>
      </c>
      <c r="I74" s="7" t="s">
        <v>76</v>
      </c>
      <c r="J74" s="7" t="s">
        <v>2</v>
      </c>
      <c r="K74" s="7" t="s">
        <v>587</v>
      </c>
      <c r="L74" s="7">
        <v>1</v>
      </c>
      <c r="M74" s="7">
        <v>1</v>
      </c>
      <c r="N74" s="7" t="s">
        <v>79</v>
      </c>
      <c r="O74" s="7" t="s">
        <v>79</v>
      </c>
      <c r="P74" s="7" t="s">
        <v>250</v>
      </c>
      <c r="Q74" s="7"/>
      <c r="R74" s="9" t="s">
        <v>588</v>
      </c>
      <c r="S74" s="10" t="s">
        <v>19</v>
      </c>
      <c r="T74" s="7"/>
      <c r="U74" s="9" t="s">
        <v>19</v>
      </c>
      <c r="V74" s="9" t="s">
        <v>588</v>
      </c>
      <c r="W74" s="10" t="s">
        <v>468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589</v>
      </c>
      <c r="AD74" t="s">
        <v>6</v>
      </c>
      <c r="AE74" t="s">
        <v>590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591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592</v>
      </c>
      <c r="H75" s="7" t="s">
        <v>593</v>
      </c>
      <c r="I75" s="7" t="s">
        <v>76</v>
      </c>
      <c r="J75" s="7" t="s">
        <v>2</v>
      </c>
      <c r="K75" s="7" t="s">
        <v>594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250</v>
      </c>
      <c r="Q75" s="7"/>
      <c r="R75" s="9" t="s">
        <v>323</v>
      </c>
      <c r="S75" s="10" t="s">
        <v>19</v>
      </c>
      <c r="T75" s="7"/>
      <c r="U75" s="9" t="s">
        <v>19</v>
      </c>
      <c r="V75" s="9" t="s">
        <v>323</v>
      </c>
      <c r="W75" s="10" t="s">
        <v>324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325</v>
      </c>
      <c r="AD75" t="s">
        <v>6</v>
      </c>
      <c r="AE75" t="s">
        <v>595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596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597</v>
      </c>
      <c r="H76" s="7" t="s">
        <v>598</v>
      </c>
      <c r="I76" s="7" t="s">
        <v>76</v>
      </c>
      <c r="J76" s="7" t="s">
        <v>2</v>
      </c>
      <c r="K76" s="7" t="s">
        <v>599</v>
      </c>
      <c r="L76" s="7">
        <v>1</v>
      </c>
      <c r="M76" s="7">
        <v>1</v>
      </c>
      <c r="N76" s="7" t="s">
        <v>79</v>
      </c>
      <c r="O76" s="7" t="s">
        <v>79</v>
      </c>
      <c r="P76" s="7" t="s">
        <v>250</v>
      </c>
      <c r="Q76" s="7"/>
      <c r="R76" s="9" t="s">
        <v>398</v>
      </c>
      <c r="S76" s="10" t="s">
        <v>19</v>
      </c>
      <c r="T76" s="7"/>
      <c r="U76" s="9" t="s">
        <v>19</v>
      </c>
      <c r="V76" s="9" t="s">
        <v>398</v>
      </c>
      <c r="W76" s="10" t="s">
        <v>501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600</v>
      </c>
      <c r="AD76" t="s">
        <v>6</v>
      </c>
      <c r="AE76" t="s">
        <v>601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602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603</v>
      </c>
      <c r="H77" s="7" t="s">
        <v>604</v>
      </c>
      <c r="I77" s="7" t="s">
        <v>76</v>
      </c>
      <c r="J77" s="7" t="s">
        <v>2</v>
      </c>
      <c r="K77" s="7" t="s">
        <v>605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250</v>
      </c>
      <c r="Q77" s="7"/>
      <c r="R77" s="9" t="s">
        <v>606</v>
      </c>
      <c r="S77" s="10" t="s">
        <v>19</v>
      </c>
      <c r="T77" s="7"/>
      <c r="U77" s="9" t="s">
        <v>19</v>
      </c>
      <c r="V77" s="9" t="s">
        <v>606</v>
      </c>
      <c r="W77" s="10" t="s">
        <v>126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607</v>
      </c>
      <c r="AD77" t="s">
        <v>6</v>
      </c>
      <c r="AE77" t="s">
        <v>608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610</v>
      </c>
      <c r="H78" s="7" t="s">
        <v>611</v>
      </c>
      <c r="I78" s="7" t="s">
        <v>76</v>
      </c>
      <c r="J78" s="7" t="s">
        <v>2</v>
      </c>
      <c r="K78" s="7" t="s">
        <v>612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250</v>
      </c>
      <c r="Q78" s="7"/>
      <c r="R78" s="9" t="s">
        <v>107</v>
      </c>
      <c r="S78" s="10" t="s">
        <v>19</v>
      </c>
      <c r="T78" s="7"/>
      <c r="U78" s="9" t="s">
        <v>19</v>
      </c>
      <c r="V78" s="9" t="s">
        <v>107</v>
      </c>
      <c r="W78" s="10" t="s">
        <v>613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614</v>
      </c>
      <c r="AD78" t="s">
        <v>6</v>
      </c>
      <c r="AE78" t="s">
        <v>615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616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617</v>
      </c>
      <c r="H79" s="7" t="s">
        <v>618</v>
      </c>
      <c r="I79" s="7" t="s">
        <v>76</v>
      </c>
      <c r="J79" s="7" t="s">
        <v>2</v>
      </c>
      <c r="K79" s="7" t="s">
        <v>619</v>
      </c>
      <c r="L79" s="7">
        <v>1</v>
      </c>
      <c r="M79" s="7">
        <v>1</v>
      </c>
      <c r="N79" s="7" t="s">
        <v>79</v>
      </c>
      <c r="O79" s="7" t="s">
        <v>79</v>
      </c>
      <c r="P79" s="7" t="s">
        <v>250</v>
      </c>
      <c r="Q79" s="7"/>
      <c r="R79" s="9" t="s">
        <v>620</v>
      </c>
      <c r="S79" s="10" t="s">
        <v>19</v>
      </c>
      <c r="T79" s="7"/>
      <c r="U79" s="9" t="s">
        <v>19</v>
      </c>
      <c r="V79" s="9" t="s">
        <v>620</v>
      </c>
      <c r="W79" s="10" t="s">
        <v>81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621</v>
      </c>
      <c r="AD79" t="s">
        <v>6</v>
      </c>
      <c r="AE79" t="s">
        <v>622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623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624</v>
      </c>
      <c r="H80" s="7" t="s">
        <v>625</v>
      </c>
      <c r="I80" s="7" t="s">
        <v>76</v>
      </c>
      <c r="J80" s="7" t="s">
        <v>2</v>
      </c>
      <c r="K80" s="7" t="s">
        <v>626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250</v>
      </c>
      <c r="Q80" s="7"/>
      <c r="R80" s="9" t="s">
        <v>614</v>
      </c>
      <c r="S80" s="10" t="s">
        <v>19</v>
      </c>
      <c r="T80" s="7"/>
      <c r="U80" s="9" t="s">
        <v>19</v>
      </c>
      <c r="V80" s="9" t="s">
        <v>614</v>
      </c>
      <c r="W80" s="10" t="s">
        <v>204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627</v>
      </c>
      <c r="AD80" t="s">
        <v>6</v>
      </c>
      <c r="AE80" t="s">
        <v>628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629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630</v>
      </c>
      <c r="H81" s="7" t="s">
        <v>631</v>
      </c>
      <c r="I81" s="7" t="s">
        <v>76</v>
      </c>
      <c r="J81" s="7" t="s">
        <v>2</v>
      </c>
      <c r="K81" s="7" t="s">
        <v>632</v>
      </c>
      <c r="L81" s="7">
        <v>1</v>
      </c>
      <c r="M81" s="7">
        <v>2</v>
      </c>
      <c r="N81" s="7" t="s">
        <v>115</v>
      </c>
      <c r="O81" s="7" t="s">
        <v>78</v>
      </c>
      <c r="P81" s="7" t="s">
        <v>250</v>
      </c>
      <c r="Q81" s="7"/>
      <c r="R81" s="9" t="s">
        <v>589</v>
      </c>
      <c r="S81" s="10" t="s">
        <v>19</v>
      </c>
      <c r="T81" s="7"/>
      <c r="U81" s="9" t="s">
        <v>19</v>
      </c>
      <c r="V81" s="9" t="s">
        <v>589</v>
      </c>
      <c r="W81" s="10" t="s">
        <v>633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634</v>
      </c>
      <c r="AD81" t="s">
        <v>6</v>
      </c>
      <c r="AE81" t="s">
        <v>635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636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637</v>
      </c>
      <c r="H82" s="7" t="s">
        <v>638</v>
      </c>
      <c r="I82" s="7" t="s">
        <v>76</v>
      </c>
      <c r="J82" s="7" t="s">
        <v>2</v>
      </c>
      <c r="K82" s="7" t="s">
        <v>639</v>
      </c>
      <c r="L82" s="7">
        <v>1</v>
      </c>
      <c r="M82" s="7">
        <v>1</v>
      </c>
      <c r="N82" s="7" t="s">
        <v>89</v>
      </c>
      <c r="O82" s="7" t="s">
        <v>79</v>
      </c>
      <c r="P82" s="7" t="s">
        <v>250</v>
      </c>
      <c r="Q82" s="7"/>
      <c r="R82" s="9" t="s">
        <v>640</v>
      </c>
      <c r="S82" s="10" t="s">
        <v>19</v>
      </c>
      <c r="T82" s="7"/>
      <c r="U82" s="9" t="s">
        <v>19</v>
      </c>
      <c r="V82" s="9" t="s">
        <v>640</v>
      </c>
      <c r="W82" s="10" t="s">
        <v>476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641</v>
      </c>
      <c r="AD82" t="s">
        <v>6</v>
      </c>
      <c r="AE82" t="s">
        <v>642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643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644</v>
      </c>
      <c r="H83" s="7" t="s">
        <v>645</v>
      </c>
      <c r="I83" s="7" t="s">
        <v>76</v>
      </c>
      <c r="J83" s="7" t="s">
        <v>2</v>
      </c>
      <c r="K83" s="7" t="s">
        <v>646</v>
      </c>
      <c r="L83" s="7">
        <v>1</v>
      </c>
      <c r="M83" s="7">
        <v>1</v>
      </c>
      <c r="N83" s="7" t="s">
        <v>89</v>
      </c>
      <c r="O83" s="7" t="s">
        <v>79</v>
      </c>
      <c r="P83" s="7" t="s">
        <v>250</v>
      </c>
      <c r="Q83" s="7"/>
      <c r="R83" s="9" t="s">
        <v>301</v>
      </c>
      <c r="S83" s="10" t="s">
        <v>19</v>
      </c>
      <c r="T83" s="7"/>
      <c r="U83" s="9" t="s">
        <v>19</v>
      </c>
      <c r="V83" s="9" t="s">
        <v>301</v>
      </c>
      <c r="W83" s="10" t="s">
        <v>81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232</v>
      </c>
      <c r="AD83" t="s">
        <v>6</v>
      </c>
      <c r="AE83" t="s">
        <v>647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648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649</v>
      </c>
      <c r="H84" s="7" t="s">
        <v>650</v>
      </c>
      <c r="I84" s="7" t="s">
        <v>76</v>
      </c>
      <c r="J84" s="7" t="s">
        <v>2</v>
      </c>
      <c r="K84" s="7" t="s">
        <v>651</v>
      </c>
      <c r="L84" s="7">
        <v>1</v>
      </c>
      <c r="M84" s="7">
        <v>1</v>
      </c>
      <c r="N84" s="7" t="s">
        <v>124</v>
      </c>
      <c r="O84" s="7" t="s">
        <v>79</v>
      </c>
      <c r="P84" s="7" t="s">
        <v>250</v>
      </c>
      <c r="Q84" s="7"/>
      <c r="R84" s="9" t="s">
        <v>652</v>
      </c>
      <c r="S84" s="10" t="s">
        <v>19</v>
      </c>
      <c r="T84" s="7"/>
      <c r="U84" s="9" t="s">
        <v>19</v>
      </c>
      <c r="V84" s="9" t="s">
        <v>652</v>
      </c>
      <c r="W84" s="10" t="s">
        <v>141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653</v>
      </c>
      <c r="AD84" t="s">
        <v>6</v>
      </c>
      <c r="AE84" t="s">
        <v>101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655</v>
      </c>
      <c r="H85" s="7" t="s">
        <v>656</v>
      </c>
      <c r="I85" s="7" t="s">
        <v>76</v>
      </c>
      <c r="J85" s="7" t="s">
        <v>2</v>
      </c>
      <c r="K85" s="7" t="s">
        <v>657</v>
      </c>
      <c r="L85" s="7">
        <v>1</v>
      </c>
      <c r="M85" s="7">
        <v>1</v>
      </c>
      <c r="N85" s="7" t="s">
        <v>89</v>
      </c>
      <c r="O85" s="7" t="s">
        <v>79</v>
      </c>
      <c r="P85" s="7" t="s">
        <v>250</v>
      </c>
      <c r="Q85" s="7"/>
      <c r="R85" s="9" t="s">
        <v>658</v>
      </c>
      <c r="S85" s="10" t="s">
        <v>19</v>
      </c>
      <c r="T85" s="7"/>
      <c r="U85" s="9" t="s">
        <v>19</v>
      </c>
      <c r="V85" s="9" t="s">
        <v>658</v>
      </c>
      <c r="W85" s="10" t="s">
        <v>189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659</v>
      </c>
      <c r="AD85" t="s">
        <v>6</v>
      </c>
      <c r="AE85" t="s">
        <v>660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661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662</v>
      </c>
      <c r="H86" s="7" t="s">
        <v>663</v>
      </c>
      <c r="I86" s="7" t="s">
        <v>76</v>
      </c>
      <c r="J86" s="7" t="s">
        <v>2</v>
      </c>
      <c r="K86" s="7" t="s">
        <v>664</v>
      </c>
      <c r="L86" s="7">
        <v>1</v>
      </c>
      <c r="M86" s="7">
        <v>1</v>
      </c>
      <c r="N86" s="7" t="s">
        <v>124</v>
      </c>
      <c r="O86" s="7" t="s">
        <v>79</v>
      </c>
      <c r="P86" s="7" t="s">
        <v>250</v>
      </c>
      <c r="Q86" s="7"/>
      <c r="R86" s="9" t="s">
        <v>665</v>
      </c>
      <c r="S86" s="10" t="s">
        <v>19</v>
      </c>
      <c r="T86" s="7"/>
      <c r="U86" s="9" t="s">
        <v>19</v>
      </c>
      <c r="V86" s="9" t="s">
        <v>665</v>
      </c>
      <c r="W86" s="10" t="s">
        <v>91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666</v>
      </c>
      <c r="AD86" t="s">
        <v>6</v>
      </c>
      <c r="AE86" t="s">
        <v>183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667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291</v>
      </c>
      <c r="H87" s="7" t="s">
        <v>292</v>
      </c>
      <c r="I87" s="7" t="s">
        <v>76</v>
      </c>
      <c r="J87" s="7" t="s">
        <v>2</v>
      </c>
      <c r="K87" s="7" t="s">
        <v>668</v>
      </c>
      <c r="L87" s="7">
        <v>1</v>
      </c>
      <c r="M87" s="7">
        <v>1</v>
      </c>
      <c r="N87" s="7" t="s">
        <v>124</v>
      </c>
      <c r="O87" s="7" t="s">
        <v>79</v>
      </c>
      <c r="P87" s="7" t="s">
        <v>250</v>
      </c>
      <c r="Q87" s="7"/>
      <c r="R87" s="9" t="s">
        <v>294</v>
      </c>
      <c r="S87" s="10" t="s">
        <v>19</v>
      </c>
      <c r="T87" s="7"/>
      <c r="U87" s="9" t="s">
        <v>19</v>
      </c>
      <c r="V87" s="9" t="s">
        <v>294</v>
      </c>
      <c r="W87" s="10" t="s">
        <v>295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296</v>
      </c>
      <c r="AD87" t="s">
        <v>6</v>
      </c>
      <c r="AE87" t="s">
        <v>101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669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670</v>
      </c>
      <c r="H88" s="7" t="s">
        <v>671</v>
      </c>
      <c r="I88" s="7" t="s">
        <v>76</v>
      </c>
      <c r="J88" s="7" t="s">
        <v>2</v>
      </c>
      <c r="K88" s="7" t="s">
        <v>672</v>
      </c>
      <c r="L88" s="7">
        <v>1</v>
      </c>
      <c r="M88" s="7">
        <v>1</v>
      </c>
      <c r="N88" s="7" t="s">
        <v>78</v>
      </c>
      <c r="O88" s="7" t="s">
        <v>79</v>
      </c>
      <c r="P88" s="7" t="s">
        <v>250</v>
      </c>
      <c r="Q88" s="7"/>
      <c r="R88" s="9" t="s">
        <v>673</v>
      </c>
      <c r="S88" s="10" t="s">
        <v>19</v>
      </c>
      <c r="T88" s="7"/>
      <c r="U88" s="9" t="s">
        <v>19</v>
      </c>
      <c r="V88" s="9" t="s">
        <v>673</v>
      </c>
      <c r="W88" s="10" t="s">
        <v>674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675</v>
      </c>
      <c r="AD88" t="s">
        <v>6</v>
      </c>
      <c r="AE88" t="s">
        <v>676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677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678</v>
      </c>
      <c r="H89" s="7" t="s">
        <v>679</v>
      </c>
      <c r="I89" s="7" t="s">
        <v>76</v>
      </c>
      <c r="J89" s="7" t="s">
        <v>2</v>
      </c>
      <c r="K89" s="7" t="s">
        <v>680</v>
      </c>
      <c r="L89" s="7">
        <v>1</v>
      </c>
      <c r="M89" s="7">
        <v>1</v>
      </c>
      <c r="N89" s="7" t="s">
        <v>124</v>
      </c>
      <c r="O89" s="7" t="s">
        <v>79</v>
      </c>
      <c r="P89" s="7" t="s">
        <v>250</v>
      </c>
      <c r="Q89" s="7"/>
      <c r="R89" s="9" t="s">
        <v>681</v>
      </c>
      <c r="S89" s="10" t="s">
        <v>19</v>
      </c>
      <c r="T89" s="7"/>
      <c r="U89" s="9" t="s">
        <v>19</v>
      </c>
      <c r="V89" s="9" t="s">
        <v>681</v>
      </c>
      <c r="W89" s="10" t="s">
        <v>682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683</v>
      </c>
      <c r="AD89" t="s">
        <v>6</v>
      </c>
      <c r="AE89" t="s">
        <v>101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684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685</v>
      </c>
      <c r="H90" s="7" t="s">
        <v>686</v>
      </c>
      <c r="I90" s="7" t="s">
        <v>76</v>
      </c>
      <c r="J90" s="7" t="s">
        <v>2</v>
      </c>
      <c r="K90" s="7" t="s">
        <v>687</v>
      </c>
      <c r="L90" s="7">
        <v>3</v>
      </c>
      <c r="M90" s="7">
        <v>1</v>
      </c>
      <c r="N90" s="7" t="s">
        <v>78</v>
      </c>
      <c r="O90" s="7" t="s">
        <v>79</v>
      </c>
      <c r="P90" s="7" t="s">
        <v>250</v>
      </c>
      <c r="Q90" s="7"/>
      <c r="R90" s="9" t="s">
        <v>688</v>
      </c>
      <c r="S90" s="10" t="s">
        <v>19</v>
      </c>
      <c r="T90" s="7"/>
      <c r="U90" s="9" t="s">
        <v>19</v>
      </c>
      <c r="V90" s="9" t="s">
        <v>688</v>
      </c>
      <c r="W90" s="10" t="s">
        <v>689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690</v>
      </c>
      <c r="AD90" t="s">
        <v>6</v>
      </c>
      <c r="AE90" t="s">
        <v>691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692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693</v>
      </c>
      <c r="H91" s="7" t="s">
        <v>694</v>
      </c>
      <c r="I91" s="7" t="s">
        <v>76</v>
      </c>
      <c r="J91" s="7" t="s">
        <v>2</v>
      </c>
      <c r="K91" s="7" t="s">
        <v>695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250</v>
      </c>
      <c r="Q91" s="7"/>
      <c r="R91" s="9" t="s">
        <v>532</v>
      </c>
      <c r="S91" s="10" t="s">
        <v>19</v>
      </c>
      <c r="T91" s="7"/>
      <c r="U91" s="9" t="s">
        <v>19</v>
      </c>
      <c r="V91" s="9" t="s">
        <v>532</v>
      </c>
      <c r="W91" s="10" t="s">
        <v>384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696</v>
      </c>
      <c r="AD91" t="s">
        <v>6</v>
      </c>
      <c r="AE91" t="s">
        <v>427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697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698</v>
      </c>
      <c r="H92" s="7" t="s">
        <v>699</v>
      </c>
      <c r="I92" s="7" t="s">
        <v>76</v>
      </c>
      <c r="J92" s="7" t="s">
        <v>2</v>
      </c>
      <c r="K92" s="7" t="s">
        <v>700</v>
      </c>
      <c r="L92" s="7">
        <v>1</v>
      </c>
      <c r="M92" s="7">
        <v>1</v>
      </c>
      <c r="N92" s="7" t="s">
        <v>78</v>
      </c>
      <c r="O92" s="7" t="s">
        <v>79</v>
      </c>
      <c r="P92" s="7" t="s">
        <v>250</v>
      </c>
      <c r="Q92" s="7"/>
      <c r="R92" s="9" t="s">
        <v>701</v>
      </c>
      <c r="S92" s="10" t="s">
        <v>19</v>
      </c>
      <c r="T92" s="7"/>
      <c r="U92" s="9" t="s">
        <v>19</v>
      </c>
      <c r="V92" s="9" t="s">
        <v>701</v>
      </c>
      <c r="W92" s="10" t="s">
        <v>702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188</v>
      </c>
      <c r="AD92" t="s">
        <v>6</v>
      </c>
      <c r="AE92" t="s">
        <v>206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703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704</v>
      </c>
      <c r="H93" s="7" t="s">
        <v>705</v>
      </c>
      <c r="I93" s="7" t="s">
        <v>76</v>
      </c>
      <c r="J93" s="7" t="s">
        <v>2</v>
      </c>
      <c r="K93" s="7" t="s">
        <v>706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250</v>
      </c>
      <c r="Q93" s="7"/>
      <c r="R93" s="9" t="s">
        <v>707</v>
      </c>
      <c r="S93" s="10" t="s">
        <v>19</v>
      </c>
      <c r="T93" s="7"/>
      <c r="U93" s="9" t="s">
        <v>19</v>
      </c>
      <c r="V93" s="9" t="s">
        <v>707</v>
      </c>
      <c r="W93" s="10" t="s">
        <v>189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708</v>
      </c>
      <c r="AD93" t="s">
        <v>6</v>
      </c>
      <c r="AE93" t="s">
        <v>119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709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710</v>
      </c>
      <c r="H94" s="7" t="s">
        <v>711</v>
      </c>
      <c r="I94" s="7" t="s">
        <v>76</v>
      </c>
      <c r="J94" s="7" t="s">
        <v>2</v>
      </c>
      <c r="K94" s="7" t="s">
        <v>712</v>
      </c>
      <c r="L94" s="7">
        <v>1</v>
      </c>
      <c r="M94" s="7">
        <v>1</v>
      </c>
      <c r="N94" s="7" t="s">
        <v>79</v>
      </c>
      <c r="O94" s="7" t="s">
        <v>79</v>
      </c>
      <c r="P94" s="7" t="s">
        <v>250</v>
      </c>
      <c r="Q94" s="7"/>
      <c r="R94" s="9" t="s">
        <v>713</v>
      </c>
      <c r="S94" s="10" t="s">
        <v>19</v>
      </c>
      <c r="T94" s="7"/>
      <c r="U94" s="9" t="s">
        <v>19</v>
      </c>
      <c r="V94" s="9" t="s">
        <v>713</v>
      </c>
      <c r="W94" s="10" t="s">
        <v>476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714</v>
      </c>
      <c r="AD94" t="s">
        <v>6</v>
      </c>
      <c r="AE94" t="s">
        <v>101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715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716</v>
      </c>
      <c r="H95" s="7" t="s">
        <v>717</v>
      </c>
      <c r="I95" s="7" t="s">
        <v>76</v>
      </c>
      <c r="J95" s="7" t="s">
        <v>2</v>
      </c>
      <c r="K95" s="7" t="s">
        <v>718</v>
      </c>
      <c r="L95" s="7">
        <v>1</v>
      </c>
      <c r="M95" s="7">
        <v>1</v>
      </c>
      <c r="N95" s="7" t="s">
        <v>78</v>
      </c>
      <c r="O95" s="7" t="s">
        <v>79</v>
      </c>
      <c r="P95" s="7" t="s">
        <v>250</v>
      </c>
      <c r="Q95" s="7"/>
      <c r="R95" s="9" t="s">
        <v>719</v>
      </c>
      <c r="S95" s="10" t="s">
        <v>19</v>
      </c>
      <c r="T95" s="7"/>
      <c r="U95" s="9" t="s">
        <v>19</v>
      </c>
      <c r="V95" s="9" t="s">
        <v>719</v>
      </c>
      <c r="W95" s="10" t="s">
        <v>240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212</v>
      </c>
      <c r="AD95" t="s">
        <v>6</v>
      </c>
      <c r="AE95" t="s">
        <v>720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721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722</v>
      </c>
      <c r="H96" s="7" t="s">
        <v>723</v>
      </c>
      <c r="I96" s="7" t="s">
        <v>76</v>
      </c>
      <c r="J96" s="7" t="s">
        <v>2</v>
      </c>
      <c r="K96" s="7" t="s">
        <v>724</v>
      </c>
      <c r="L96" s="7">
        <v>1</v>
      </c>
      <c r="M96" s="7">
        <v>1</v>
      </c>
      <c r="N96" s="7" t="s">
        <v>78</v>
      </c>
      <c r="O96" s="7" t="s">
        <v>79</v>
      </c>
      <c r="P96" s="7" t="s">
        <v>250</v>
      </c>
      <c r="Q96" s="7"/>
      <c r="R96" s="9" t="s">
        <v>725</v>
      </c>
      <c r="S96" s="10" t="s">
        <v>19</v>
      </c>
      <c r="T96" s="7"/>
      <c r="U96" s="9" t="s">
        <v>19</v>
      </c>
      <c r="V96" s="9" t="s">
        <v>725</v>
      </c>
      <c r="W96" s="10" t="s">
        <v>81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726</v>
      </c>
      <c r="AD96" t="s">
        <v>6</v>
      </c>
      <c r="AE96" t="s">
        <v>392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727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728</v>
      </c>
      <c r="H97" s="7" t="s">
        <v>729</v>
      </c>
      <c r="I97" s="7" t="s">
        <v>76</v>
      </c>
      <c r="J97" s="7" t="s">
        <v>2</v>
      </c>
      <c r="K97" s="7" t="s">
        <v>730</v>
      </c>
      <c r="L97" s="7">
        <v>1</v>
      </c>
      <c r="M97" s="7">
        <v>1</v>
      </c>
      <c r="N97" s="7" t="s">
        <v>78</v>
      </c>
      <c r="O97" s="7" t="s">
        <v>79</v>
      </c>
      <c r="P97" s="7" t="s">
        <v>250</v>
      </c>
      <c r="Q97" s="7"/>
      <c r="R97" s="9" t="s">
        <v>607</v>
      </c>
      <c r="S97" s="10" t="s">
        <v>19</v>
      </c>
      <c r="T97" s="7"/>
      <c r="U97" s="9" t="s">
        <v>19</v>
      </c>
      <c r="V97" s="9" t="s">
        <v>607</v>
      </c>
      <c r="W97" s="10" t="s">
        <v>295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731</v>
      </c>
      <c r="AD97" t="s">
        <v>6</v>
      </c>
      <c r="AE97" t="s">
        <v>732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733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734</v>
      </c>
      <c r="H98" s="7" t="s">
        <v>735</v>
      </c>
      <c r="I98" s="7" t="s">
        <v>76</v>
      </c>
      <c r="J98" s="7" t="s">
        <v>2</v>
      </c>
      <c r="K98" s="7" t="s">
        <v>736</v>
      </c>
      <c r="L98" s="7">
        <v>1</v>
      </c>
      <c r="M98" s="7">
        <v>1</v>
      </c>
      <c r="N98" s="7" t="s">
        <v>79</v>
      </c>
      <c r="O98" s="7" t="s">
        <v>79</v>
      </c>
      <c r="P98" s="7" t="s">
        <v>250</v>
      </c>
      <c r="Q98" s="7"/>
      <c r="R98" s="9" t="s">
        <v>301</v>
      </c>
      <c r="S98" s="10" t="s">
        <v>19</v>
      </c>
      <c r="T98" s="7"/>
      <c r="U98" s="9" t="s">
        <v>19</v>
      </c>
      <c r="V98" s="9" t="s">
        <v>301</v>
      </c>
      <c r="W98" s="10" t="s">
        <v>81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232</v>
      </c>
      <c r="AD98" t="s">
        <v>6</v>
      </c>
      <c r="AE98" t="s">
        <v>737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738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200</v>
      </c>
      <c r="H99" s="7" t="s">
        <v>201</v>
      </c>
      <c r="I99" s="7" t="s">
        <v>76</v>
      </c>
      <c r="J99" s="7" t="s">
        <v>2</v>
      </c>
      <c r="K99" s="7" t="s">
        <v>739</v>
      </c>
      <c r="L99" s="7">
        <v>1</v>
      </c>
      <c r="M99" s="7">
        <v>1</v>
      </c>
      <c r="N99" s="7" t="s">
        <v>79</v>
      </c>
      <c r="O99" s="7" t="s">
        <v>79</v>
      </c>
      <c r="P99" s="7" t="s">
        <v>250</v>
      </c>
      <c r="Q99" s="7"/>
      <c r="R99" s="9" t="s">
        <v>203</v>
      </c>
      <c r="S99" s="10" t="s">
        <v>19</v>
      </c>
      <c r="T99" s="7"/>
      <c r="U99" s="9" t="s">
        <v>19</v>
      </c>
      <c r="V99" s="9" t="s">
        <v>203</v>
      </c>
      <c r="W99" s="10" t="s">
        <v>204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205</v>
      </c>
      <c r="AD99" t="s">
        <v>6</v>
      </c>
      <c r="AE99" t="s">
        <v>206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740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741</v>
      </c>
      <c r="H100" s="7" t="s">
        <v>742</v>
      </c>
      <c r="I100" s="7" t="s">
        <v>76</v>
      </c>
      <c r="J100" s="7" t="s">
        <v>2</v>
      </c>
      <c r="K100" s="7" t="s">
        <v>743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250</v>
      </c>
      <c r="Q100" s="7"/>
      <c r="R100" s="9" t="s">
        <v>92</v>
      </c>
      <c r="S100" s="10" t="s">
        <v>19</v>
      </c>
      <c r="T100" s="7"/>
      <c r="U100" s="9" t="s">
        <v>19</v>
      </c>
      <c r="V100" s="9" t="s">
        <v>92</v>
      </c>
      <c r="W100" s="10" t="s">
        <v>117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282</v>
      </c>
      <c r="AD100" t="s">
        <v>6</v>
      </c>
      <c r="AE100" t="s">
        <v>744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745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746</v>
      </c>
      <c r="H101" s="7" t="s">
        <v>747</v>
      </c>
      <c r="I101" s="7" t="s">
        <v>76</v>
      </c>
      <c r="J101" s="7" t="s">
        <v>2</v>
      </c>
      <c r="K101" s="7" t="s">
        <v>748</v>
      </c>
      <c r="L101" s="7">
        <v>2</v>
      </c>
      <c r="M101" s="7">
        <v>1</v>
      </c>
      <c r="N101" s="7" t="s">
        <v>79</v>
      </c>
      <c r="O101" s="7" t="s">
        <v>79</v>
      </c>
      <c r="P101" s="7" t="s">
        <v>250</v>
      </c>
      <c r="Q101" s="7"/>
      <c r="R101" s="9" t="s">
        <v>749</v>
      </c>
      <c r="S101" s="10" t="s">
        <v>19</v>
      </c>
      <c r="T101" s="7"/>
      <c r="U101" s="9" t="s">
        <v>19</v>
      </c>
      <c r="V101" s="9" t="s">
        <v>749</v>
      </c>
      <c r="W101" s="10" t="s">
        <v>750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751</v>
      </c>
      <c r="AD101" t="s">
        <v>6</v>
      </c>
      <c r="AE101" t="s">
        <v>213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752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753</v>
      </c>
      <c r="H102" s="7" t="s">
        <v>754</v>
      </c>
      <c r="I102" s="7" t="s">
        <v>76</v>
      </c>
      <c r="J102" s="7" t="s">
        <v>2</v>
      </c>
      <c r="K102" s="7" t="s">
        <v>755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250</v>
      </c>
      <c r="Q102" s="7"/>
      <c r="R102" s="9" t="s">
        <v>640</v>
      </c>
      <c r="S102" s="10" t="s">
        <v>19</v>
      </c>
      <c r="T102" s="7"/>
      <c r="U102" s="9" t="s">
        <v>19</v>
      </c>
      <c r="V102" s="9" t="s">
        <v>640</v>
      </c>
      <c r="W102" s="10" t="s">
        <v>476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641</v>
      </c>
      <c r="AD102" t="s">
        <v>6</v>
      </c>
      <c r="AE102" t="s">
        <v>756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757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758</v>
      </c>
      <c r="H103" s="7" t="s">
        <v>759</v>
      </c>
      <c r="I103" s="7" t="s">
        <v>76</v>
      </c>
      <c r="J103" s="7" t="s">
        <v>2</v>
      </c>
      <c r="K103" s="7" t="s">
        <v>760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250</v>
      </c>
      <c r="Q103" s="7"/>
      <c r="R103" s="9" t="s">
        <v>761</v>
      </c>
      <c r="S103" s="10" t="s">
        <v>19</v>
      </c>
      <c r="T103" s="7"/>
      <c r="U103" s="9" t="s">
        <v>19</v>
      </c>
      <c r="V103" s="9" t="s">
        <v>761</v>
      </c>
      <c r="W103" s="10" t="s">
        <v>762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763</v>
      </c>
      <c r="AD103" t="s">
        <v>6</v>
      </c>
      <c r="AE103" t="s">
        <v>764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765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766</v>
      </c>
      <c r="H104" s="7" t="s">
        <v>767</v>
      </c>
      <c r="I104" s="7" t="s">
        <v>76</v>
      </c>
      <c r="J104" s="7" t="s">
        <v>2</v>
      </c>
      <c r="K104" s="7" t="s">
        <v>768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250</v>
      </c>
      <c r="Q104" s="7"/>
      <c r="R104" s="9" t="s">
        <v>769</v>
      </c>
      <c r="S104" s="10" t="s">
        <v>19</v>
      </c>
      <c r="T104" s="7"/>
      <c r="U104" s="9" t="s">
        <v>19</v>
      </c>
      <c r="V104" s="9" t="s">
        <v>769</v>
      </c>
      <c r="W104" s="10" t="s">
        <v>259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762</v>
      </c>
      <c r="AD104" t="s">
        <v>6</v>
      </c>
      <c r="AE104" t="s">
        <v>101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770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771</v>
      </c>
      <c r="H105" s="7" t="s">
        <v>772</v>
      </c>
      <c r="I105" s="7" t="s">
        <v>76</v>
      </c>
      <c r="J105" s="7" t="s">
        <v>2</v>
      </c>
      <c r="K105" s="7" t="s">
        <v>773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250</v>
      </c>
      <c r="Q105" s="7"/>
      <c r="R105" s="9" t="s">
        <v>118</v>
      </c>
      <c r="S105" s="10" t="s">
        <v>19</v>
      </c>
      <c r="T105" s="7"/>
      <c r="U105" s="9" t="s">
        <v>19</v>
      </c>
      <c r="V105" s="9" t="s">
        <v>118</v>
      </c>
      <c r="W105" s="10" t="s">
        <v>633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774</v>
      </c>
      <c r="AD105" t="s">
        <v>6</v>
      </c>
      <c r="AE105" t="s">
        <v>775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776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777</v>
      </c>
      <c r="H106" s="7" t="s">
        <v>778</v>
      </c>
      <c r="I106" s="7" t="s">
        <v>76</v>
      </c>
      <c r="J106" s="7" t="s">
        <v>2</v>
      </c>
      <c r="K106" s="7" t="s">
        <v>779</v>
      </c>
      <c r="L106" s="7">
        <v>2</v>
      </c>
      <c r="M106" s="7">
        <v>1</v>
      </c>
      <c r="N106" s="7" t="s">
        <v>79</v>
      </c>
      <c r="O106" s="7" t="s">
        <v>79</v>
      </c>
      <c r="P106" s="7" t="s">
        <v>250</v>
      </c>
      <c r="Q106" s="7"/>
      <c r="R106" s="9" t="s">
        <v>780</v>
      </c>
      <c r="S106" s="10" t="s">
        <v>19</v>
      </c>
      <c r="T106" s="7"/>
      <c r="U106" s="9" t="s">
        <v>19</v>
      </c>
      <c r="V106" s="9" t="s">
        <v>780</v>
      </c>
      <c r="W106" s="10" t="s">
        <v>781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782</v>
      </c>
      <c r="AD106" t="s">
        <v>6</v>
      </c>
      <c r="AE106" t="s">
        <v>783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784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785</v>
      </c>
      <c r="H107" s="7" t="s">
        <v>786</v>
      </c>
      <c r="I107" s="7" t="s">
        <v>76</v>
      </c>
      <c r="J107" s="7" t="s">
        <v>2</v>
      </c>
      <c r="K107" s="7" t="s">
        <v>787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250</v>
      </c>
      <c r="Q107" s="7"/>
      <c r="R107" s="9" t="s">
        <v>376</v>
      </c>
      <c r="S107" s="10" t="s">
        <v>19</v>
      </c>
      <c r="T107" s="7"/>
      <c r="U107" s="9" t="s">
        <v>19</v>
      </c>
      <c r="V107" s="9" t="s">
        <v>376</v>
      </c>
      <c r="W107" s="10" t="s">
        <v>788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258</v>
      </c>
      <c r="AD107" t="s">
        <v>6</v>
      </c>
      <c r="AE107" t="s">
        <v>789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790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791</v>
      </c>
      <c r="H108" s="7" t="s">
        <v>792</v>
      </c>
      <c r="I108" s="7" t="s">
        <v>76</v>
      </c>
      <c r="J108" s="7" t="s">
        <v>2</v>
      </c>
      <c r="K108" s="7" t="s">
        <v>793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250</v>
      </c>
      <c r="Q108" s="7"/>
      <c r="R108" s="9" t="s">
        <v>188</v>
      </c>
      <c r="S108" s="10" t="s">
        <v>19</v>
      </c>
      <c r="T108" s="7"/>
      <c r="U108" s="9" t="s">
        <v>19</v>
      </c>
      <c r="V108" s="9" t="s">
        <v>188</v>
      </c>
      <c r="W108" s="10" t="s">
        <v>189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190</v>
      </c>
      <c r="AD108" t="s">
        <v>6</v>
      </c>
      <c r="AE108" t="s">
        <v>119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794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795</v>
      </c>
      <c r="H109" s="7" t="s">
        <v>796</v>
      </c>
      <c r="I109" s="7" t="s">
        <v>76</v>
      </c>
      <c r="J109" s="7" t="s">
        <v>2</v>
      </c>
      <c r="K109" s="7" t="s">
        <v>797</v>
      </c>
      <c r="L109" s="7">
        <v>1</v>
      </c>
      <c r="M109" s="7">
        <v>2</v>
      </c>
      <c r="N109" s="7" t="s">
        <v>106</v>
      </c>
      <c r="O109" s="7" t="s">
        <v>78</v>
      </c>
      <c r="P109" s="7" t="s">
        <v>250</v>
      </c>
      <c r="Q109" s="7"/>
      <c r="R109" s="9" t="s">
        <v>798</v>
      </c>
      <c r="S109" s="10" t="s">
        <v>19</v>
      </c>
      <c r="T109" s="7"/>
      <c r="U109" s="9" t="s">
        <v>19</v>
      </c>
      <c r="V109" s="9" t="s">
        <v>798</v>
      </c>
      <c r="W109" s="10" t="s">
        <v>108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799</v>
      </c>
      <c r="AD109" t="s">
        <v>6</v>
      </c>
      <c r="AE109" t="s">
        <v>800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801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802</v>
      </c>
      <c r="H110" s="7" t="s">
        <v>803</v>
      </c>
      <c r="I110" s="7" t="s">
        <v>76</v>
      </c>
      <c r="J110" s="7" t="s">
        <v>2</v>
      </c>
      <c r="K110" s="7" t="s">
        <v>804</v>
      </c>
      <c r="L110" s="7">
        <v>1</v>
      </c>
      <c r="M110" s="7">
        <v>1</v>
      </c>
      <c r="N110" s="7" t="s">
        <v>89</v>
      </c>
      <c r="O110" s="7" t="s">
        <v>79</v>
      </c>
      <c r="P110" s="7" t="s">
        <v>250</v>
      </c>
      <c r="Q110" s="7"/>
      <c r="R110" s="9" t="s">
        <v>805</v>
      </c>
      <c r="S110" s="10" t="s">
        <v>19</v>
      </c>
      <c r="T110" s="7"/>
      <c r="U110" s="9" t="s">
        <v>19</v>
      </c>
      <c r="V110" s="9" t="s">
        <v>805</v>
      </c>
      <c r="W110" s="10" t="s">
        <v>352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806</v>
      </c>
      <c r="AD110" t="s">
        <v>6</v>
      </c>
      <c r="AE110" t="s">
        <v>119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807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808</v>
      </c>
      <c r="H111" s="7" t="s">
        <v>809</v>
      </c>
      <c r="I111" s="7" t="s">
        <v>76</v>
      </c>
      <c r="J111" s="7" t="s">
        <v>2</v>
      </c>
      <c r="K111" s="7" t="s">
        <v>810</v>
      </c>
      <c r="L111" s="7">
        <v>1</v>
      </c>
      <c r="M111" s="7">
        <v>2</v>
      </c>
      <c r="N111" s="7" t="s">
        <v>89</v>
      </c>
      <c r="O111" s="7" t="s">
        <v>78</v>
      </c>
      <c r="P111" s="7" t="s">
        <v>250</v>
      </c>
      <c r="Q111" s="7"/>
      <c r="R111" s="9" t="s">
        <v>811</v>
      </c>
      <c r="S111" s="10" t="s">
        <v>19</v>
      </c>
      <c r="T111" s="7"/>
      <c r="U111" s="9" t="s">
        <v>19</v>
      </c>
      <c r="V111" s="9" t="s">
        <v>811</v>
      </c>
      <c r="W111" s="10" t="s">
        <v>108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812</v>
      </c>
      <c r="AD111" t="s">
        <v>6</v>
      </c>
      <c r="AE111" t="s">
        <v>161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813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814</v>
      </c>
      <c r="H112" s="7" t="s">
        <v>815</v>
      </c>
      <c r="I112" s="7" t="s">
        <v>76</v>
      </c>
      <c r="J112" s="7" t="s">
        <v>2</v>
      </c>
      <c r="K112" s="7" t="s">
        <v>816</v>
      </c>
      <c r="L112" s="7">
        <v>1</v>
      </c>
      <c r="M112" s="7">
        <v>1</v>
      </c>
      <c r="N112" s="7" t="s">
        <v>98</v>
      </c>
      <c r="O112" s="7" t="s">
        <v>79</v>
      </c>
      <c r="P112" s="7" t="s">
        <v>250</v>
      </c>
      <c r="Q112" s="7"/>
      <c r="R112" s="9" t="s">
        <v>817</v>
      </c>
      <c r="S112" s="10" t="s">
        <v>19</v>
      </c>
      <c r="T112" s="7"/>
      <c r="U112" s="9" t="s">
        <v>19</v>
      </c>
      <c r="V112" s="9" t="s">
        <v>817</v>
      </c>
      <c r="W112" s="10" t="s">
        <v>818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337</v>
      </c>
      <c r="AD112" t="s">
        <v>6</v>
      </c>
      <c r="AE112" t="s">
        <v>119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819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820</v>
      </c>
      <c r="H113" s="7" t="s">
        <v>821</v>
      </c>
      <c r="I113" s="7" t="s">
        <v>76</v>
      </c>
      <c r="J113" s="7" t="s">
        <v>2</v>
      </c>
      <c r="K113" s="7" t="s">
        <v>822</v>
      </c>
      <c r="L113" s="7">
        <v>1</v>
      </c>
      <c r="M113" s="7">
        <v>2</v>
      </c>
      <c r="N113" s="7" t="s">
        <v>78</v>
      </c>
      <c r="O113" s="7" t="s">
        <v>78</v>
      </c>
      <c r="P113" s="7" t="s">
        <v>250</v>
      </c>
      <c r="Q113" s="7"/>
      <c r="R113" s="9" t="s">
        <v>749</v>
      </c>
      <c r="S113" s="10" t="s">
        <v>19</v>
      </c>
      <c r="T113" s="7"/>
      <c r="U113" s="9" t="s">
        <v>19</v>
      </c>
      <c r="V113" s="9" t="s">
        <v>749</v>
      </c>
      <c r="W113" s="10" t="s">
        <v>750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751</v>
      </c>
      <c r="AD113" t="s">
        <v>6</v>
      </c>
      <c r="AE113" t="s">
        <v>823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824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825</v>
      </c>
      <c r="H114" s="7" t="s">
        <v>826</v>
      </c>
      <c r="I114" s="7" t="s">
        <v>76</v>
      </c>
      <c r="J114" s="7" t="s">
        <v>2</v>
      </c>
      <c r="K114" s="7" t="s">
        <v>827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250</v>
      </c>
      <c r="Q114" s="7"/>
      <c r="R114" s="9" t="s">
        <v>220</v>
      </c>
      <c r="S114" s="10" t="s">
        <v>19</v>
      </c>
      <c r="T114" s="7"/>
      <c r="U114" s="9" t="s">
        <v>19</v>
      </c>
      <c r="V114" s="9" t="s">
        <v>220</v>
      </c>
      <c r="W114" s="10" t="s">
        <v>384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345</v>
      </c>
      <c r="AD114" t="s">
        <v>6</v>
      </c>
      <c r="AE114" t="s">
        <v>213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828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829</v>
      </c>
      <c r="H115" s="7" t="s">
        <v>830</v>
      </c>
      <c r="I115" s="7" t="s">
        <v>76</v>
      </c>
      <c r="J115" s="7" t="s">
        <v>2</v>
      </c>
      <c r="K115" s="7" t="s">
        <v>831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250</v>
      </c>
      <c r="Q115" s="7"/>
      <c r="R115" s="9" t="s">
        <v>832</v>
      </c>
      <c r="S115" s="10" t="s">
        <v>19</v>
      </c>
      <c r="T115" s="7"/>
      <c r="U115" s="9" t="s">
        <v>19</v>
      </c>
      <c r="V115" s="9" t="s">
        <v>832</v>
      </c>
      <c r="W115" s="10" t="s">
        <v>818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833</v>
      </c>
      <c r="AD115" t="s">
        <v>6</v>
      </c>
      <c r="AE115" t="s">
        <v>834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835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836</v>
      </c>
      <c r="H116" s="7" t="s">
        <v>837</v>
      </c>
      <c r="I116" s="7" t="s">
        <v>76</v>
      </c>
      <c r="J116" s="7" t="s">
        <v>2</v>
      </c>
      <c r="K116" s="7" t="s">
        <v>838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250</v>
      </c>
      <c r="Q116" s="7"/>
      <c r="R116" s="9" t="s">
        <v>839</v>
      </c>
      <c r="S116" s="10" t="s">
        <v>19</v>
      </c>
      <c r="T116" s="7"/>
      <c r="U116" s="9" t="s">
        <v>19</v>
      </c>
      <c r="V116" s="9" t="s">
        <v>839</v>
      </c>
      <c r="W116" s="10" t="s">
        <v>260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840</v>
      </c>
      <c r="AD116" t="s">
        <v>6</v>
      </c>
      <c r="AE116" t="s">
        <v>841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842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843</v>
      </c>
      <c r="H117" s="7" t="s">
        <v>844</v>
      </c>
      <c r="I117" s="7" t="s">
        <v>76</v>
      </c>
      <c r="J117" s="7" t="s">
        <v>2</v>
      </c>
      <c r="K117" s="7" t="s">
        <v>845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250</v>
      </c>
      <c r="Q117" s="7"/>
      <c r="R117" s="9" t="s">
        <v>621</v>
      </c>
      <c r="S117" s="10" t="s">
        <v>19</v>
      </c>
      <c r="T117" s="7"/>
      <c r="U117" s="9" t="s">
        <v>19</v>
      </c>
      <c r="V117" s="9" t="s">
        <v>621</v>
      </c>
      <c r="W117" s="10" t="s">
        <v>126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846</v>
      </c>
      <c r="AD117" t="s">
        <v>6</v>
      </c>
      <c r="AE117" t="s">
        <v>847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848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849</v>
      </c>
      <c r="H118" s="7" t="s">
        <v>850</v>
      </c>
      <c r="I118" s="7" t="s">
        <v>76</v>
      </c>
      <c r="J118" s="7" t="s">
        <v>2</v>
      </c>
      <c r="K118" s="7" t="s">
        <v>851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250</v>
      </c>
      <c r="Q118" s="7"/>
      <c r="R118" s="9" t="s">
        <v>852</v>
      </c>
      <c r="S118" s="10" t="s">
        <v>19</v>
      </c>
      <c r="T118" s="7"/>
      <c r="U118" s="9" t="s">
        <v>19</v>
      </c>
      <c r="V118" s="9" t="s">
        <v>852</v>
      </c>
      <c r="W118" s="10" t="s">
        <v>853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854</v>
      </c>
      <c r="AD118" t="s">
        <v>6</v>
      </c>
      <c r="AE118" t="s">
        <v>855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856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829</v>
      </c>
      <c r="H119" s="7" t="s">
        <v>830</v>
      </c>
      <c r="I119" s="7" t="s">
        <v>76</v>
      </c>
      <c r="J119" s="7" t="s">
        <v>2</v>
      </c>
      <c r="K119" s="7" t="s">
        <v>857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250</v>
      </c>
      <c r="Q119" s="7"/>
      <c r="R119" s="9" t="s">
        <v>858</v>
      </c>
      <c r="S119" s="10" t="s">
        <v>19</v>
      </c>
      <c r="T119" s="7"/>
      <c r="U119" s="9" t="s">
        <v>19</v>
      </c>
      <c r="V119" s="9" t="s">
        <v>858</v>
      </c>
      <c r="W119" s="10" t="s">
        <v>204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859</v>
      </c>
      <c r="AD119" t="s">
        <v>6</v>
      </c>
      <c r="AE119" t="s">
        <v>860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861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862</v>
      </c>
      <c r="H120" s="7" t="s">
        <v>863</v>
      </c>
      <c r="I120" s="7" t="s">
        <v>76</v>
      </c>
      <c r="J120" s="7" t="s">
        <v>2</v>
      </c>
      <c r="K120" s="7" t="s">
        <v>864</v>
      </c>
      <c r="L120" s="7">
        <v>1</v>
      </c>
      <c r="M120" s="7">
        <v>1</v>
      </c>
      <c r="N120" s="7" t="s">
        <v>124</v>
      </c>
      <c r="O120" s="7" t="s">
        <v>79</v>
      </c>
      <c r="P120" s="7" t="s">
        <v>250</v>
      </c>
      <c r="Q120" s="7"/>
      <c r="R120" s="9" t="s">
        <v>150</v>
      </c>
      <c r="S120" s="10" t="s">
        <v>19</v>
      </c>
      <c r="T120" s="7"/>
      <c r="U120" s="9" t="s">
        <v>19</v>
      </c>
      <c r="V120" s="9" t="s">
        <v>150</v>
      </c>
      <c r="W120" s="10" t="s">
        <v>702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865</v>
      </c>
      <c r="AD120" t="s">
        <v>6</v>
      </c>
      <c r="AE120" t="s">
        <v>866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867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868</v>
      </c>
      <c r="H121" s="7" t="s">
        <v>869</v>
      </c>
      <c r="I121" s="7" t="s">
        <v>76</v>
      </c>
      <c r="J121" s="7" t="s">
        <v>2</v>
      </c>
      <c r="K121" s="7" t="s">
        <v>870</v>
      </c>
      <c r="L121" s="7">
        <v>1</v>
      </c>
      <c r="M121" s="7">
        <v>1</v>
      </c>
      <c r="N121" s="7" t="s">
        <v>78</v>
      </c>
      <c r="O121" s="7" t="s">
        <v>79</v>
      </c>
      <c r="P121" s="7" t="s">
        <v>250</v>
      </c>
      <c r="Q121" s="7"/>
      <c r="R121" s="9" t="s">
        <v>190</v>
      </c>
      <c r="S121" s="10" t="s">
        <v>19</v>
      </c>
      <c r="T121" s="7"/>
      <c r="U121" s="9" t="s">
        <v>19</v>
      </c>
      <c r="V121" s="9" t="s">
        <v>190</v>
      </c>
      <c r="W121" s="10" t="s">
        <v>295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871</v>
      </c>
      <c r="AD121" t="s">
        <v>6</v>
      </c>
      <c r="AE121" t="s">
        <v>872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873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874</v>
      </c>
      <c r="H122" s="7" t="s">
        <v>875</v>
      </c>
      <c r="I122" s="7" t="s">
        <v>76</v>
      </c>
      <c r="J122" s="7" t="s">
        <v>2</v>
      </c>
      <c r="K122" s="7" t="s">
        <v>876</v>
      </c>
      <c r="L122" s="7">
        <v>1</v>
      </c>
      <c r="M122" s="7">
        <v>1</v>
      </c>
      <c r="N122" s="7" t="s">
        <v>78</v>
      </c>
      <c r="O122" s="7" t="s">
        <v>79</v>
      </c>
      <c r="P122" s="7" t="s">
        <v>250</v>
      </c>
      <c r="Q122" s="7"/>
      <c r="R122" s="9" t="s">
        <v>877</v>
      </c>
      <c r="S122" s="10" t="s">
        <v>19</v>
      </c>
      <c r="T122" s="7"/>
      <c r="U122" s="9" t="s">
        <v>19</v>
      </c>
      <c r="V122" s="9" t="s">
        <v>877</v>
      </c>
      <c r="W122" s="10" t="s">
        <v>750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467</v>
      </c>
      <c r="AD122" t="s">
        <v>6</v>
      </c>
      <c r="AE122" t="s">
        <v>119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878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879</v>
      </c>
      <c r="H123" s="7" t="s">
        <v>880</v>
      </c>
      <c r="I123" s="7" t="s">
        <v>76</v>
      </c>
      <c r="J123" s="7" t="s">
        <v>2</v>
      </c>
      <c r="K123" s="7" t="s">
        <v>881</v>
      </c>
      <c r="L123" s="7">
        <v>1</v>
      </c>
      <c r="M123" s="7">
        <v>1</v>
      </c>
      <c r="N123" s="7" t="s">
        <v>78</v>
      </c>
      <c r="O123" s="7" t="s">
        <v>79</v>
      </c>
      <c r="P123" s="7" t="s">
        <v>250</v>
      </c>
      <c r="Q123" s="7"/>
      <c r="R123" s="9" t="s">
        <v>882</v>
      </c>
      <c r="S123" s="10" t="s">
        <v>19</v>
      </c>
      <c r="T123" s="7"/>
      <c r="U123" s="9" t="s">
        <v>19</v>
      </c>
      <c r="V123" s="9" t="s">
        <v>882</v>
      </c>
      <c r="W123" s="10" t="s">
        <v>702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196</v>
      </c>
      <c r="AD123" t="s">
        <v>6</v>
      </c>
      <c r="AE123" t="s">
        <v>883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884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885</v>
      </c>
      <c r="H124" s="7" t="s">
        <v>886</v>
      </c>
      <c r="I124" s="7" t="s">
        <v>76</v>
      </c>
      <c r="J124" s="7" t="s">
        <v>2</v>
      </c>
      <c r="K124" s="7" t="s">
        <v>887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250</v>
      </c>
      <c r="Q124" s="7"/>
      <c r="R124" s="9" t="s">
        <v>658</v>
      </c>
      <c r="S124" s="10" t="s">
        <v>19</v>
      </c>
      <c r="T124" s="7"/>
      <c r="U124" s="9" t="s">
        <v>19</v>
      </c>
      <c r="V124" s="9" t="s">
        <v>658</v>
      </c>
      <c r="W124" s="10" t="s">
        <v>189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659</v>
      </c>
      <c r="AD124" t="s">
        <v>6</v>
      </c>
      <c r="AE124" t="s">
        <v>253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888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889</v>
      </c>
      <c r="H125" s="7" t="s">
        <v>890</v>
      </c>
      <c r="I125" s="7" t="s">
        <v>76</v>
      </c>
      <c r="J125" s="7" t="s">
        <v>2</v>
      </c>
      <c r="K125" s="7" t="s">
        <v>891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250</v>
      </c>
      <c r="Q125" s="7"/>
      <c r="R125" s="9" t="s">
        <v>532</v>
      </c>
      <c r="S125" s="10" t="s">
        <v>19</v>
      </c>
      <c r="T125" s="7"/>
      <c r="U125" s="9" t="s">
        <v>19</v>
      </c>
      <c r="V125" s="9" t="s">
        <v>532</v>
      </c>
      <c r="W125" s="10" t="s">
        <v>384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696</v>
      </c>
      <c r="AD125" t="s">
        <v>6</v>
      </c>
      <c r="AE125" t="s">
        <v>647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892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893</v>
      </c>
      <c r="H126" s="7" t="s">
        <v>894</v>
      </c>
      <c r="I126" s="7" t="s">
        <v>76</v>
      </c>
      <c r="J126" s="7" t="s">
        <v>2</v>
      </c>
      <c r="K126" s="7" t="s">
        <v>895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250</v>
      </c>
      <c r="Q126" s="7"/>
      <c r="R126" s="9" t="s">
        <v>196</v>
      </c>
      <c r="S126" s="10" t="s">
        <v>19</v>
      </c>
      <c r="T126" s="7"/>
      <c r="U126" s="9" t="s">
        <v>19</v>
      </c>
      <c r="V126" s="9" t="s">
        <v>196</v>
      </c>
      <c r="W126" s="10" t="s">
        <v>189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197</v>
      </c>
      <c r="AD126" t="s">
        <v>6</v>
      </c>
      <c r="AE126" t="s">
        <v>896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897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898</v>
      </c>
      <c r="H127" s="7" t="s">
        <v>899</v>
      </c>
      <c r="I127" s="7" t="s">
        <v>76</v>
      </c>
      <c r="J127" s="7" t="s">
        <v>2</v>
      </c>
      <c r="K127" s="7" t="s">
        <v>900</v>
      </c>
      <c r="L127" s="7">
        <v>2</v>
      </c>
      <c r="M127" s="7">
        <v>1</v>
      </c>
      <c r="N127" s="7" t="s">
        <v>79</v>
      </c>
      <c r="O127" s="7" t="s">
        <v>79</v>
      </c>
      <c r="P127" s="7" t="s">
        <v>250</v>
      </c>
      <c r="Q127" s="7"/>
      <c r="R127" s="9" t="s">
        <v>901</v>
      </c>
      <c r="S127" s="10" t="s">
        <v>19</v>
      </c>
      <c r="T127" s="7"/>
      <c r="U127" s="9" t="s">
        <v>19</v>
      </c>
      <c r="V127" s="9" t="s">
        <v>901</v>
      </c>
      <c r="W127" s="10" t="s">
        <v>902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903</v>
      </c>
      <c r="AD127" t="s">
        <v>6</v>
      </c>
      <c r="AE127" t="s">
        <v>83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904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905</v>
      </c>
      <c r="H128" s="7" t="s">
        <v>906</v>
      </c>
      <c r="I128" s="7" t="s">
        <v>76</v>
      </c>
      <c r="J128" s="7" t="s">
        <v>2</v>
      </c>
      <c r="K128" s="7" t="s">
        <v>907</v>
      </c>
      <c r="L128" s="7">
        <v>1</v>
      </c>
      <c r="M128" s="7">
        <v>2</v>
      </c>
      <c r="N128" s="7" t="s">
        <v>124</v>
      </c>
      <c r="O128" s="7" t="s">
        <v>78</v>
      </c>
      <c r="P128" s="7" t="s">
        <v>250</v>
      </c>
      <c r="Q128" s="7"/>
      <c r="R128" s="9" t="s">
        <v>811</v>
      </c>
      <c r="S128" s="10" t="s">
        <v>19</v>
      </c>
      <c r="T128" s="7"/>
      <c r="U128" s="9" t="s">
        <v>19</v>
      </c>
      <c r="V128" s="9" t="s">
        <v>811</v>
      </c>
      <c r="W128" s="10" t="s">
        <v>501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908</v>
      </c>
      <c r="AD128" t="s">
        <v>6</v>
      </c>
      <c r="AE128" t="s">
        <v>119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909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910</v>
      </c>
      <c r="H129" s="7" t="s">
        <v>911</v>
      </c>
      <c r="I129" s="7" t="s">
        <v>76</v>
      </c>
      <c r="J129" s="7" t="s">
        <v>2</v>
      </c>
      <c r="K129" s="7" t="s">
        <v>912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250</v>
      </c>
      <c r="Q129" s="7"/>
      <c r="R129" s="9" t="s">
        <v>913</v>
      </c>
      <c r="S129" s="10" t="s">
        <v>19</v>
      </c>
      <c r="T129" s="7"/>
      <c r="U129" s="9" t="s">
        <v>19</v>
      </c>
      <c r="V129" s="9" t="s">
        <v>913</v>
      </c>
      <c r="W129" s="10" t="s">
        <v>288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225</v>
      </c>
      <c r="AD129" t="s">
        <v>6</v>
      </c>
      <c r="AE129" t="s">
        <v>914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915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916</v>
      </c>
      <c r="H130" s="7" t="s">
        <v>917</v>
      </c>
      <c r="I130" s="7" t="s">
        <v>76</v>
      </c>
      <c r="J130" s="7" t="s">
        <v>2</v>
      </c>
      <c r="K130" s="7" t="s">
        <v>918</v>
      </c>
      <c r="L130" s="7">
        <v>1</v>
      </c>
      <c r="M130" s="7">
        <v>1</v>
      </c>
      <c r="N130" s="7" t="s">
        <v>78</v>
      </c>
      <c r="O130" s="7" t="s">
        <v>79</v>
      </c>
      <c r="P130" s="7" t="s">
        <v>250</v>
      </c>
      <c r="Q130" s="7"/>
      <c r="R130" s="9" t="s">
        <v>919</v>
      </c>
      <c r="S130" s="10" t="s">
        <v>19</v>
      </c>
      <c r="T130" s="7"/>
      <c r="U130" s="9" t="s">
        <v>19</v>
      </c>
      <c r="V130" s="9" t="s">
        <v>919</v>
      </c>
      <c r="W130" s="10" t="s">
        <v>308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920</v>
      </c>
      <c r="AD130" t="s">
        <v>6</v>
      </c>
      <c r="AE130" t="s">
        <v>921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922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923</v>
      </c>
      <c r="H131" s="7" t="s">
        <v>924</v>
      </c>
      <c r="I131" s="7" t="s">
        <v>76</v>
      </c>
      <c r="J131" s="7" t="s">
        <v>2</v>
      </c>
      <c r="K131" s="7" t="s">
        <v>925</v>
      </c>
      <c r="L131" s="7">
        <v>1</v>
      </c>
      <c r="M131" s="7">
        <v>1</v>
      </c>
      <c r="N131" s="7" t="s">
        <v>78</v>
      </c>
      <c r="O131" s="7" t="s">
        <v>79</v>
      </c>
      <c r="P131" s="7" t="s">
        <v>250</v>
      </c>
      <c r="Q131" s="7"/>
      <c r="R131" s="9" t="s">
        <v>620</v>
      </c>
      <c r="S131" s="10" t="s">
        <v>19</v>
      </c>
      <c r="T131" s="7"/>
      <c r="U131" s="9" t="s">
        <v>19</v>
      </c>
      <c r="V131" s="9" t="s">
        <v>620</v>
      </c>
      <c r="W131" s="10" t="s">
        <v>81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621</v>
      </c>
      <c r="AD131" t="s">
        <v>6</v>
      </c>
      <c r="AE131" t="s">
        <v>83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926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927</v>
      </c>
      <c r="H132" s="7" t="s">
        <v>928</v>
      </c>
      <c r="I132" s="7" t="s">
        <v>76</v>
      </c>
      <c r="J132" s="7" t="s">
        <v>2</v>
      </c>
      <c r="K132" s="7" t="s">
        <v>929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250</v>
      </c>
      <c r="Q132" s="7"/>
      <c r="R132" s="9" t="s">
        <v>640</v>
      </c>
      <c r="S132" s="10" t="s">
        <v>19</v>
      </c>
      <c r="T132" s="7"/>
      <c r="U132" s="9" t="s">
        <v>19</v>
      </c>
      <c r="V132" s="9" t="s">
        <v>640</v>
      </c>
      <c r="W132" s="10" t="s">
        <v>476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641</v>
      </c>
      <c r="AD132" t="s">
        <v>6</v>
      </c>
      <c r="AE132" t="s">
        <v>930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931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777</v>
      </c>
      <c r="H133" s="7" t="s">
        <v>778</v>
      </c>
      <c r="I133" s="7" t="s">
        <v>76</v>
      </c>
      <c r="J133" s="7" t="s">
        <v>2</v>
      </c>
      <c r="K133" s="7" t="s">
        <v>932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250</v>
      </c>
      <c r="Q133" s="7"/>
      <c r="R133" s="9" t="s">
        <v>877</v>
      </c>
      <c r="S133" s="10" t="s">
        <v>19</v>
      </c>
      <c r="T133" s="7"/>
      <c r="U133" s="9" t="s">
        <v>19</v>
      </c>
      <c r="V133" s="9" t="s">
        <v>877</v>
      </c>
      <c r="W133" s="10" t="s">
        <v>750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467</v>
      </c>
      <c r="AD133" t="s">
        <v>6</v>
      </c>
      <c r="AE133" t="s">
        <v>783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933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934</v>
      </c>
      <c r="H134" s="7" t="s">
        <v>935</v>
      </c>
      <c r="I134" s="7" t="s">
        <v>76</v>
      </c>
      <c r="J134" s="7" t="s">
        <v>2</v>
      </c>
      <c r="K134" s="7" t="s">
        <v>936</v>
      </c>
      <c r="L134" s="7">
        <v>1</v>
      </c>
      <c r="M134" s="7">
        <v>1</v>
      </c>
      <c r="N134" s="7" t="s">
        <v>78</v>
      </c>
      <c r="O134" s="7" t="s">
        <v>79</v>
      </c>
      <c r="P134" s="7" t="s">
        <v>250</v>
      </c>
      <c r="Q134" s="7"/>
      <c r="R134" s="9" t="s">
        <v>713</v>
      </c>
      <c r="S134" s="10" t="s">
        <v>19</v>
      </c>
      <c r="T134" s="7"/>
      <c r="U134" s="9" t="s">
        <v>19</v>
      </c>
      <c r="V134" s="9" t="s">
        <v>713</v>
      </c>
      <c r="W134" s="10" t="s">
        <v>476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714</v>
      </c>
      <c r="AD134" t="s">
        <v>6</v>
      </c>
      <c r="AE134" t="s">
        <v>318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937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938</v>
      </c>
      <c r="H135" s="7" t="s">
        <v>939</v>
      </c>
      <c r="I135" s="7" t="s">
        <v>76</v>
      </c>
      <c r="J135" s="7" t="s">
        <v>2</v>
      </c>
      <c r="K135" s="7" t="s">
        <v>940</v>
      </c>
      <c r="L135" s="7">
        <v>1</v>
      </c>
      <c r="M135" s="7">
        <v>1</v>
      </c>
      <c r="N135" s="7" t="s">
        <v>98</v>
      </c>
      <c r="O135" s="7" t="s">
        <v>79</v>
      </c>
      <c r="P135" s="7" t="s">
        <v>250</v>
      </c>
      <c r="Q135" s="7"/>
      <c r="R135" s="9" t="s">
        <v>941</v>
      </c>
      <c r="S135" s="10" t="s">
        <v>19</v>
      </c>
      <c r="T135" s="7"/>
      <c r="U135" s="9" t="s">
        <v>19</v>
      </c>
      <c r="V135" s="9" t="s">
        <v>941</v>
      </c>
      <c r="W135" s="10" t="s">
        <v>613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203</v>
      </c>
      <c r="AD135" t="s">
        <v>6</v>
      </c>
      <c r="AE135" t="s">
        <v>942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943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649</v>
      </c>
      <c r="H136" s="7" t="s">
        <v>650</v>
      </c>
      <c r="I136" s="7" t="s">
        <v>76</v>
      </c>
      <c r="J136" s="7" t="s">
        <v>2</v>
      </c>
      <c r="K136" s="7" t="s">
        <v>944</v>
      </c>
      <c r="L136" s="7">
        <v>1</v>
      </c>
      <c r="M136" s="7">
        <v>1</v>
      </c>
      <c r="N136" s="7" t="s">
        <v>273</v>
      </c>
      <c r="O136" s="7" t="s">
        <v>79</v>
      </c>
      <c r="P136" s="7" t="s">
        <v>250</v>
      </c>
      <c r="Q136" s="7"/>
      <c r="R136" s="9" t="s">
        <v>600</v>
      </c>
      <c r="S136" s="10" t="s">
        <v>19</v>
      </c>
      <c r="T136" s="7"/>
      <c r="U136" s="9" t="s">
        <v>19</v>
      </c>
      <c r="V136" s="9" t="s">
        <v>600</v>
      </c>
      <c r="W136" s="10" t="s">
        <v>288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99</v>
      </c>
      <c r="AD136" t="s">
        <v>6</v>
      </c>
      <c r="AE136" t="s">
        <v>253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945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946</v>
      </c>
      <c r="H137" s="7" t="s">
        <v>947</v>
      </c>
      <c r="I137" s="7" t="s">
        <v>76</v>
      </c>
      <c r="J137" s="7" t="s">
        <v>2</v>
      </c>
      <c r="K137" s="7" t="s">
        <v>948</v>
      </c>
      <c r="L137" s="7">
        <v>1</v>
      </c>
      <c r="M137" s="7">
        <v>3</v>
      </c>
      <c r="N137" s="7" t="s">
        <v>416</v>
      </c>
      <c r="O137" s="7" t="s">
        <v>89</v>
      </c>
      <c r="P137" s="7" t="s">
        <v>250</v>
      </c>
      <c r="Q137" s="7"/>
      <c r="R137" s="9" t="s">
        <v>949</v>
      </c>
      <c r="S137" s="10" t="s">
        <v>19</v>
      </c>
      <c r="T137" s="7"/>
      <c r="U137" s="9" t="s">
        <v>19</v>
      </c>
      <c r="V137" s="9" t="s">
        <v>949</v>
      </c>
      <c r="W137" s="10" t="s">
        <v>385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950</v>
      </c>
      <c r="AD137" t="s">
        <v>6</v>
      </c>
      <c r="AE137" t="s">
        <v>183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951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429</v>
      </c>
      <c r="H138" s="7" t="s">
        <v>430</v>
      </c>
      <c r="I138" s="7" t="s">
        <v>76</v>
      </c>
      <c r="J138" s="7" t="s">
        <v>2</v>
      </c>
      <c r="K138" s="7" t="s">
        <v>952</v>
      </c>
      <c r="L138" s="7">
        <v>1</v>
      </c>
      <c r="M138" s="7">
        <v>1</v>
      </c>
      <c r="N138" s="7" t="s">
        <v>98</v>
      </c>
      <c r="O138" s="7" t="s">
        <v>79</v>
      </c>
      <c r="P138" s="7" t="s">
        <v>250</v>
      </c>
      <c r="Q138" s="7"/>
      <c r="R138" s="9" t="s">
        <v>197</v>
      </c>
      <c r="S138" s="10" t="s">
        <v>19</v>
      </c>
      <c r="T138" s="7"/>
      <c r="U138" s="9" t="s">
        <v>19</v>
      </c>
      <c r="V138" s="9" t="s">
        <v>197</v>
      </c>
      <c r="W138" s="10" t="s">
        <v>295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370</v>
      </c>
      <c r="AD138" t="s">
        <v>6</v>
      </c>
      <c r="AE138" t="s">
        <v>896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953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464</v>
      </c>
      <c r="H139" s="7" t="s">
        <v>465</v>
      </c>
      <c r="I139" s="7" t="s">
        <v>76</v>
      </c>
      <c r="J139" s="7" t="s">
        <v>2</v>
      </c>
      <c r="K139" s="7" t="s">
        <v>954</v>
      </c>
      <c r="L139" s="7">
        <v>1</v>
      </c>
      <c r="M139" s="7">
        <v>1</v>
      </c>
      <c r="N139" s="7" t="s">
        <v>265</v>
      </c>
      <c r="O139" s="7" t="s">
        <v>79</v>
      </c>
      <c r="P139" s="7" t="s">
        <v>250</v>
      </c>
      <c r="Q139" s="7"/>
      <c r="R139" s="9" t="s">
        <v>955</v>
      </c>
      <c r="S139" s="10" t="s">
        <v>19</v>
      </c>
      <c r="T139" s="7"/>
      <c r="U139" s="9" t="s">
        <v>19</v>
      </c>
      <c r="V139" s="9" t="s">
        <v>955</v>
      </c>
      <c r="W139" s="10" t="s">
        <v>468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956</v>
      </c>
      <c r="AD139" t="s">
        <v>6</v>
      </c>
      <c r="AE139" t="s">
        <v>470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957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662</v>
      </c>
      <c r="H140" s="7" t="s">
        <v>663</v>
      </c>
      <c r="I140" s="7" t="s">
        <v>76</v>
      </c>
      <c r="J140" s="7" t="s">
        <v>2</v>
      </c>
      <c r="K140" s="7" t="s">
        <v>958</v>
      </c>
      <c r="L140" s="7">
        <v>1</v>
      </c>
      <c r="M140" s="7">
        <v>2</v>
      </c>
      <c r="N140" s="7" t="s">
        <v>106</v>
      </c>
      <c r="O140" s="7" t="s">
        <v>78</v>
      </c>
      <c r="P140" s="7" t="s">
        <v>250</v>
      </c>
      <c r="Q140" s="7"/>
      <c r="R140" s="9" t="s">
        <v>959</v>
      </c>
      <c r="S140" s="10" t="s">
        <v>19</v>
      </c>
      <c r="T140" s="7"/>
      <c r="U140" s="9" t="s">
        <v>19</v>
      </c>
      <c r="V140" s="9" t="s">
        <v>959</v>
      </c>
      <c r="W140" s="10" t="s">
        <v>960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961</v>
      </c>
      <c r="AD140" t="s">
        <v>6</v>
      </c>
      <c r="AE140" t="s">
        <v>183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962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963</v>
      </c>
      <c r="H141" s="7" t="s">
        <v>964</v>
      </c>
      <c r="I141" s="7" t="s">
        <v>76</v>
      </c>
      <c r="J141" s="7" t="s">
        <v>2</v>
      </c>
      <c r="K141" s="7" t="s">
        <v>965</v>
      </c>
      <c r="L141" s="7">
        <v>1</v>
      </c>
      <c r="M141" s="7">
        <v>2</v>
      </c>
      <c r="N141" s="7" t="s">
        <v>89</v>
      </c>
      <c r="O141" s="7" t="s">
        <v>78</v>
      </c>
      <c r="P141" s="7" t="s">
        <v>250</v>
      </c>
      <c r="Q141" s="7"/>
      <c r="R141" s="9" t="s">
        <v>454</v>
      </c>
      <c r="S141" s="10" t="s">
        <v>19</v>
      </c>
      <c r="T141" s="7"/>
      <c r="U141" s="9" t="s">
        <v>19</v>
      </c>
      <c r="V141" s="9" t="s">
        <v>454</v>
      </c>
      <c r="W141" s="10" t="s">
        <v>455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456</v>
      </c>
      <c r="AD141" t="s">
        <v>6</v>
      </c>
      <c r="AE141" t="s">
        <v>966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967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968</v>
      </c>
      <c r="H142" s="7" t="s">
        <v>969</v>
      </c>
      <c r="I142" s="7" t="s">
        <v>76</v>
      </c>
      <c r="J142" s="7" t="s">
        <v>2</v>
      </c>
      <c r="K142" s="7" t="s">
        <v>970</v>
      </c>
      <c r="L142" s="7">
        <v>1</v>
      </c>
      <c r="M142" s="7">
        <v>1</v>
      </c>
      <c r="N142" s="7" t="s">
        <v>89</v>
      </c>
      <c r="O142" s="7" t="s">
        <v>79</v>
      </c>
      <c r="P142" s="7" t="s">
        <v>250</v>
      </c>
      <c r="Q142" s="7"/>
      <c r="R142" s="9" t="s">
        <v>107</v>
      </c>
      <c r="S142" s="10" t="s">
        <v>19</v>
      </c>
      <c r="T142" s="7"/>
      <c r="U142" s="9" t="s">
        <v>19</v>
      </c>
      <c r="V142" s="9" t="s">
        <v>107</v>
      </c>
      <c r="W142" s="10" t="s">
        <v>613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614</v>
      </c>
      <c r="AD142" t="s">
        <v>6</v>
      </c>
      <c r="AE142" t="s">
        <v>563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971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972</v>
      </c>
      <c r="H143" s="7" t="s">
        <v>973</v>
      </c>
      <c r="I143" s="7" t="s">
        <v>76</v>
      </c>
      <c r="J143" s="7" t="s">
        <v>2</v>
      </c>
      <c r="K143" s="7" t="s">
        <v>974</v>
      </c>
      <c r="L143" s="7">
        <v>1</v>
      </c>
      <c r="M143" s="7">
        <v>1</v>
      </c>
      <c r="N143" s="7" t="s">
        <v>78</v>
      </c>
      <c r="O143" s="7" t="s">
        <v>79</v>
      </c>
      <c r="P143" s="7" t="s">
        <v>250</v>
      </c>
      <c r="Q143" s="7"/>
      <c r="R143" s="9" t="s">
        <v>806</v>
      </c>
      <c r="S143" s="10" t="s">
        <v>19</v>
      </c>
      <c r="T143" s="7"/>
      <c r="U143" s="9" t="s">
        <v>19</v>
      </c>
      <c r="V143" s="9" t="s">
        <v>806</v>
      </c>
      <c r="W143" s="10" t="s">
        <v>501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975</v>
      </c>
      <c r="AD143" t="s">
        <v>6</v>
      </c>
      <c r="AE143" t="s">
        <v>161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976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977</v>
      </c>
      <c r="H144" s="7" t="s">
        <v>978</v>
      </c>
      <c r="I144" s="7" t="s">
        <v>76</v>
      </c>
      <c r="J144" s="7" t="s">
        <v>2</v>
      </c>
      <c r="K144" s="7" t="s">
        <v>979</v>
      </c>
      <c r="L144" s="7">
        <v>1</v>
      </c>
      <c r="M144" s="7">
        <v>1</v>
      </c>
      <c r="N144" s="7" t="s">
        <v>124</v>
      </c>
      <c r="O144" s="7" t="s">
        <v>79</v>
      </c>
      <c r="P144" s="7" t="s">
        <v>250</v>
      </c>
      <c r="Q144" s="7"/>
      <c r="R144" s="9" t="s">
        <v>980</v>
      </c>
      <c r="S144" s="10" t="s">
        <v>19</v>
      </c>
      <c r="T144" s="7"/>
      <c r="U144" s="9" t="s">
        <v>19</v>
      </c>
      <c r="V144" s="9" t="s">
        <v>980</v>
      </c>
      <c r="W144" s="10" t="s">
        <v>288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301</v>
      </c>
      <c r="AD144" t="s">
        <v>6</v>
      </c>
      <c r="AE144" t="s">
        <v>206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981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982</v>
      </c>
      <c r="H145" s="7" t="s">
        <v>983</v>
      </c>
      <c r="I145" s="7" t="s">
        <v>76</v>
      </c>
      <c r="J145" s="7" t="s">
        <v>2</v>
      </c>
      <c r="K145" s="7" t="s">
        <v>984</v>
      </c>
      <c r="L145" s="7">
        <v>1</v>
      </c>
      <c r="M145" s="7">
        <v>1</v>
      </c>
      <c r="N145" s="7" t="s">
        <v>124</v>
      </c>
      <c r="O145" s="7" t="s">
        <v>79</v>
      </c>
      <c r="P145" s="7" t="s">
        <v>250</v>
      </c>
      <c r="Q145" s="7"/>
      <c r="R145" s="9" t="s">
        <v>985</v>
      </c>
      <c r="S145" s="10" t="s">
        <v>19</v>
      </c>
      <c r="T145" s="7"/>
      <c r="U145" s="9" t="s">
        <v>19</v>
      </c>
      <c r="V145" s="9" t="s">
        <v>985</v>
      </c>
      <c r="W145" s="10" t="s">
        <v>352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182</v>
      </c>
      <c r="AD145" t="s">
        <v>6</v>
      </c>
      <c r="AE145" t="s">
        <v>986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987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662</v>
      </c>
      <c r="H146" s="7" t="s">
        <v>663</v>
      </c>
      <c r="I146" s="7" t="s">
        <v>76</v>
      </c>
      <c r="J146" s="7" t="s">
        <v>2</v>
      </c>
      <c r="K146" s="7" t="s">
        <v>988</v>
      </c>
      <c r="L146" s="7">
        <v>1</v>
      </c>
      <c r="M146" s="7">
        <v>1</v>
      </c>
      <c r="N146" s="7" t="s">
        <v>124</v>
      </c>
      <c r="O146" s="7" t="s">
        <v>79</v>
      </c>
      <c r="P146" s="7" t="s">
        <v>250</v>
      </c>
      <c r="Q146" s="7"/>
      <c r="R146" s="9" t="s">
        <v>338</v>
      </c>
      <c r="S146" s="10" t="s">
        <v>19</v>
      </c>
      <c r="T146" s="7"/>
      <c r="U146" s="9" t="s">
        <v>19</v>
      </c>
      <c r="V146" s="9" t="s">
        <v>338</v>
      </c>
      <c r="W146" s="10" t="s">
        <v>91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547</v>
      </c>
      <c r="AD146" t="s">
        <v>6</v>
      </c>
      <c r="AE146" t="s">
        <v>183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989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990</v>
      </c>
      <c r="H147" s="7" t="s">
        <v>991</v>
      </c>
      <c r="I147" s="7" t="s">
        <v>76</v>
      </c>
      <c r="J147" s="7" t="s">
        <v>2</v>
      </c>
      <c r="K147" s="7" t="s">
        <v>992</v>
      </c>
      <c r="L147" s="7">
        <v>1</v>
      </c>
      <c r="M147" s="7">
        <v>1</v>
      </c>
      <c r="N147" s="7" t="s">
        <v>78</v>
      </c>
      <c r="O147" s="7" t="s">
        <v>79</v>
      </c>
      <c r="P147" s="7" t="s">
        <v>250</v>
      </c>
      <c r="Q147" s="7"/>
      <c r="R147" s="9" t="s">
        <v>993</v>
      </c>
      <c r="S147" s="10" t="s">
        <v>19</v>
      </c>
      <c r="T147" s="7"/>
      <c r="U147" s="9" t="s">
        <v>19</v>
      </c>
      <c r="V147" s="9" t="s">
        <v>993</v>
      </c>
      <c r="W147" s="10" t="s">
        <v>204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994</v>
      </c>
      <c r="AD147" t="s">
        <v>6</v>
      </c>
      <c r="AE147" t="s">
        <v>253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995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996</v>
      </c>
      <c r="H148" s="7" t="s">
        <v>997</v>
      </c>
      <c r="I148" s="7" t="s">
        <v>76</v>
      </c>
      <c r="J148" s="7" t="s">
        <v>2</v>
      </c>
      <c r="K148" s="7" t="s">
        <v>998</v>
      </c>
      <c r="L148" s="7">
        <v>1</v>
      </c>
      <c r="M148" s="7">
        <v>1</v>
      </c>
      <c r="N148" s="7" t="s">
        <v>89</v>
      </c>
      <c r="O148" s="7" t="s">
        <v>79</v>
      </c>
      <c r="P148" s="7" t="s">
        <v>250</v>
      </c>
      <c r="Q148" s="7"/>
      <c r="R148" s="9" t="s">
        <v>999</v>
      </c>
      <c r="S148" s="10" t="s">
        <v>19</v>
      </c>
      <c r="T148" s="7"/>
      <c r="U148" s="9" t="s">
        <v>19</v>
      </c>
      <c r="V148" s="9" t="s">
        <v>999</v>
      </c>
      <c r="W148" s="10" t="s">
        <v>702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1000</v>
      </c>
      <c r="AD148" t="s">
        <v>6</v>
      </c>
      <c r="AE148" t="s">
        <v>1001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1002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1003</v>
      </c>
      <c r="H149" s="7" t="s">
        <v>1004</v>
      </c>
      <c r="I149" s="7" t="s">
        <v>76</v>
      </c>
      <c r="J149" s="7" t="s">
        <v>2</v>
      </c>
      <c r="K149" s="7" t="s">
        <v>1005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250</v>
      </c>
      <c r="Q149" s="7"/>
      <c r="R149" s="9" t="s">
        <v>1000</v>
      </c>
      <c r="S149" s="10" t="s">
        <v>19</v>
      </c>
      <c r="T149" s="7"/>
      <c r="U149" s="9" t="s">
        <v>19</v>
      </c>
      <c r="V149" s="9" t="s">
        <v>1000</v>
      </c>
      <c r="W149" s="10" t="s">
        <v>189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487</v>
      </c>
      <c r="AD149" t="s">
        <v>6</v>
      </c>
      <c r="AE149" t="s">
        <v>1006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1007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1008</v>
      </c>
      <c r="H150" s="7" t="s">
        <v>1009</v>
      </c>
      <c r="I150" s="7" t="s">
        <v>76</v>
      </c>
      <c r="J150" s="7" t="s">
        <v>2</v>
      </c>
      <c r="K150" s="7" t="s">
        <v>1010</v>
      </c>
      <c r="L150" s="7">
        <v>1</v>
      </c>
      <c r="M150" s="7">
        <v>2</v>
      </c>
      <c r="N150" s="7" t="s">
        <v>89</v>
      </c>
      <c r="O150" s="7" t="s">
        <v>78</v>
      </c>
      <c r="P150" s="7" t="s">
        <v>250</v>
      </c>
      <c r="Q150" s="7"/>
      <c r="R150" s="9" t="s">
        <v>1011</v>
      </c>
      <c r="S150" s="10" t="s">
        <v>19</v>
      </c>
      <c r="T150" s="7"/>
      <c r="U150" s="9" t="s">
        <v>19</v>
      </c>
      <c r="V150" s="9" t="s">
        <v>1011</v>
      </c>
      <c r="W150" s="10" t="s">
        <v>308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1012</v>
      </c>
      <c r="AD150" t="s">
        <v>6</v>
      </c>
      <c r="AE150" t="s">
        <v>1013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1014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1015</v>
      </c>
      <c r="H151" s="7" t="s">
        <v>1016</v>
      </c>
      <c r="I151" s="7" t="s">
        <v>76</v>
      </c>
      <c r="J151" s="7" t="s">
        <v>2</v>
      </c>
      <c r="K151" s="7" t="s">
        <v>1017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250</v>
      </c>
      <c r="Q151" s="7"/>
      <c r="R151" s="9" t="s">
        <v>174</v>
      </c>
      <c r="S151" s="10" t="s">
        <v>19</v>
      </c>
      <c r="T151" s="7"/>
      <c r="U151" s="9" t="s">
        <v>19</v>
      </c>
      <c r="V151" s="9" t="s">
        <v>174</v>
      </c>
      <c r="W151" s="10" t="s">
        <v>175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166</v>
      </c>
      <c r="AD151" t="s">
        <v>6</v>
      </c>
      <c r="AE151" t="s">
        <v>1018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1019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1020</v>
      </c>
      <c r="H152" s="7" t="s">
        <v>1021</v>
      </c>
      <c r="I152" s="7" t="s">
        <v>76</v>
      </c>
      <c r="J152" s="7" t="s">
        <v>2</v>
      </c>
      <c r="K152" s="7" t="s">
        <v>1022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250</v>
      </c>
      <c r="Q152" s="7"/>
      <c r="R152" s="9" t="s">
        <v>190</v>
      </c>
      <c r="S152" s="10" t="s">
        <v>19</v>
      </c>
      <c r="T152" s="7"/>
      <c r="U152" s="9" t="s">
        <v>19</v>
      </c>
      <c r="V152" s="9" t="s">
        <v>190</v>
      </c>
      <c r="W152" s="10" t="s">
        <v>295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871</v>
      </c>
      <c r="AD152" t="s">
        <v>6</v>
      </c>
      <c r="AE152" t="s">
        <v>1023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1024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1025</v>
      </c>
      <c r="H153" s="7" t="s">
        <v>1026</v>
      </c>
      <c r="I153" s="7" t="s">
        <v>76</v>
      </c>
      <c r="J153" s="7" t="s">
        <v>2</v>
      </c>
      <c r="K153" s="7" t="s">
        <v>1027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250</v>
      </c>
      <c r="Q153" s="7"/>
      <c r="R153" s="9" t="s">
        <v>1028</v>
      </c>
      <c r="S153" s="10" t="s">
        <v>19</v>
      </c>
      <c r="T153" s="7"/>
      <c r="U153" s="9" t="s">
        <v>19</v>
      </c>
      <c r="V153" s="9" t="s">
        <v>1028</v>
      </c>
      <c r="W153" s="10" t="s">
        <v>633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1029</v>
      </c>
      <c r="AD153" t="s">
        <v>6</v>
      </c>
      <c r="AE153" t="s">
        <v>482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1030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1031</v>
      </c>
      <c r="H154" s="7" t="s">
        <v>1032</v>
      </c>
      <c r="I154" s="7" t="s">
        <v>76</v>
      </c>
      <c r="J154" s="7" t="s">
        <v>2</v>
      </c>
      <c r="K154" s="7" t="s">
        <v>1033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250</v>
      </c>
      <c r="Q154" s="7"/>
      <c r="R154" s="9" t="s">
        <v>1034</v>
      </c>
      <c r="S154" s="10" t="s">
        <v>19</v>
      </c>
      <c r="T154" s="7"/>
      <c r="U154" s="9" t="s">
        <v>19</v>
      </c>
      <c r="V154" s="9" t="s">
        <v>1034</v>
      </c>
      <c r="W154" s="10" t="s">
        <v>149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882</v>
      </c>
      <c r="AD154" t="s">
        <v>6</v>
      </c>
      <c r="AE154" t="s">
        <v>1035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1036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1037</v>
      </c>
      <c r="H155" s="7" t="s">
        <v>1038</v>
      </c>
      <c r="I155" s="7" t="s">
        <v>76</v>
      </c>
      <c r="J155" s="7" t="s">
        <v>2</v>
      </c>
      <c r="K155" s="7" t="s">
        <v>1039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250</v>
      </c>
      <c r="Q155" s="7"/>
      <c r="R155" s="9" t="s">
        <v>174</v>
      </c>
      <c r="S155" s="10" t="s">
        <v>19</v>
      </c>
      <c r="T155" s="7"/>
      <c r="U155" s="9" t="s">
        <v>19</v>
      </c>
      <c r="V155" s="9" t="s">
        <v>174</v>
      </c>
      <c r="W155" s="10" t="s">
        <v>175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166</v>
      </c>
      <c r="AD155" t="s">
        <v>6</v>
      </c>
      <c r="AE155" t="s">
        <v>253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1040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1041</v>
      </c>
      <c r="H156" s="7" t="s">
        <v>1042</v>
      </c>
      <c r="I156" s="7" t="s">
        <v>76</v>
      </c>
      <c r="J156" s="7" t="s">
        <v>2</v>
      </c>
      <c r="K156" s="7" t="s">
        <v>1043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250</v>
      </c>
      <c r="Q156" s="7"/>
      <c r="R156" s="9" t="s">
        <v>659</v>
      </c>
      <c r="S156" s="10" t="s">
        <v>19</v>
      </c>
      <c r="T156" s="7"/>
      <c r="U156" s="9" t="s">
        <v>19</v>
      </c>
      <c r="V156" s="9" t="s">
        <v>659</v>
      </c>
      <c r="W156" s="10" t="s">
        <v>266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560</v>
      </c>
      <c r="AD156" t="s">
        <v>6</v>
      </c>
      <c r="AE156" t="s">
        <v>1044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1045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1046</v>
      </c>
      <c r="H157" s="7" t="s">
        <v>1047</v>
      </c>
      <c r="I157" s="7" t="s">
        <v>76</v>
      </c>
      <c r="J157" s="7" t="s">
        <v>2</v>
      </c>
      <c r="K157" s="7" t="s">
        <v>1048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250</v>
      </c>
      <c r="Q157" s="7"/>
      <c r="R157" s="9" t="s">
        <v>641</v>
      </c>
      <c r="S157" s="10" t="s">
        <v>19</v>
      </c>
      <c r="T157" s="7"/>
      <c r="U157" s="9" t="s">
        <v>19</v>
      </c>
      <c r="V157" s="9" t="s">
        <v>641</v>
      </c>
      <c r="W157" s="10" t="s">
        <v>240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606</v>
      </c>
      <c r="AD157" t="s">
        <v>6</v>
      </c>
      <c r="AE157" t="s">
        <v>1049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1050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693</v>
      </c>
      <c r="H158" s="7" t="s">
        <v>694</v>
      </c>
      <c r="I158" s="7" t="s">
        <v>76</v>
      </c>
      <c r="J158" s="7" t="s">
        <v>2</v>
      </c>
      <c r="K158" s="7" t="s">
        <v>1051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250</v>
      </c>
      <c r="Q158" s="7"/>
      <c r="R158" s="9" t="s">
        <v>532</v>
      </c>
      <c r="S158" s="10" t="s">
        <v>19</v>
      </c>
      <c r="T158" s="7"/>
      <c r="U158" s="9" t="s">
        <v>19</v>
      </c>
      <c r="V158" s="9" t="s">
        <v>532</v>
      </c>
      <c r="W158" s="10" t="s">
        <v>384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696</v>
      </c>
      <c r="AD158" t="s">
        <v>6</v>
      </c>
      <c r="AE158" t="s">
        <v>427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1052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1053</v>
      </c>
      <c r="H159" s="7" t="s">
        <v>1054</v>
      </c>
      <c r="I159" s="7" t="s">
        <v>76</v>
      </c>
      <c r="J159" s="7" t="s">
        <v>2</v>
      </c>
      <c r="K159" s="7" t="s">
        <v>1055</v>
      </c>
      <c r="L159" s="7">
        <v>2</v>
      </c>
      <c r="M159" s="7">
        <v>1</v>
      </c>
      <c r="N159" s="7" t="s">
        <v>79</v>
      </c>
      <c r="O159" s="7" t="s">
        <v>79</v>
      </c>
      <c r="P159" s="7" t="s">
        <v>250</v>
      </c>
      <c r="Q159" s="7"/>
      <c r="R159" s="9" t="s">
        <v>817</v>
      </c>
      <c r="S159" s="10" t="s">
        <v>19</v>
      </c>
      <c r="T159" s="7"/>
      <c r="U159" s="9" t="s">
        <v>19</v>
      </c>
      <c r="V159" s="9" t="s">
        <v>817</v>
      </c>
      <c r="W159" s="10" t="s">
        <v>818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337</v>
      </c>
      <c r="AD159" t="s">
        <v>6</v>
      </c>
      <c r="AE159" t="s">
        <v>855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1056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1057</v>
      </c>
      <c r="H160" s="7" t="s">
        <v>1058</v>
      </c>
      <c r="I160" s="7" t="s">
        <v>76</v>
      </c>
      <c r="J160" s="7" t="s">
        <v>2</v>
      </c>
      <c r="K160" s="7" t="s">
        <v>1059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250</v>
      </c>
      <c r="Q160" s="7"/>
      <c r="R160" s="9" t="s">
        <v>1060</v>
      </c>
      <c r="S160" s="10" t="s">
        <v>19</v>
      </c>
      <c r="T160" s="7"/>
      <c r="U160" s="9" t="s">
        <v>19</v>
      </c>
      <c r="V160" s="9" t="s">
        <v>1060</v>
      </c>
      <c r="W160" s="10" t="s">
        <v>1061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1062</v>
      </c>
      <c r="AD160" t="s">
        <v>6</v>
      </c>
      <c r="AE160" t="s">
        <v>1063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1064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1065</v>
      </c>
      <c r="H161" s="7" t="s">
        <v>1066</v>
      </c>
      <c r="I161" s="7" t="s">
        <v>76</v>
      </c>
      <c r="J161" s="7" t="s">
        <v>2</v>
      </c>
      <c r="K161" s="7" t="s">
        <v>1067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250</v>
      </c>
      <c r="Q161" s="7"/>
      <c r="R161" s="9" t="s">
        <v>239</v>
      </c>
      <c r="S161" s="10" t="s">
        <v>19</v>
      </c>
      <c r="T161" s="7"/>
      <c r="U161" s="9" t="s">
        <v>19</v>
      </c>
      <c r="V161" s="9" t="s">
        <v>239</v>
      </c>
      <c r="W161" s="10" t="s">
        <v>240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241</v>
      </c>
      <c r="AD161" t="s">
        <v>6</v>
      </c>
      <c r="AE161" t="s">
        <v>1068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1069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244</v>
      </c>
      <c r="H162" s="7" t="s">
        <v>245</v>
      </c>
      <c r="I162" s="7" t="s">
        <v>76</v>
      </c>
      <c r="J162" s="7" t="s">
        <v>2</v>
      </c>
      <c r="K162" s="7" t="s">
        <v>1070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250</v>
      </c>
      <c r="Q162" s="7"/>
      <c r="R162" s="9" t="s">
        <v>196</v>
      </c>
      <c r="S162" s="10" t="s">
        <v>19</v>
      </c>
      <c r="T162" s="7"/>
      <c r="U162" s="9" t="s">
        <v>19</v>
      </c>
      <c r="V162" s="9" t="s">
        <v>196</v>
      </c>
      <c r="W162" s="10" t="s">
        <v>189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197</v>
      </c>
      <c r="AD162" t="s">
        <v>6</v>
      </c>
      <c r="AE162" t="s">
        <v>191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1071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1072</v>
      </c>
      <c r="H163" s="7" t="s">
        <v>1073</v>
      </c>
      <c r="I163" s="7" t="s">
        <v>76</v>
      </c>
      <c r="J163" s="7" t="s">
        <v>2</v>
      </c>
      <c r="K163" s="7" t="s">
        <v>1074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250</v>
      </c>
      <c r="Q163" s="7"/>
      <c r="R163" s="9" t="s">
        <v>1075</v>
      </c>
      <c r="S163" s="10" t="s">
        <v>19</v>
      </c>
      <c r="T163" s="7"/>
      <c r="U163" s="9" t="s">
        <v>19</v>
      </c>
      <c r="V163" s="9" t="s">
        <v>1075</v>
      </c>
      <c r="W163" s="10" t="s">
        <v>561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532</v>
      </c>
      <c r="AD163" t="s">
        <v>6</v>
      </c>
      <c r="AE163" t="s">
        <v>206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1076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1077</v>
      </c>
      <c r="H164" s="7" t="s">
        <v>1078</v>
      </c>
      <c r="I164" s="7" t="s">
        <v>76</v>
      </c>
      <c r="J164" s="7" t="s">
        <v>2</v>
      </c>
      <c r="K164" s="7" t="s">
        <v>1079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250</v>
      </c>
      <c r="Q164" s="7"/>
      <c r="R164" s="9" t="s">
        <v>150</v>
      </c>
      <c r="S164" s="10" t="s">
        <v>19</v>
      </c>
      <c r="T164" s="7"/>
      <c r="U164" s="9" t="s">
        <v>19</v>
      </c>
      <c r="V164" s="9" t="s">
        <v>150</v>
      </c>
      <c r="W164" s="10" t="s">
        <v>702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865</v>
      </c>
      <c r="AD164" t="s">
        <v>6</v>
      </c>
      <c r="AE164" t="s">
        <v>1080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1081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1082</v>
      </c>
      <c r="H165" s="7" t="s">
        <v>1083</v>
      </c>
      <c r="I165" s="7" t="s">
        <v>76</v>
      </c>
      <c r="J165" s="7" t="s">
        <v>2</v>
      </c>
      <c r="K165" s="7" t="s">
        <v>1084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250</v>
      </c>
      <c r="Q165" s="7"/>
      <c r="R165" s="9" t="s">
        <v>345</v>
      </c>
      <c r="S165" s="10" t="s">
        <v>19</v>
      </c>
      <c r="T165" s="7"/>
      <c r="U165" s="9" t="s">
        <v>19</v>
      </c>
      <c r="V165" s="9" t="s">
        <v>345</v>
      </c>
      <c r="W165" s="10" t="s">
        <v>853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1085</v>
      </c>
      <c r="AD165" t="s">
        <v>6</v>
      </c>
      <c r="AE165" t="s">
        <v>789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1086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1087</v>
      </c>
      <c r="H166" s="7" t="s">
        <v>1088</v>
      </c>
      <c r="I166" s="7" t="s">
        <v>76</v>
      </c>
      <c r="J166" s="7" t="s">
        <v>2</v>
      </c>
      <c r="K166" s="7" t="s">
        <v>1089</v>
      </c>
      <c r="L166" s="7">
        <v>1</v>
      </c>
      <c r="M166" s="7">
        <v>1</v>
      </c>
      <c r="N166" s="7" t="s">
        <v>78</v>
      </c>
      <c r="O166" s="7" t="s">
        <v>79</v>
      </c>
      <c r="P166" s="7" t="s">
        <v>250</v>
      </c>
      <c r="Q166" s="7"/>
      <c r="R166" s="9" t="s">
        <v>581</v>
      </c>
      <c r="S166" s="10" t="s">
        <v>19</v>
      </c>
      <c r="T166" s="7"/>
      <c r="U166" s="9" t="s">
        <v>19</v>
      </c>
      <c r="V166" s="9" t="s">
        <v>581</v>
      </c>
      <c r="W166" s="10" t="s">
        <v>582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540</v>
      </c>
      <c r="AD166" t="s">
        <v>6</v>
      </c>
      <c r="AE166" t="s">
        <v>1001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1090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1091</v>
      </c>
      <c r="H167" s="7" t="s">
        <v>1092</v>
      </c>
      <c r="I167" s="7" t="s">
        <v>76</v>
      </c>
      <c r="J167" s="7" t="s">
        <v>2</v>
      </c>
      <c r="K167" s="7" t="s">
        <v>1093</v>
      </c>
      <c r="L167" s="7">
        <v>1</v>
      </c>
      <c r="M167" s="7">
        <v>2</v>
      </c>
      <c r="N167" s="7" t="s">
        <v>98</v>
      </c>
      <c r="O167" s="7" t="s">
        <v>78</v>
      </c>
      <c r="P167" s="7" t="s">
        <v>250</v>
      </c>
      <c r="Q167" s="7"/>
      <c r="R167" s="9" t="s">
        <v>375</v>
      </c>
      <c r="S167" s="10" t="s">
        <v>19</v>
      </c>
      <c r="T167" s="7"/>
      <c r="U167" s="9" t="s">
        <v>19</v>
      </c>
      <c r="V167" s="9" t="s">
        <v>375</v>
      </c>
      <c r="W167" s="10" t="s">
        <v>376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377</v>
      </c>
      <c r="AD167" t="s">
        <v>6</v>
      </c>
      <c r="AE167" t="s">
        <v>1094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1095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1096</v>
      </c>
      <c r="H168" s="7" t="s">
        <v>1097</v>
      </c>
      <c r="I168" s="7" t="s">
        <v>76</v>
      </c>
      <c r="J168" s="7" t="s">
        <v>2</v>
      </c>
      <c r="K168" s="7" t="s">
        <v>1098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250</v>
      </c>
      <c r="Q168" s="7"/>
      <c r="R168" s="9" t="s">
        <v>125</v>
      </c>
      <c r="S168" s="10" t="s">
        <v>19</v>
      </c>
      <c r="T168" s="7"/>
      <c r="U168" s="9" t="s">
        <v>19</v>
      </c>
      <c r="V168" s="9" t="s">
        <v>125</v>
      </c>
      <c r="W168" s="10" t="s">
        <v>126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127</v>
      </c>
      <c r="AD168" t="s">
        <v>6</v>
      </c>
      <c r="AE168" t="s">
        <v>110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1099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1100</v>
      </c>
      <c r="H169" s="7" t="s">
        <v>1101</v>
      </c>
      <c r="I169" s="7" t="s">
        <v>76</v>
      </c>
      <c r="J169" s="7" t="s">
        <v>2</v>
      </c>
      <c r="K169" s="7" t="s">
        <v>1102</v>
      </c>
      <c r="L169" s="7">
        <v>1</v>
      </c>
      <c r="M169" s="7">
        <v>1</v>
      </c>
      <c r="N169" s="7" t="s">
        <v>115</v>
      </c>
      <c r="O169" s="7" t="s">
        <v>79</v>
      </c>
      <c r="P169" s="7" t="s">
        <v>250</v>
      </c>
      <c r="Q169" s="7"/>
      <c r="R169" s="9" t="s">
        <v>774</v>
      </c>
      <c r="S169" s="10" t="s">
        <v>19</v>
      </c>
      <c r="T169" s="7"/>
      <c r="U169" s="9" t="s">
        <v>19</v>
      </c>
      <c r="V169" s="9" t="s">
        <v>774</v>
      </c>
      <c r="W169" s="10" t="s">
        <v>149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1103</v>
      </c>
      <c r="AD169" t="s">
        <v>6</v>
      </c>
      <c r="AE169" t="s">
        <v>119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1104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248</v>
      </c>
      <c r="H170" s="7" t="s">
        <v>249</v>
      </c>
      <c r="I170" s="7" t="s">
        <v>76</v>
      </c>
      <c r="J170" s="7" t="s">
        <v>2</v>
      </c>
      <c r="K170" s="7" t="s">
        <v>1105</v>
      </c>
      <c r="L170" s="7">
        <v>1</v>
      </c>
      <c r="M170" s="7">
        <v>1</v>
      </c>
      <c r="N170" s="7" t="s">
        <v>98</v>
      </c>
      <c r="O170" s="7" t="s">
        <v>79</v>
      </c>
      <c r="P170" s="7" t="s">
        <v>250</v>
      </c>
      <c r="Q170" s="7"/>
      <c r="R170" s="9" t="s">
        <v>1106</v>
      </c>
      <c r="S170" s="10" t="s">
        <v>19</v>
      </c>
      <c r="T170" s="7"/>
      <c r="U170" s="9" t="s">
        <v>19</v>
      </c>
      <c r="V170" s="9" t="s">
        <v>1106</v>
      </c>
      <c r="W170" s="10" t="s">
        <v>1107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799</v>
      </c>
      <c r="AD170" t="s">
        <v>6</v>
      </c>
      <c r="AE170" t="s">
        <v>101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1108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1109</v>
      </c>
      <c r="H171" s="7" t="s">
        <v>1110</v>
      </c>
      <c r="I171" s="7" t="s">
        <v>76</v>
      </c>
      <c r="J171" s="7" t="s">
        <v>2</v>
      </c>
      <c r="K171" s="7" t="s">
        <v>1111</v>
      </c>
      <c r="L171" s="7">
        <v>1</v>
      </c>
      <c r="M171" s="7">
        <v>1</v>
      </c>
      <c r="N171" s="7" t="s">
        <v>89</v>
      </c>
      <c r="O171" s="7" t="s">
        <v>79</v>
      </c>
      <c r="P171" s="7" t="s">
        <v>250</v>
      </c>
      <c r="Q171" s="7"/>
      <c r="R171" s="9" t="s">
        <v>1112</v>
      </c>
      <c r="S171" s="10" t="s">
        <v>19</v>
      </c>
      <c r="T171" s="7"/>
      <c r="U171" s="9" t="s">
        <v>19</v>
      </c>
      <c r="V171" s="9" t="s">
        <v>1112</v>
      </c>
      <c r="W171" s="10" t="s">
        <v>149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432</v>
      </c>
      <c r="AD171" t="s">
        <v>6</v>
      </c>
      <c r="AE171" t="s">
        <v>119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1113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137</v>
      </c>
      <c r="H172" s="7" t="s">
        <v>138</v>
      </c>
      <c r="I172" s="7" t="s">
        <v>76</v>
      </c>
      <c r="J172" s="7" t="s">
        <v>2</v>
      </c>
      <c r="K172" s="7" t="s">
        <v>1114</v>
      </c>
      <c r="L172" s="7">
        <v>1</v>
      </c>
      <c r="M172" s="7">
        <v>1</v>
      </c>
      <c r="N172" s="7" t="s">
        <v>410</v>
      </c>
      <c r="O172" s="7" t="s">
        <v>79</v>
      </c>
      <c r="P172" s="7" t="s">
        <v>250</v>
      </c>
      <c r="Q172" s="7"/>
      <c r="R172" s="9" t="s">
        <v>140</v>
      </c>
      <c r="S172" s="10" t="s">
        <v>19</v>
      </c>
      <c r="T172" s="7"/>
      <c r="U172" s="9" t="s">
        <v>19</v>
      </c>
      <c r="V172" s="9" t="s">
        <v>140</v>
      </c>
      <c r="W172" s="10" t="s">
        <v>141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142</v>
      </c>
      <c r="AD172" t="s">
        <v>6</v>
      </c>
      <c r="AE172" t="s">
        <v>986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1115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1116</v>
      </c>
      <c r="H173" s="7" t="s">
        <v>1117</v>
      </c>
      <c r="I173" s="7" t="s">
        <v>76</v>
      </c>
      <c r="J173" s="7" t="s">
        <v>2</v>
      </c>
      <c r="K173" s="7" t="s">
        <v>1118</v>
      </c>
      <c r="L173" s="7">
        <v>1</v>
      </c>
      <c r="M173" s="7">
        <v>1</v>
      </c>
      <c r="N173" s="7" t="s">
        <v>98</v>
      </c>
      <c r="O173" s="7" t="s">
        <v>79</v>
      </c>
      <c r="P173" s="7" t="s">
        <v>250</v>
      </c>
      <c r="Q173" s="7"/>
      <c r="R173" s="9" t="s">
        <v>148</v>
      </c>
      <c r="S173" s="10" t="s">
        <v>19</v>
      </c>
      <c r="T173" s="7"/>
      <c r="U173" s="9" t="s">
        <v>19</v>
      </c>
      <c r="V173" s="9" t="s">
        <v>148</v>
      </c>
      <c r="W173" s="10" t="s">
        <v>149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150</v>
      </c>
      <c r="AD173" t="s">
        <v>6</v>
      </c>
      <c r="AE173" t="s">
        <v>213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1119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1120</v>
      </c>
      <c r="H174" s="7" t="s">
        <v>1121</v>
      </c>
      <c r="I174" s="7" t="s">
        <v>76</v>
      </c>
      <c r="J174" s="7" t="s">
        <v>2</v>
      </c>
      <c r="K174" s="7" t="s">
        <v>1122</v>
      </c>
      <c r="L174" s="7">
        <v>1</v>
      </c>
      <c r="M174" s="7">
        <v>1</v>
      </c>
      <c r="N174" s="7" t="s">
        <v>410</v>
      </c>
      <c r="O174" s="7" t="s">
        <v>79</v>
      </c>
      <c r="P174" s="7" t="s">
        <v>250</v>
      </c>
      <c r="Q174" s="7"/>
      <c r="R174" s="9" t="s">
        <v>150</v>
      </c>
      <c r="S174" s="10" t="s">
        <v>19</v>
      </c>
      <c r="T174" s="7"/>
      <c r="U174" s="9" t="s">
        <v>19</v>
      </c>
      <c r="V174" s="9" t="s">
        <v>150</v>
      </c>
      <c r="W174" s="10" t="s">
        <v>702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865</v>
      </c>
      <c r="AD174" t="s">
        <v>6</v>
      </c>
      <c r="AE174" t="s">
        <v>930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1123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1124</v>
      </c>
      <c r="H175" s="7" t="s">
        <v>1125</v>
      </c>
      <c r="I175" s="7" t="s">
        <v>76</v>
      </c>
      <c r="J175" s="7" t="s">
        <v>2</v>
      </c>
      <c r="K175" s="7" t="s">
        <v>1126</v>
      </c>
      <c r="L175" s="7">
        <v>1</v>
      </c>
      <c r="M175" s="7">
        <v>2</v>
      </c>
      <c r="N175" s="7" t="s">
        <v>89</v>
      </c>
      <c r="O175" s="7" t="s">
        <v>78</v>
      </c>
      <c r="P175" s="7" t="s">
        <v>250</v>
      </c>
      <c r="Q175" s="7"/>
      <c r="R175" s="9" t="s">
        <v>812</v>
      </c>
      <c r="S175" s="10" t="s">
        <v>19</v>
      </c>
      <c r="T175" s="7"/>
      <c r="U175" s="9" t="s">
        <v>19</v>
      </c>
      <c r="V175" s="9" t="s">
        <v>812</v>
      </c>
      <c r="W175" s="10" t="s">
        <v>160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1127</v>
      </c>
      <c r="AD175" t="s">
        <v>6</v>
      </c>
      <c r="AE175" t="s">
        <v>1128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1129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1130</v>
      </c>
      <c r="H176" s="7" t="s">
        <v>1131</v>
      </c>
      <c r="I176" s="7" t="s">
        <v>76</v>
      </c>
      <c r="J176" s="7" t="s">
        <v>2</v>
      </c>
      <c r="K176" s="7" t="s">
        <v>1132</v>
      </c>
      <c r="L176" s="7">
        <v>1</v>
      </c>
      <c r="M176" s="7">
        <v>1</v>
      </c>
      <c r="N176" s="7" t="s">
        <v>78</v>
      </c>
      <c r="O176" s="7" t="s">
        <v>79</v>
      </c>
      <c r="P176" s="7" t="s">
        <v>250</v>
      </c>
      <c r="Q176" s="7"/>
      <c r="R176" s="9" t="s">
        <v>487</v>
      </c>
      <c r="S176" s="10" t="s">
        <v>19</v>
      </c>
      <c r="T176" s="7"/>
      <c r="U176" s="9" t="s">
        <v>19</v>
      </c>
      <c r="V176" s="9" t="s">
        <v>487</v>
      </c>
      <c r="W176" s="10" t="s">
        <v>295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488</v>
      </c>
      <c r="AD176" t="s">
        <v>6</v>
      </c>
      <c r="AE176" t="s">
        <v>1018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1133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1134</v>
      </c>
      <c r="H177" s="7" t="s">
        <v>1135</v>
      </c>
      <c r="I177" s="7" t="s">
        <v>76</v>
      </c>
      <c r="J177" s="7" t="s">
        <v>2</v>
      </c>
      <c r="K177" s="7" t="s">
        <v>1136</v>
      </c>
      <c r="L177" s="7">
        <v>1</v>
      </c>
      <c r="M177" s="7">
        <v>1</v>
      </c>
      <c r="N177" s="7" t="s">
        <v>78</v>
      </c>
      <c r="O177" s="7" t="s">
        <v>79</v>
      </c>
      <c r="P177" s="7" t="s">
        <v>250</v>
      </c>
      <c r="Q177" s="7"/>
      <c r="R177" s="9" t="s">
        <v>142</v>
      </c>
      <c r="S177" s="10" t="s">
        <v>19</v>
      </c>
      <c r="T177" s="7"/>
      <c r="U177" s="9" t="s">
        <v>19</v>
      </c>
      <c r="V177" s="9" t="s">
        <v>142</v>
      </c>
      <c r="W177" s="10" t="s">
        <v>149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239</v>
      </c>
      <c r="AD177" t="s">
        <v>6</v>
      </c>
      <c r="AE177" t="s">
        <v>1137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1138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1139</v>
      </c>
      <c r="H178" s="7" t="s">
        <v>1140</v>
      </c>
      <c r="I178" s="7" t="s">
        <v>76</v>
      </c>
      <c r="J178" s="7" t="s">
        <v>2</v>
      </c>
      <c r="K178" s="7" t="s">
        <v>1141</v>
      </c>
      <c r="L178" s="7">
        <v>1</v>
      </c>
      <c r="M178" s="7">
        <v>1</v>
      </c>
      <c r="N178" s="7" t="s">
        <v>78</v>
      </c>
      <c r="O178" s="7" t="s">
        <v>79</v>
      </c>
      <c r="P178" s="7" t="s">
        <v>250</v>
      </c>
      <c r="Q178" s="7"/>
      <c r="R178" s="9" t="s">
        <v>487</v>
      </c>
      <c r="S178" s="10" t="s">
        <v>19</v>
      </c>
      <c r="T178" s="7"/>
      <c r="U178" s="9" t="s">
        <v>19</v>
      </c>
      <c r="V178" s="9" t="s">
        <v>487</v>
      </c>
      <c r="W178" s="10" t="s">
        <v>295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488</v>
      </c>
      <c r="AD178" t="s">
        <v>6</v>
      </c>
      <c r="AE178" t="s">
        <v>1023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1142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1143</v>
      </c>
      <c r="H179" s="7" t="s">
        <v>1144</v>
      </c>
      <c r="I179" s="7" t="s">
        <v>76</v>
      </c>
      <c r="J179" s="7" t="s">
        <v>2</v>
      </c>
      <c r="K179" s="7" t="s">
        <v>1145</v>
      </c>
      <c r="L179" s="7">
        <v>1</v>
      </c>
      <c r="M179" s="7">
        <v>1</v>
      </c>
      <c r="N179" s="7" t="s">
        <v>265</v>
      </c>
      <c r="O179" s="7" t="s">
        <v>79</v>
      </c>
      <c r="P179" s="7" t="s">
        <v>250</v>
      </c>
      <c r="Q179" s="7"/>
      <c r="R179" s="9" t="s">
        <v>294</v>
      </c>
      <c r="S179" s="10" t="s">
        <v>19</v>
      </c>
      <c r="T179" s="7"/>
      <c r="U179" s="9" t="s">
        <v>19</v>
      </c>
      <c r="V179" s="9" t="s">
        <v>294</v>
      </c>
      <c r="W179" s="10" t="s">
        <v>295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296</v>
      </c>
      <c r="AD179" t="s">
        <v>6</v>
      </c>
      <c r="AE179" t="s">
        <v>775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1146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1147</v>
      </c>
      <c r="H180" s="7" t="s">
        <v>1148</v>
      </c>
      <c r="I180" s="7" t="s">
        <v>76</v>
      </c>
      <c r="J180" s="7" t="s">
        <v>2</v>
      </c>
      <c r="K180" s="7" t="s">
        <v>1149</v>
      </c>
      <c r="L180" s="7">
        <v>1</v>
      </c>
      <c r="M180" s="7">
        <v>3</v>
      </c>
      <c r="N180" s="7" t="s">
        <v>89</v>
      </c>
      <c r="O180" s="7" t="s">
        <v>89</v>
      </c>
      <c r="P180" s="7" t="s">
        <v>250</v>
      </c>
      <c r="Q180" s="7"/>
      <c r="R180" s="9" t="s">
        <v>1150</v>
      </c>
      <c r="S180" s="10" t="s">
        <v>19</v>
      </c>
      <c r="T180" s="7"/>
      <c r="U180" s="9" t="s">
        <v>19</v>
      </c>
      <c r="V180" s="9" t="s">
        <v>1150</v>
      </c>
      <c r="W180" s="10" t="s">
        <v>1103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1151</v>
      </c>
      <c r="AD180" t="s">
        <v>6</v>
      </c>
      <c r="AE180" t="s">
        <v>1152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1153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1154</v>
      </c>
      <c r="H181" s="7" t="s">
        <v>1155</v>
      </c>
      <c r="I181" s="7" t="s">
        <v>76</v>
      </c>
      <c r="J181" s="7" t="s">
        <v>2</v>
      </c>
      <c r="K181" s="7" t="s">
        <v>1156</v>
      </c>
      <c r="L181" s="7">
        <v>1</v>
      </c>
      <c r="M181" s="7">
        <v>2</v>
      </c>
      <c r="N181" s="7" t="s">
        <v>89</v>
      </c>
      <c r="O181" s="7" t="s">
        <v>78</v>
      </c>
      <c r="P181" s="7" t="s">
        <v>250</v>
      </c>
      <c r="Q181" s="7"/>
      <c r="R181" s="9" t="s">
        <v>1157</v>
      </c>
      <c r="S181" s="10" t="s">
        <v>19</v>
      </c>
      <c r="T181" s="7"/>
      <c r="U181" s="9" t="s">
        <v>19</v>
      </c>
      <c r="V181" s="9" t="s">
        <v>1157</v>
      </c>
      <c r="W181" s="10" t="s">
        <v>750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252</v>
      </c>
      <c r="AD181" t="s">
        <v>6</v>
      </c>
      <c r="AE181" t="s">
        <v>101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1158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1159</v>
      </c>
      <c r="H182" s="7" t="s">
        <v>1160</v>
      </c>
      <c r="I182" s="7" t="s">
        <v>76</v>
      </c>
      <c r="J182" s="7" t="s">
        <v>2</v>
      </c>
      <c r="K182" s="7" t="s">
        <v>1161</v>
      </c>
      <c r="L182" s="7">
        <v>1</v>
      </c>
      <c r="M182" s="7">
        <v>1</v>
      </c>
      <c r="N182" s="7" t="s">
        <v>89</v>
      </c>
      <c r="O182" s="7" t="s">
        <v>79</v>
      </c>
      <c r="P182" s="7" t="s">
        <v>250</v>
      </c>
      <c r="Q182" s="7"/>
      <c r="R182" s="9" t="s">
        <v>713</v>
      </c>
      <c r="S182" s="10" t="s">
        <v>19</v>
      </c>
      <c r="T182" s="7"/>
      <c r="U182" s="9" t="s">
        <v>19</v>
      </c>
      <c r="V182" s="9" t="s">
        <v>713</v>
      </c>
      <c r="W182" s="10" t="s">
        <v>476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714</v>
      </c>
      <c r="AD182" t="s">
        <v>6</v>
      </c>
      <c r="AE182" t="s">
        <v>206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1162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1163</v>
      </c>
      <c r="H183" s="7" t="s">
        <v>1164</v>
      </c>
      <c r="I183" s="7" t="s">
        <v>76</v>
      </c>
      <c r="J183" s="7" t="s">
        <v>2</v>
      </c>
      <c r="K183" s="7" t="s">
        <v>1165</v>
      </c>
      <c r="L183" s="7">
        <v>1</v>
      </c>
      <c r="M183" s="7">
        <v>1</v>
      </c>
      <c r="N183" s="7" t="s">
        <v>89</v>
      </c>
      <c r="O183" s="7" t="s">
        <v>79</v>
      </c>
      <c r="P183" s="7" t="s">
        <v>250</v>
      </c>
      <c r="Q183" s="7"/>
      <c r="R183" s="9" t="s">
        <v>993</v>
      </c>
      <c r="S183" s="10" t="s">
        <v>19</v>
      </c>
      <c r="T183" s="7"/>
      <c r="U183" s="9" t="s">
        <v>19</v>
      </c>
      <c r="V183" s="9" t="s">
        <v>993</v>
      </c>
      <c r="W183" s="10" t="s">
        <v>204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994</v>
      </c>
      <c r="AD183" t="s">
        <v>6</v>
      </c>
      <c r="AE183" t="s">
        <v>318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1166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1167</v>
      </c>
      <c r="H184" s="7" t="s">
        <v>1168</v>
      </c>
      <c r="I184" s="7" t="s">
        <v>76</v>
      </c>
      <c r="J184" s="7" t="s">
        <v>2</v>
      </c>
      <c r="K184" s="7" t="s">
        <v>1169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250</v>
      </c>
      <c r="Q184" s="7"/>
      <c r="R184" s="9" t="s">
        <v>502</v>
      </c>
      <c r="S184" s="10" t="s">
        <v>19</v>
      </c>
      <c r="T184" s="7"/>
      <c r="U184" s="9" t="s">
        <v>19</v>
      </c>
      <c r="V184" s="9" t="s">
        <v>502</v>
      </c>
      <c r="W184" s="10" t="s">
        <v>288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725</v>
      </c>
      <c r="AD184" t="s">
        <v>6</v>
      </c>
      <c r="AE184" t="s">
        <v>615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1170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1171</v>
      </c>
      <c r="H185" s="7" t="s">
        <v>1172</v>
      </c>
      <c r="I185" s="7" t="s">
        <v>76</v>
      </c>
      <c r="J185" s="7" t="s">
        <v>2</v>
      </c>
      <c r="K185" s="7" t="s">
        <v>1173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250</v>
      </c>
      <c r="Q185" s="7"/>
      <c r="R185" s="9" t="s">
        <v>226</v>
      </c>
      <c r="S185" s="10" t="s">
        <v>19</v>
      </c>
      <c r="T185" s="7"/>
      <c r="U185" s="9" t="s">
        <v>19</v>
      </c>
      <c r="V185" s="9" t="s">
        <v>226</v>
      </c>
      <c r="W185" s="10" t="s">
        <v>266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1174</v>
      </c>
      <c r="AD185" t="s">
        <v>6</v>
      </c>
      <c r="AE185" t="s">
        <v>206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1175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1176</v>
      </c>
      <c r="H186" s="7" t="s">
        <v>1177</v>
      </c>
      <c r="I186" s="7" t="s">
        <v>76</v>
      </c>
      <c r="J186" s="7" t="s">
        <v>2</v>
      </c>
      <c r="K186" s="7" t="s">
        <v>1178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250</v>
      </c>
      <c r="Q186" s="7"/>
      <c r="R186" s="9" t="s">
        <v>568</v>
      </c>
      <c r="S186" s="10" t="s">
        <v>19</v>
      </c>
      <c r="T186" s="7"/>
      <c r="U186" s="9" t="s">
        <v>19</v>
      </c>
      <c r="V186" s="9" t="s">
        <v>568</v>
      </c>
      <c r="W186" s="10" t="s">
        <v>175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569</v>
      </c>
      <c r="AD186" t="s">
        <v>6</v>
      </c>
      <c r="AE186" t="s">
        <v>206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1179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1180</v>
      </c>
      <c r="H187" s="7" t="s">
        <v>1181</v>
      </c>
      <c r="I187" s="7" t="s">
        <v>76</v>
      </c>
      <c r="J187" s="7" t="s">
        <v>2</v>
      </c>
      <c r="K187" s="7" t="s">
        <v>1182</v>
      </c>
      <c r="L187" s="7">
        <v>3</v>
      </c>
      <c r="M187" s="7">
        <v>1</v>
      </c>
      <c r="N187" s="7" t="s">
        <v>79</v>
      </c>
      <c r="O187" s="7" t="s">
        <v>79</v>
      </c>
      <c r="P187" s="7" t="s">
        <v>250</v>
      </c>
      <c r="Q187" s="7"/>
      <c r="R187" s="9" t="s">
        <v>1183</v>
      </c>
      <c r="S187" s="10" t="s">
        <v>19</v>
      </c>
      <c r="T187" s="7"/>
      <c r="U187" s="9" t="s">
        <v>19</v>
      </c>
      <c r="V187" s="9" t="s">
        <v>1183</v>
      </c>
      <c r="W187" s="10" t="s">
        <v>168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1184</v>
      </c>
      <c r="AD187" t="s">
        <v>6</v>
      </c>
      <c r="AE187" t="s">
        <v>1185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1186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849</v>
      </c>
      <c r="H188" s="7" t="s">
        <v>850</v>
      </c>
      <c r="I188" s="7" t="s">
        <v>76</v>
      </c>
      <c r="J188" s="7" t="s">
        <v>2</v>
      </c>
      <c r="K188" s="7" t="s">
        <v>1187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250</v>
      </c>
      <c r="Q188" s="7"/>
      <c r="R188" s="9" t="s">
        <v>781</v>
      </c>
      <c r="S188" s="10" t="s">
        <v>19</v>
      </c>
      <c r="T188" s="7"/>
      <c r="U188" s="9" t="s">
        <v>19</v>
      </c>
      <c r="V188" s="9" t="s">
        <v>781</v>
      </c>
      <c r="W188" s="10" t="s">
        <v>181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1188</v>
      </c>
      <c r="AD188" t="s">
        <v>6</v>
      </c>
      <c r="AE188" t="s">
        <v>206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1189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1190</v>
      </c>
      <c r="H189" s="7" t="s">
        <v>1191</v>
      </c>
      <c r="I189" s="7" t="s">
        <v>76</v>
      </c>
      <c r="J189" s="7" t="s">
        <v>2</v>
      </c>
      <c r="K189" s="7" t="s">
        <v>1192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250</v>
      </c>
      <c r="Q189" s="7"/>
      <c r="R189" s="9" t="s">
        <v>865</v>
      </c>
      <c r="S189" s="10" t="s">
        <v>19</v>
      </c>
      <c r="T189" s="7"/>
      <c r="U189" s="9" t="s">
        <v>19</v>
      </c>
      <c r="V189" s="9" t="s">
        <v>865</v>
      </c>
      <c r="W189" s="10" t="s">
        <v>189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1193</v>
      </c>
      <c r="AD189" t="s">
        <v>6</v>
      </c>
      <c r="AE189" t="s">
        <v>206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1194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1195</v>
      </c>
      <c r="H190" s="7" t="s">
        <v>1196</v>
      </c>
      <c r="I190" s="7" t="s">
        <v>76</v>
      </c>
      <c r="J190" s="7" t="s">
        <v>2</v>
      </c>
      <c r="K190" s="7" t="s">
        <v>1197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250</v>
      </c>
      <c r="Q190" s="7"/>
      <c r="R190" s="9" t="s">
        <v>1198</v>
      </c>
      <c r="S190" s="10" t="s">
        <v>19</v>
      </c>
      <c r="T190" s="7"/>
      <c r="U190" s="9" t="s">
        <v>19</v>
      </c>
      <c r="V190" s="9" t="s">
        <v>1198</v>
      </c>
      <c r="W190" s="10" t="s">
        <v>561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1199</v>
      </c>
      <c r="AD190" t="s">
        <v>6</v>
      </c>
      <c r="AE190" t="s">
        <v>1200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1201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1202</v>
      </c>
      <c r="H191" s="7" t="s">
        <v>1203</v>
      </c>
      <c r="I191" s="7" t="s">
        <v>76</v>
      </c>
      <c r="J191" s="7" t="s">
        <v>2</v>
      </c>
      <c r="K191" s="7" t="s">
        <v>1204</v>
      </c>
      <c r="L191" s="7">
        <v>1</v>
      </c>
      <c r="M191" s="7">
        <v>1</v>
      </c>
      <c r="N191" s="7" t="s">
        <v>78</v>
      </c>
      <c r="O191" s="7" t="s">
        <v>79</v>
      </c>
      <c r="P191" s="7" t="s">
        <v>250</v>
      </c>
      <c r="Q191" s="7"/>
      <c r="R191" s="9" t="s">
        <v>641</v>
      </c>
      <c r="S191" s="10" t="s">
        <v>19</v>
      </c>
      <c r="T191" s="7"/>
      <c r="U191" s="9" t="s">
        <v>19</v>
      </c>
      <c r="V191" s="9" t="s">
        <v>641</v>
      </c>
      <c r="W191" s="10" t="s">
        <v>240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606</v>
      </c>
      <c r="AD191" t="s">
        <v>6</v>
      </c>
      <c r="AE191" t="s">
        <v>1205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1206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1207</v>
      </c>
      <c r="H192" s="7" t="s">
        <v>1208</v>
      </c>
      <c r="I192" s="7" t="s">
        <v>76</v>
      </c>
      <c r="J192" s="7" t="s">
        <v>2</v>
      </c>
      <c r="K192" s="7" t="s">
        <v>1209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250</v>
      </c>
      <c r="Q192" s="7"/>
      <c r="R192" s="9" t="s">
        <v>1210</v>
      </c>
      <c r="S192" s="10" t="s">
        <v>19</v>
      </c>
      <c r="T192" s="7"/>
      <c r="U192" s="9" t="s">
        <v>19</v>
      </c>
      <c r="V192" s="9" t="s">
        <v>1210</v>
      </c>
      <c r="W192" s="10" t="s">
        <v>295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1198</v>
      </c>
      <c r="AD192" t="s">
        <v>6</v>
      </c>
      <c r="AE192" t="s">
        <v>1211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1212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1213</v>
      </c>
      <c r="H193" s="7" t="s">
        <v>1214</v>
      </c>
      <c r="I193" s="7" t="s">
        <v>76</v>
      </c>
      <c r="J193" s="7" t="s">
        <v>2</v>
      </c>
      <c r="K193" s="7" t="s">
        <v>1215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250</v>
      </c>
      <c r="Q193" s="7"/>
      <c r="R193" s="9" t="s">
        <v>1216</v>
      </c>
      <c r="S193" s="10" t="s">
        <v>19</v>
      </c>
      <c r="T193" s="7"/>
      <c r="U193" s="9" t="s">
        <v>19</v>
      </c>
      <c r="V193" s="9" t="s">
        <v>1216</v>
      </c>
      <c r="W193" s="10" t="s">
        <v>633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1034</v>
      </c>
      <c r="AD193" t="s">
        <v>6</v>
      </c>
      <c r="AE193" t="s">
        <v>119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1217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1218</v>
      </c>
      <c r="H194" s="7" t="s">
        <v>1219</v>
      </c>
      <c r="I194" s="7" t="s">
        <v>76</v>
      </c>
      <c r="J194" s="7" t="s">
        <v>2</v>
      </c>
      <c r="K194" s="7" t="s">
        <v>1220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250</v>
      </c>
      <c r="Q194" s="7"/>
      <c r="R194" s="9" t="s">
        <v>82</v>
      </c>
      <c r="S194" s="10" t="s">
        <v>19</v>
      </c>
      <c r="T194" s="7"/>
      <c r="U194" s="9" t="s">
        <v>19</v>
      </c>
      <c r="V194" s="9" t="s">
        <v>82</v>
      </c>
      <c r="W194" s="10" t="s">
        <v>266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1221</v>
      </c>
      <c r="AD194" t="s">
        <v>6</v>
      </c>
      <c r="AE194" t="s">
        <v>253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1222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1223</v>
      </c>
      <c r="H195" s="7" t="s">
        <v>1224</v>
      </c>
      <c r="I195" s="7" t="s">
        <v>76</v>
      </c>
      <c r="J195" s="7" t="s">
        <v>2</v>
      </c>
      <c r="K195" s="7" t="s">
        <v>1225</v>
      </c>
      <c r="L195" s="7">
        <v>2</v>
      </c>
      <c r="M195" s="7">
        <v>2</v>
      </c>
      <c r="N195" s="7" t="s">
        <v>78</v>
      </c>
      <c r="O195" s="7" t="s">
        <v>78</v>
      </c>
      <c r="P195" s="7" t="s">
        <v>250</v>
      </c>
      <c r="Q195" s="7"/>
      <c r="R195" s="9" t="s">
        <v>1226</v>
      </c>
      <c r="S195" s="10" t="s">
        <v>19</v>
      </c>
      <c r="T195" s="7"/>
      <c r="U195" s="9" t="s">
        <v>19</v>
      </c>
      <c r="V195" s="9" t="s">
        <v>1226</v>
      </c>
      <c r="W195" s="10" t="s">
        <v>568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1227</v>
      </c>
      <c r="AD195" t="s">
        <v>6</v>
      </c>
      <c r="AE195" t="s">
        <v>1228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1229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1230</v>
      </c>
      <c r="H196" s="7" t="s">
        <v>1231</v>
      </c>
      <c r="I196" s="7" t="s">
        <v>76</v>
      </c>
      <c r="J196" s="7" t="s">
        <v>2</v>
      </c>
      <c r="K196" s="7" t="s">
        <v>1232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250</v>
      </c>
      <c r="Q196" s="7"/>
      <c r="R196" s="9" t="s">
        <v>1106</v>
      </c>
      <c r="S196" s="10" t="s">
        <v>19</v>
      </c>
      <c r="T196" s="7"/>
      <c r="U196" s="9" t="s">
        <v>19</v>
      </c>
      <c r="V196" s="9" t="s">
        <v>1106</v>
      </c>
      <c r="W196" s="10" t="s">
        <v>1107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799</v>
      </c>
      <c r="AD196" t="s">
        <v>6</v>
      </c>
      <c r="AE196" t="s">
        <v>119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1233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1234</v>
      </c>
      <c r="H197" s="7" t="s">
        <v>1235</v>
      </c>
      <c r="I197" s="7" t="s">
        <v>76</v>
      </c>
      <c r="J197" s="7" t="s">
        <v>2</v>
      </c>
      <c r="K197" s="7" t="s">
        <v>1236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250</v>
      </c>
      <c r="Q197" s="7"/>
      <c r="R197" s="9" t="s">
        <v>1237</v>
      </c>
      <c r="S197" s="10" t="s">
        <v>19</v>
      </c>
      <c r="T197" s="7"/>
      <c r="U197" s="9" t="s">
        <v>19</v>
      </c>
      <c r="V197" s="9" t="s">
        <v>1237</v>
      </c>
      <c r="W197" s="10" t="s">
        <v>1238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1239</v>
      </c>
      <c r="AD197" t="s">
        <v>6</v>
      </c>
      <c r="AE197" t="s">
        <v>119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1240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1241</v>
      </c>
      <c r="H198" s="7" t="s">
        <v>1242</v>
      </c>
      <c r="I198" s="7" t="s">
        <v>76</v>
      </c>
      <c r="J198" s="7" t="s">
        <v>2</v>
      </c>
      <c r="K198" s="7" t="s">
        <v>1243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250</v>
      </c>
      <c r="Q198" s="7"/>
      <c r="R198" s="9" t="s">
        <v>1000</v>
      </c>
      <c r="S198" s="10" t="s">
        <v>19</v>
      </c>
      <c r="T198" s="7"/>
      <c r="U198" s="9" t="s">
        <v>19</v>
      </c>
      <c r="V198" s="9" t="s">
        <v>1000</v>
      </c>
      <c r="W198" s="10" t="s">
        <v>189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487</v>
      </c>
      <c r="AD198" t="s">
        <v>6</v>
      </c>
      <c r="AE198" t="s">
        <v>1244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1245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1246</v>
      </c>
      <c r="H199" s="7" t="s">
        <v>1247</v>
      </c>
      <c r="I199" s="7" t="s">
        <v>76</v>
      </c>
      <c r="J199" s="7" t="s">
        <v>2</v>
      </c>
      <c r="K199" s="7" t="s">
        <v>1248</v>
      </c>
      <c r="L199" s="7">
        <v>1</v>
      </c>
      <c r="M199" s="7">
        <v>1</v>
      </c>
      <c r="N199" s="7" t="s">
        <v>106</v>
      </c>
      <c r="O199" s="7" t="s">
        <v>79</v>
      </c>
      <c r="P199" s="7" t="s">
        <v>250</v>
      </c>
      <c r="Q199" s="7"/>
      <c r="R199" s="9" t="s">
        <v>641</v>
      </c>
      <c r="S199" s="10" t="s">
        <v>19</v>
      </c>
      <c r="T199" s="7"/>
      <c r="U199" s="9" t="s">
        <v>19</v>
      </c>
      <c r="V199" s="9" t="s">
        <v>641</v>
      </c>
      <c r="W199" s="10" t="s">
        <v>240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606</v>
      </c>
      <c r="AD199" t="s">
        <v>6</v>
      </c>
      <c r="AE199" t="s">
        <v>1249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1250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1251</v>
      </c>
      <c r="H200" s="7" t="s">
        <v>1252</v>
      </c>
      <c r="I200" s="7" t="s">
        <v>76</v>
      </c>
      <c r="J200" s="7" t="s">
        <v>2</v>
      </c>
      <c r="K200" s="7" t="s">
        <v>1253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250</v>
      </c>
      <c r="Q200" s="7"/>
      <c r="R200" s="9" t="s">
        <v>1199</v>
      </c>
      <c r="S200" s="10" t="s">
        <v>19</v>
      </c>
      <c r="T200" s="7"/>
      <c r="U200" s="9" t="s">
        <v>19</v>
      </c>
      <c r="V200" s="9" t="s">
        <v>1199</v>
      </c>
      <c r="W200" s="10" t="s">
        <v>384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275</v>
      </c>
      <c r="AD200" t="s">
        <v>6</v>
      </c>
      <c r="AE200" t="s">
        <v>847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1254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1255</v>
      </c>
      <c r="H201" s="7" t="s">
        <v>1256</v>
      </c>
      <c r="I201" s="7" t="s">
        <v>76</v>
      </c>
      <c r="J201" s="7" t="s">
        <v>2</v>
      </c>
      <c r="K201" s="7" t="s">
        <v>1257</v>
      </c>
      <c r="L201" s="7">
        <v>1</v>
      </c>
      <c r="M201" s="7">
        <v>1</v>
      </c>
      <c r="N201" s="7" t="s">
        <v>446</v>
      </c>
      <c r="O201" s="7" t="s">
        <v>79</v>
      </c>
      <c r="P201" s="7" t="s">
        <v>250</v>
      </c>
      <c r="Q201" s="7"/>
      <c r="R201" s="9" t="s">
        <v>575</v>
      </c>
      <c r="S201" s="10" t="s">
        <v>19</v>
      </c>
      <c r="T201" s="7"/>
      <c r="U201" s="9" t="s">
        <v>19</v>
      </c>
      <c r="V201" s="9" t="s">
        <v>575</v>
      </c>
      <c r="W201" s="10" t="s">
        <v>853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781</v>
      </c>
      <c r="AD201" t="s">
        <v>6</v>
      </c>
      <c r="AE201" t="s">
        <v>1258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1259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1260</v>
      </c>
      <c r="H202" s="7" t="s">
        <v>1261</v>
      </c>
      <c r="I202" s="7" t="s">
        <v>76</v>
      </c>
      <c r="J202" s="7" t="s">
        <v>2</v>
      </c>
      <c r="K202" s="7" t="s">
        <v>1262</v>
      </c>
      <c r="L202" s="7">
        <v>1</v>
      </c>
      <c r="M202" s="7">
        <v>2</v>
      </c>
      <c r="N202" s="7" t="s">
        <v>416</v>
      </c>
      <c r="O202" s="7" t="s">
        <v>78</v>
      </c>
      <c r="P202" s="7" t="s">
        <v>250</v>
      </c>
      <c r="Q202" s="7"/>
      <c r="R202" s="9" t="s">
        <v>439</v>
      </c>
      <c r="S202" s="10" t="s">
        <v>19</v>
      </c>
      <c r="T202" s="7"/>
      <c r="U202" s="9" t="s">
        <v>19</v>
      </c>
      <c r="V202" s="9" t="s">
        <v>439</v>
      </c>
      <c r="W202" s="10" t="s">
        <v>440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441</v>
      </c>
      <c r="AD202" t="s">
        <v>6</v>
      </c>
      <c r="AE202" t="s">
        <v>206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1263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1264</v>
      </c>
      <c r="H203" s="7" t="s">
        <v>1265</v>
      </c>
      <c r="I203" s="7" t="s">
        <v>76</v>
      </c>
      <c r="J203" s="7" t="s">
        <v>2</v>
      </c>
      <c r="K203" s="7" t="s">
        <v>1266</v>
      </c>
      <c r="L203" s="7">
        <v>1</v>
      </c>
      <c r="M203" s="7">
        <v>2</v>
      </c>
      <c r="N203" s="7" t="s">
        <v>98</v>
      </c>
      <c r="O203" s="7" t="s">
        <v>78</v>
      </c>
      <c r="P203" s="7" t="s">
        <v>250</v>
      </c>
      <c r="Q203" s="7"/>
      <c r="R203" s="9" t="s">
        <v>1267</v>
      </c>
      <c r="S203" s="10" t="s">
        <v>19</v>
      </c>
      <c r="T203" s="7"/>
      <c r="U203" s="9" t="s">
        <v>19</v>
      </c>
      <c r="V203" s="9" t="s">
        <v>1267</v>
      </c>
      <c r="W203" s="10" t="s">
        <v>1268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1269</v>
      </c>
      <c r="AD203" t="s">
        <v>6</v>
      </c>
      <c r="AE203" t="s">
        <v>847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1270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459</v>
      </c>
      <c r="H204" s="7" t="s">
        <v>460</v>
      </c>
      <c r="I204" s="7" t="s">
        <v>76</v>
      </c>
      <c r="J204" s="7" t="s">
        <v>2</v>
      </c>
      <c r="K204" s="7" t="s">
        <v>1271</v>
      </c>
      <c r="L204" s="7">
        <v>1</v>
      </c>
      <c r="M204" s="7">
        <v>1</v>
      </c>
      <c r="N204" s="7" t="s">
        <v>273</v>
      </c>
      <c r="O204" s="7" t="s">
        <v>79</v>
      </c>
      <c r="P204" s="7" t="s">
        <v>250</v>
      </c>
      <c r="Q204" s="7"/>
      <c r="R204" s="9" t="s">
        <v>462</v>
      </c>
      <c r="S204" s="10" t="s">
        <v>19</v>
      </c>
      <c r="T204" s="7"/>
      <c r="U204" s="9" t="s">
        <v>19</v>
      </c>
      <c r="V204" s="9" t="s">
        <v>462</v>
      </c>
      <c r="W204" s="10" t="s">
        <v>126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294</v>
      </c>
      <c r="AD204" t="s">
        <v>6</v>
      </c>
      <c r="AE204" t="s">
        <v>253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1272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1116</v>
      </c>
      <c r="H205" s="7" t="s">
        <v>1117</v>
      </c>
      <c r="I205" s="7" t="s">
        <v>76</v>
      </c>
      <c r="J205" s="7" t="s">
        <v>2</v>
      </c>
      <c r="K205" s="7" t="s">
        <v>1273</v>
      </c>
      <c r="L205" s="7">
        <v>1</v>
      </c>
      <c r="M205" s="7">
        <v>1</v>
      </c>
      <c r="N205" s="7" t="s">
        <v>98</v>
      </c>
      <c r="O205" s="7" t="s">
        <v>79</v>
      </c>
      <c r="P205" s="7" t="s">
        <v>250</v>
      </c>
      <c r="Q205" s="7"/>
      <c r="R205" s="9" t="s">
        <v>148</v>
      </c>
      <c r="S205" s="10" t="s">
        <v>19</v>
      </c>
      <c r="T205" s="7"/>
      <c r="U205" s="9" t="s">
        <v>19</v>
      </c>
      <c r="V205" s="9" t="s">
        <v>148</v>
      </c>
      <c r="W205" s="10" t="s">
        <v>149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150</v>
      </c>
      <c r="AD205" t="s">
        <v>6</v>
      </c>
      <c r="AE205" t="s">
        <v>213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1274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1275</v>
      </c>
      <c r="H206" s="7" t="s">
        <v>1276</v>
      </c>
      <c r="I206" s="7" t="s">
        <v>76</v>
      </c>
      <c r="J206" s="7" t="s">
        <v>2</v>
      </c>
      <c r="K206" s="7" t="s">
        <v>1277</v>
      </c>
      <c r="L206" s="7">
        <v>1</v>
      </c>
      <c r="M206" s="7">
        <v>1</v>
      </c>
      <c r="N206" s="7" t="s">
        <v>115</v>
      </c>
      <c r="O206" s="7" t="s">
        <v>79</v>
      </c>
      <c r="P206" s="7" t="s">
        <v>250</v>
      </c>
      <c r="Q206" s="7"/>
      <c r="R206" s="9" t="s">
        <v>1278</v>
      </c>
      <c r="S206" s="10" t="s">
        <v>19</v>
      </c>
      <c r="T206" s="7"/>
      <c r="U206" s="9" t="s">
        <v>19</v>
      </c>
      <c r="V206" s="9" t="s">
        <v>1278</v>
      </c>
      <c r="W206" s="10" t="s">
        <v>1198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1279</v>
      </c>
      <c r="AD206" t="s">
        <v>6</v>
      </c>
      <c r="AE206" t="s">
        <v>1280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1281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1282</v>
      </c>
      <c r="H207" s="7" t="s">
        <v>1283</v>
      </c>
      <c r="I207" s="7" t="s">
        <v>76</v>
      </c>
      <c r="J207" s="7" t="s">
        <v>2</v>
      </c>
      <c r="K207" s="7" t="s">
        <v>1284</v>
      </c>
      <c r="L207" s="7">
        <v>1</v>
      </c>
      <c r="M207" s="7">
        <v>1</v>
      </c>
      <c r="N207" s="7" t="s">
        <v>115</v>
      </c>
      <c r="O207" s="7" t="s">
        <v>79</v>
      </c>
      <c r="P207" s="7" t="s">
        <v>250</v>
      </c>
      <c r="Q207" s="7"/>
      <c r="R207" s="9" t="s">
        <v>985</v>
      </c>
      <c r="S207" s="10" t="s">
        <v>19</v>
      </c>
      <c r="T207" s="7"/>
      <c r="U207" s="9" t="s">
        <v>19</v>
      </c>
      <c r="V207" s="9" t="s">
        <v>985</v>
      </c>
      <c r="W207" s="10" t="s">
        <v>352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182</v>
      </c>
      <c r="AD207" t="s">
        <v>6</v>
      </c>
      <c r="AE207" t="s">
        <v>1285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1286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1287</v>
      </c>
      <c r="H208" s="7" t="s">
        <v>1288</v>
      </c>
      <c r="I208" s="7" t="s">
        <v>76</v>
      </c>
      <c r="J208" s="7" t="s">
        <v>2</v>
      </c>
      <c r="K208" s="7" t="s">
        <v>1289</v>
      </c>
      <c r="L208" s="7">
        <v>1</v>
      </c>
      <c r="M208" s="7">
        <v>1</v>
      </c>
      <c r="N208" s="7" t="s">
        <v>115</v>
      </c>
      <c r="O208" s="7" t="s">
        <v>79</v>
      </c>
      <c r="P208" s="7" t="s">
        <v>250</v>
      </c>
      <c r="Q208" s="7"/>
      <c r="R208" s="9" t="s">
        <v>232</v>
      </c>
      <c r="S208" s="10" t="s">
        <v>19</v>
      </c>
      <c r="T208" s="7"/>
      <c r="U208" s="9" t="s">
        <v>19</v>
      </c>
      <c r="V208" s="9" t="s">
        <v>232</v>
      </c>
      <c r="W208" s="10" t="s">
        <v>181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1210</v>
      </c>
      <c r="AD208" t="s">
        <v>6</v>
      </c>
      <c r="AE208" t="s">
        <v>206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1290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1291</v>
      </c>
      <c r="H209" s="7" t="s">
        <v>1292</v>
      </c>
      <c r="I209" s="7" t="s">
        <v>76</v>
      </c>
      <c r="J209" s="7" t="s">
        <v>2</v>
      </c>
      <c r="K209" s="7" t="s">
        <v>1293</v>
      </c>
      <c r="L209" s="7">
        <v>1</v>
      </c>
      <c r="M209" s="7">
        <v>1</v>
      </c>
      <c r="N209" s="7" t="s">
        <v>115</v>
      </c>
      <c r="O209" s="7" t="s">
        <v>79</v>
      </c>
      <c r="P209" s="7" t="s">
        <v>250</v>
      </c>
      <c r="Q209" s="7"/>
      <c r="R209" s="9" t="s">
        <v>1294</v>
      </c>
      <c r="S209" s="10" t="s">
        <v>19</v>
      </c>
      <c r="T209" s="7"/>
      <c r="U209" s="9" t="s">
        <v>19</v>
      </c>
      <c r="V209" s="9" t="s">
        <v>1294</v>
      </c>
      <c r="W209" s="10" t="s">
        <v>1295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1296</v>
      </c>
      <c r="AD209" t="s">
        <v>6</v>
      </c>
      <c r="AE209" t="s">
        <v>213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1297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1298</v>
      </c>
      <c r="H210" s="7" t="s">
        <v>1299</v>
      </c>
      <c r="I210" s="7" t="s">
        <v>76</v>
      </c>
      <c r="J210" s="7" t="s">
        <v>2</v>
      </c>
      <c r="K210" s="7" t="s">
        <v>1300</v>
      </c>
      <c r="L210" s="7">
        <v>1</v>
      </c>
      <c r="M210" s="7">
        <v>1</v>
      </c>
      <c r="N210" s="7" t="s">
        <v>98</v>
      </c>
      <c r="O210" s="7" t="s">
        <v>79</v>
      </c>
      <c r="P210" s="7" t="s">
        <v>250</v>
      </c>
      <c r="Q210" s="7"/>
      <c r="R210" s="9" t="s">
        <v>1301</v>
      </c>
      <c r="S210" s="10" t="s">
        <v>19</v>
      </c>
      <c r="T210" s="7"/>
      <c r="U210" s="9" t="s">
        <v>19</v>
      </c>
      <c r="V210" s="9" t="s">
        <v>1301</v>
      </c>
      <c r="W210" s="10" t="s">
        <v>902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1302</v>
      </c>
      <c r="AD210" t="s">
        <v>6</v>
      </c>
      <c r="AE210" t="s">
        <v>1303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1304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1116</v>
      </c>
      <c r="H211" s="7" t="s">
        <v>1117</v>
      </c>
      <c r="I211" s="7" t="s">
        <v>76</v>
      </c>
      <c r="J211" s="7" t="s">
        <v>2</v>
      </c>
      <c r="K211" s="7" t="s">
        <v>1305</v>
      </c>
      <c r="L211" s="7">
        <v>1</v>
      </c>
      <c r="M211" s="7">
        <v>1</v>
      </c>
      <c r="N211" s="7" t="s">
        <v>106</v>
      </c>
      <c r="O211" s="7" t="s">
        <v>79</v>
      </c>
      <c r="P211" s="7" t="s">
        <v>250</v>
      </c>
      <c r="Q211" s="7"/>
      <c r="R211" s="9" t="s">
        <v>666</v>
      </c>
      <c r="S211" s="10" t="s">
        <v>19</v>
      </c>
      <c r="T211" s="7"/>
      <c r="U211" s="9" t="s">
        <v>19</v>
      </c>
      <c r="V211" s="9" t="s">
        <v>666</v>
      </c>
      <c r="W211" s="10" t="s">
        <v>117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140</v>
      </c>
      <c r="AD211" t="s">
        <v>6</v>
      </c>
      <c r="AE211" t="s">
        <v>253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1306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662</v>
      </c>
      <c r="H212" s="7" t="s">
        <v>663</v>
      </c>
      <c r="I212" s="7" t="s">
        <v>76</v>
      </c>
      <c r="J212" s="7" t="s">
        <v>2</v>
      </c>
      <c r="K212" s="7" t="s">
        <v>1307</v>
      </c>
      <c r="L212" s="7">
        <v>1</v>
      </c>
      <c r="M212" s="7">
        <v>1</v>
      </c>
      <c r="N212" s="7" t="s">
        <v>124</v>
      </c>
      <c r="O212" s="7" t="s">
        <v>79</v>
      </c>
      <c r="P212" s="7" t="s">
        <v>250</v>
      </c>
      <c r="Q212" s="7"/>
      <c r="R212" s="9" t="s">
        <v>338</v>
      </c>
      <c r="S212" s="10" t="s">
        <v>19</v>
      </c>
      <c r="T212" s="7"/>
      <c r="U212" s="9" t="s">
        <v>19</v>
      </c>
      <c r="V212" s="9" t="s">
        <v>338</v>
      </c>
      <c r="W212" s="10" t="s">
        <v>91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547</v>
      </c>
      <c r="AD212" t="s">
        <v>6</v>
      </c>
      <c r="AE212" t="s">
        <v>183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1308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1309</v>
      </c>
      <c r="H213" s="7" t="s">
        <v>1310</v>
      </c>
      <c r="I213" s="7" t="s">
        <v>76</v>
      </c>
      <c r="J213" s="7" t="s">
        <v>2</v>
      </c>
      <c r="K213" s="7" t="s">
        <v>1311</v>
      </c>
      <c r="L213" s="7">
        <v>1</v>
      </c>
      <c r="M213" s="7">
        <v>2</v>
      </c>
      <c r="N213" s="7" t="s">
        <v>273</v>
      </c>
      <c r="O213" s="7" t="s">
        <v>78</v>
      </c>
      <c r="P213" s="7" t="s">
        <v>250</v>
      </c>
      <c r="Q213" s="7"/>
      <c r="R213" s="9" t="s">
        <v>1312</v>
      </c>
      <c r="S213" s="10" t="s">
        <v>19</v>
      </c>
      <c r="T213" s="7"/>
      <c r="U213" s="9" t="s">
        <v>19</v>
      </c>
      <c r="V213" s="9" t="s">
        <v>1312</v>
      </c>
      <c r="W213" s="10" t="s">
        <v>1313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1314</v>
      </c>
      <c r="AD213" t="s">
        <v>6</v>
      </c>
      <c r="AE213" t="s">
        <v>691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1315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1316</v>
      </c>
      <c r="H214" s="7" t="s">
        <v>1317</v>
      </c>
      <c r="I214" s="7" t="s">
        <v>76</v>
      </c>
      <c r="J214" s="7" t="s">
        <v>2</v>
      </c>
      <c r="K214" s="7" t="s">
        <v>1318</v>
      </c>
      <c r="L214" s="7">
        <v>1</v>
      </c>
      <c r="M214" s="7">
        <v>3</v>
      </c>
      <c r="N214" s="7" t="s">
        <v>124</v>
      </c>
      <c r="O214" s="7" t="s">
        <v>89</v>
      </c>
      <c r="P214" s="7" t="s">
        <v>250</v>
      </c>
      <c r="Q214" s="7"/>
      <c r="R214" s="9" t="s">
        <v>1319</v>
      </c>
      <c r="S214" s="10" t="s">
        <v>19</v>
      </c>
      <c r="T214" s="7"/>
      <c r="U214" s="9" t="s">
        <v>19</v>
      </c>
      <c r="V214" s="9" t="s">
        <v>1319</v>
      </c>
      <c r="W214" s="10" t="s">
        <v>168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375</v>
      </c>
      <c r="AD214" t="s">
        <v>6</v>
      </c>
      <c r="AE214" t="s">
        <v>119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1320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1321</v>
      </c>
      <c r="H215" s="7" t="s">
        <v>1322</v>
      </c>
      <c r="I215" s="7" t="s">
        <v>76</v>
      </c>
      <c r="J215" s="7" t="s">
        <v>2</v>
      </c>
      <c r="K215" s="7" t="s">
        <v>1323</v>
      </c>
      <c r="L215" s="7">
        <v>1</v>
      </c>
      <c r="M215" s="7">
        <v>3</v>
      </c>
      <c r="N215" s="7" t="s">
        <v>124</v>
      </c>
      <c r="O215" s="7" t="s">
        <v>89</v>
      </c>
      <c r="P215" s="7" t="s">
        <v>250</v>
      </c>
      <c r="Q215" s="7"/>
      <c r="R215" s="9" t="s">
        <v>1324</v>
      </c>
      <c r="S215" s="10" t="s">
        <v>19</v>
      </c>
      <c r="T215" s="7"/>
      <c r="U215" s="9" t="s">
        <v>19</v>
      </c>
      <c r="V215" s="9" t="s">
        <v>1324</v>
      </c>
      <c r="W215" s="10" t="s">
        <v>385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1325</v>
      </c>
      <c r="AD215" t="s">
        <v>6</v>
      </c>
      <c r="AE215" t="s">
        <v>1326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1327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1328</v>
      </c>
      <c r="H216" s="7" t="s">
        <v>1329</v>
      </c>
      <c r="I216" s="7" t="s">
        <v>76</v>
      </c>
      <c r="J216" s="7" t="s">
        <v>2</v>
      </c>
      <c r="K216" s="7" t="s">
        <v>1330</v>
      </c>
      <c r="L216" s="7">
        <v>1</v>
      </c>
      <c r="M216" s="7">
        <v>1</v>
      </c>
      <c r="N216" s="7" t="s">
        <v>89</v>
      </c>
      <c r="O216" s="7" t="s">
        <v>79</v>
      </c>
      <c r="P216" s="7" t="s">
        <v>250</v>
      </c>
      <c r="Q216" s="7"/>
      <c r="R216" s="9" t="s">
        <v>125</v>
      </c>
      <c r="S216" s="10" t="s">
        <v>19</v>
      </c>
      <c r="T216" s="7"/>
      <c r="U216" s="9" t="s">
        <v>19</v>
      </c>
      <c r="V216" s="9" t="s">
        <v>125</v>
      </c>
      <c r="W216" s="10" t="s">
        <v>126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127</v>
      </c>
      <c r="AD216" t="s">
        <v>6</v>
      </c>
      <c r="AE216" t="s">
        <v>206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1331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1328</v>
      </c>
      <c r="H217" s="7" t="s">
        <v>1329</v>
      </c>
      <c r="I217" s="7" t="s">
        <v>76</v>
      </c>
      <c r="J217" s="7" t="s">
        <v>2</v>
      </c>
      <c r="K217" s="7" t="s">
        <v>1332</v>
      </c>
      <c r="L217" s="7">
        <v>1</v>
      </c>
      <c r="M217" s="7">
        <v>2</v>
      </c>
      <c r="N217" s="7" t="s">
        <v>265</v>
      </c>
      <c r="O217" s="7" t="s">
        <v>78</v>
      </c>
      <c r="P217" s="7" t="s">
        <v>250</v>
      </c>
      <c r="Q217" s="7"/>
      <c r="R217" s="9" t="s">
        <v>323</v>
      </c>
      <c r="S217" s="10" t="s">
        <v>19</v>
      </c>
      <c r="T217" s="7"/>
      <c r="U217" s="9" t="s">
        <v>19</v>
      </c>
      <c r="V217" s="9" t="s">
        <v>323</v>
      </c>
      <c r="W217" s="10" t="s">
        <v>117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180</v>
      </c>
      <c r="AD217" t="s">
        <v>6</v>
      </c>
      <c r="AE217" t="s">
        <v>789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1333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1334</v>
      </c>
      <c r="H218" s="7" t="s">
        <v>1335</v>
      </c>
      <c r="I218" s="7" t="s">
        <v>76</v>
      </c>
      <c r="J218" s="7" t="s">
        <v>2</v>
      </c>
      <c r="K218" s="7" t="s">
        <v>1336</v>
      </c>
      <c r="L218" s="7">
        <v>1</v>
      </c>
      <c r="M218" s="7">
        <v>3</v>
      </c>
      <c r="N218" s="7" t="s">
        <v>89</v>
      </c>
      <c r="O218" s="7" t="s">
        <v>89</v>
      </c>
      <c r="P218" s="7" t="s">
        <v>250</v>
      </c>
      <c r="Q218" s="7"/>
      <c r="R218" s="9" t="s">
        <v>1337</v>
      </c>
      <c r="S218" s="10" t="s">
        <v>19</v>
      </c>
      <c r="T218" s="7"/>
      <c r="U218" s="9" t="s">
        <v>19</v>
      </c>
      <c r="V218" s="9" t="s">
        <v>1337</v>
      </c>
      <c r="W218" s="10" t="s">
        <v>204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1338</v>
      </c>
      <c r="AD218" t="s">
        <v>6</v>
      </c>
      <c r="AE218" t="s">
        <v>1339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1340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1341</v>
      </c>
      <c r="H219" s="7" t="s">
        <v>1342</v>
      </c>
      <c r="I219" s="7" t="s">
        <v>76</v>
      </c>
      <c r="J219" s="7" t="s">
        <v>2</v>
      </c>
      <c r="K219" s="7" t="s">
        <v>1343</v>
      </c>
      <c r="L219" s="7">
        <v>1</v>
      </c>
      <c r="M219" s="7">
        <v>1</v>
      </c>
      <c r="N219" s="7" t="s">
        <v>89</v>
      </c>
      <c r="O219" s="7" t="s">
        <v>79</v>
      </c>
      <c r="P219" s="7" t="s">
        <v>250</v>
      </c>
      <c r="Q219" s="7"/>
      <c r="R219" s="9" t="s">
        <v>956</v>
      </c>
      <c r="S219" s="10" t="s">
        <v>19</v>
      </c>
      <c r="T219" s="7"/>
      <c r="U219" s="9" t="s">
        <v>19</v>
      </c>
      <c r="V219" s="9" t="s">
        <v>956</v>
      </c>
      <c r="W219" s="10" t="s">
        <v>613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330</v>
      </c>
      <c r="AD219" t="s">
        <v>6</v>
      </c>
      <c r="AE219" t="s">
        <v>1344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1345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1346</v>
      </c>
      <c r="H220" s="7" t="s">
        <v>1347</v>
      </c>
      <c r="I220" s="7" t="s">
        <v>76</v>
      </c>
      <c r="J220" s="7" t="s">
        <v>2</v>
      </c>
      <c r="K220" s="7" t="s">
        <v>1348</v>
      </c>
      <c r="L220" s="7">
        <v>2</v>
      </c>
      <c r="M220" s="7">
        <v>2</v>
      </c>
      <c r="N220" s="7" t="s">
        <v>78</v>
      </c>
      <c r="O220" s="7" t="s">
        <v>78</v>
      </c>
      <c r="P220" s="7" t="s">
        <v>250</v>
      </c>
      <c r="Q220" s="7"/>
      <c r="R220" s="9" t="s">
        <v>1349</v>
      </c>
      <c r="S220" s="10" t="s">
        <v>19</v>
      </c>
      <c r="T220" s="7"/>
      <c r="U220" s="9" t="s">
        <v>19</v>
      </c>
      <c r="V220" s="9" t="s">
        <v>1349</v>
      </c>
      <c r="W220" s="10" t="s">
        <v>854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1350</v>
      </c>
      <c r="AD220" t="s">
        <v>6</v>
      </c>
      <c r="AE220" t="s">
        <v>647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1351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1352</v>
      </c>
      <c r="H221" s="7" t="s">
        <v>1353</v>
      </c>
      <c r="I221" s="7" t="s">
        <v>76</v>
      </c>
      <c r="J221" s="7" t="s">
        <v>2</v>
      </c>
      <c r="K221" s="7" t="s">
        <v>1354</v>
      </c>
      <c r="L221" s="7">
        <v>1</v>
      </c>
      <c r="M221" s="7">
        <v>1</v>
      </c>
      <c r="N221" s="7" t="s">
        <v>106</v>
      </c>
      <c r="O221" s="7" t="s">
        <v>79</v>
      </c>
      <c r="P221" s="7" t="s">
        <v>250</v>
      </c>
      <c r="Q221" s="7"/>
      <c r="R221" s="9" t="s">
        <v>1355</v>
      </c>
      <c r="S221" s="10" t="s">
        <v>19</v>
      </c>
      <c r="T221" s="7"/>
      <c r="U221" s="9" t="s">
        <v>19</v>
      </c>
      <c r="V221" s="9" t="s">
        <v>1355</v>
      </c>
      <c r="W221" s="10" t="s">
        <v>1356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1357</v>
      </c>
      <c r="AD221" t="s">
        <v>6</v>
      </c>
      <c r="AE221" t="s">
        <v>1358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1359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1360</v>
      </c>
      <c r="H222" s="7" t="s">
        <v>1361</v>
      </c>
      <c r="I222" s="7" t="s">
        <v>76</v>
      </c>
      <c r="J222" s="7" t="s">
        <v>2</v>
      </c>
      <c r="K222" s="7" t="s">
        <v>1362</v>
      </c>
      <c r="L222" s="7">
        <v>1</v>
      </c>
      <c r="M222" s="7">
        <v>1</v>
      </c>
      <c r="N222" s="7" t="s">
        <v>1363</v>
      </c>
      <c r="O222" s="7" t="s">
        <v>79</v>
      </c>
      <c r="P222" s="7" t="s">
        <v>250</v>
      </c>
      <c r="Q222" s="7"/>
      <c r="R222" s="9" t="s">
        <v>1364</v>
      </c>
      <c r="S222" s="10" t="s">
        <v>19</v>
      </c>
      <c r="T222" s="7"/>
      <c r="U222" s="9" t="s">
        <v>19</v>
      </c>
      <c r="V222" s="9" t="s">
        <v>1364</v>
      </c>
      <c r="W222" s="10" t="s">
        <v>117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1365</v>
      </c>
      <c r="AD222" t="s">
        <v>6</v>
      </c>
      <c r="AE222" t="s">
        <v>1366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1367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1368</v>
      </c>
      <c r="H223" s="7" t="s">
        <v>1369</v>
      </c>
      <c r="I223" s="7" t="s">
        <v>76</v>
      </c>
      <c r="J223" s="7" t="s">
        <v>2</v>
      </c>
      <c r="K223" s="7" t="s">
        <v>1370</v>
      </c>
      <c r="L223" s="7">
        <v>2</v>
      </c>
      <c r="M223" s="7">
        <v>1</v>
      </c>
      <c r="N223" s="7" t="s">
        <v>78</v>
      </c>
      <c r="O223" s="7" t="s">
        <v>79</v>
      </c>
      <c r="P223" s="7" t="s">
        <v>250</v>
      </c>
      <c r="Q223" s="7"/>
      <c r="R223" s="9" t="s">
        <v>1371</v>
      </c>
      <c r="S223" s="10" t="s">
        <v>19</v>
      </c>
      <c r="T223" s="7"/>
      <c r="U223" s="9" t="s">
        <v>19</v>
      </c>
      <c r="V223" s="9" t="s">
        <v>1371</v>
      </c>
      <c r="W223" s="10" t="s">
        <v>308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877</v>
      </c>
      <c r="AD223" t="s">
        <v>6</v>
      </c>
      <c r="AE223" t="s">
        <v>1372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1373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1374</v>
      </c>
      <c r="H224" s="7" t="s">
        <v>1375</v>
      </c>
      <c r="I224" s="7" t="s">
        <v>76</v>
      </c>
      <c r="J224" s="7" t="s">
        <v>2</v>
      </c>
      <c r="K224" s="7" t="s">
        <v>1376</v>
      </c>
      <c r="L224" s="7">
        <v>1</v>
      </c>
      <c r="M224" s="7">
        <v>1</v>
      </c>
      <c r="N224" s="7" t="s">
        <v>89</v>
      </c>
      <c r="O224" s="7" t="s">
        <v>79</v>
      </c>
      <c r="P224" s="7" t="s">
        <v>250</v>
      </c>
      <c r="Q224" s="7"/>
      <c r="R224" s="9" t="s">
        <v>1377</v>
      </c>
      <c r="S224" s="10" t="s">
        <v>19</v>
      </c>
      <c r="T224" s="7"/>
      <c r="U224" s="9" t="s">
        <v>19</v>
      </c>
      <c r="V224" s="9" t="s">
        <v>1377</v>
      </c>
      <c r="W224" s="10" t="s">
        <v>324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1378</v>
      </c>
      <c r="AD224" t="s">
        <v>6</v>
      </c>
      <c r="AE224" t="s">
        <v>1379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1380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1381</v>
      </c>
      <c r="H225" s="7" t="s">
        <v>1382</v>
      </c>
      <c r="I225" s="7" t="s">
        <v>76</v>
      </c>
      <c r="J225" s="7" t="s">
        <v>2</v>
      </c>
      <c r="K225" s="7" t="s">
        <v>1383</v>
      </c>
      <c r="L225" s="7">
        <v>1</v>
      </c>
      <c r="M225" s="7">
        <v>1</v>
      </c>
      <c r="N225" s="7" t="s">
        <v>78</v>
      </c>
      <c r="O225" s="7" t="s">
        <v>79</v>
      </c>
      <c r="P225" s="7" t="s">
        <v>250</v>
      </c>
      <c r="Q225" s="7"/>
      <c r="R225" s="9" t="s">
        <v>1384</v>
      </c>
      <c r="S225" s="10" t="s">
        <v>19</v>
      </c>
      <c r="T225" s="7"/>
      <c r="U225" s="9" t="s">
        <v>19</v>
      </c>
      <c r="V225" s="9" t="s">
        <v>1384</v>
      </c>
      <c r="W225" s="10" t="s">
        <v>440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1338</v>
      </c>
      <c r="AD225" t="s">
        <v>6</v>
      </c>
      <c r="AE225" t="s">
        <v>1385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1386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1387</v>
      </c>
      <c r="H226" s="7" t="s">
        <v>1388</v>
      </c>
      <c r="I226" s="7" t="s">
        <v>76</v>
      </c>
      <c r="J226" s="7" t="s">
        <v>2</v>
      </c>
      <c r="K226" s="7" t="s">
        <v>1389</v>
      </c>
      <c r="L226" s="7">
        <v>1</v>
      </c>
      <c r="M226" s="7">
        <v>1</v>
      </c>
      <c r="N226" s="7" t="s">
        <v>78</v>
      </c>
      <c r="O226" s="7" t="s">
        <v>79</v>
      </c>
      <c r="P226" s="7" t="s">
        <v>250</v>
      </c>
      <c r="Q226" s="7"/>
      <c r="R226" s="9" t="s">
        <v>607</v>
      </c>
      <c r="S226" s="10" t="s">
        <v>19</v>
      </c>
      <c r="T226" s="7"/>
      <c r="U226" s="9" t="s">
        <v>19</v>
      </c>
      <c r="V226" s="9" t="s">
        <v>607</v>
      </c>
      <c r="W226" s="10" t="s">
        <v>295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731</v>
      </c>
      <c r="AD226" t="s">
        <v>6</v>
      </c>
      <c r="AE226" t="s">
        <v>253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1390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1391</v>
      </c>
      <c r="H227" s="7" t="s">
        <v>1392</v>
      </c>
      <c r="I227" s="7" t="s">
        <v>76</v>
      </c>
      <c r="J227" s="7" t="s">
        <v>2</v>
      </c>
      <c r="K227" s="7" t="s">
        <v>1393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250</v>
      </c>
      <c r="Q227" s="7"/>
      <c r="R227" s="9" t="s">
        <v>1394</v>
      </c>
      <c r="S227" s="10" t="s">
        <v>19</v>
      </c>
      <c r="T227" s="7"/>
      <c r="U227" s="9" t="s">
        <v>19</v>
      </c>
      <c r="V227" s="9" t="s">
        <v>1394</v>
      </c>
      <c r="W227" s="10" t="s">
        <v>476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719</v>
      </c>
      <c r="AD227" t="s">
        <v>6</v>
      </c>
      <c r="AE227" t="s">
        <v>1395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1396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1397</v>
      </c>
      <c r="H228" s="7" t="s">
        <v>1398</v>
      </c>
      <c r="I228" s="7" t="s">
        <v>76</v>
      </c>
      <c r="J228" s="7" t="s">
        <v>2</v>
      </c>
      <c r="K228" s="7" t="s">
        <v>1399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250</v>
      </c>
      <c r="Q228" s="7"/>
      <c r="R228" s="9" t="s">
        <v>432</v>
      </c>
      <c r="S228" s="10" t="s">
        <v>19</v>
      </c>
      <c r="T228" s="7"/>
      <c r="U228" s="9" t="s">
        <v>19</v>
      </c>
      <c r="V228" s="9" t="s">
        <v>432</v>
      </c>
      <c r="W228" s="10" t="s">
        <v>240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433</v>
      </c>
      <c r="AD228" t="s">
        <v>6</v>
      </c>
      <c r="AE228" t="s">
        <v>1211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1400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1401</v>
      </c>
      <c r="H229" s="7" t="s">
        <v>1402</v>
      </c>
      <c r="I229" s="7" t="s">
        <v>76</v>
      </c>
      <c r="J229" s="7" t="s">
        <v>2</v>
      </c>
      <c r="K229" s="7" t="s">
        <v>1403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250</v>
      </c>
      <c r="Q229" s="7"/>
      <c r="R229" s="9" t="s">
        <v>859</v>
      </c>
      <c r="S229" s="10" t="s">
        <v>19</v>
      </c>
      <c r="T229" s="7"/>
      <c r="U229" s="9" t="s">
        <v>19</v>
      </c>
      <c r="V229" s="9" t="s">
        <v>859</v>
      </c>
      <c r="W229" s="10" t="s">
        <v>288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80</v>
      </c>
      <c r="AD229" t="s">
        <v>6</v>
      </c>
      <c r="AE229" t="s">
        <v>161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1404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1405</v>
      </c>
      <c r="H230" s="7" t="s">
        <v>1406</v>
      </c>
      <c r="I230" s="7" t="s">
        <v>76</v>
      </c>
      <c r="J230" s="7" t="s">
        <v>2</v>
      </c>
      <c r="K230" s="7" t="s">
        <v>1407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250</v>
      </c>
      <c r="Q230" s="7"/>
      <c r="R230" s="9" t="s">
        <v>182</v>
      </c>
      <c r="S230" s="10" t="s">
        <v>19</v>
      </c>
      <c r="T230" s="7"/>
      <c r="U230" s="9" t="s">
        <v>19</v>
      </c>
      <c r="V230" s="9" t="s">
        <v>182</v>
      </c>
      <c r="W230" s="10" t="s">
        <v>204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502</v>
      </c>
      <c r="AD230" t="s">
        <v>6</v>
      </c>
      <c r="AE230" t="s">
        <v>1408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1409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1410</v>
      </c>
      <c r="H231" s="7" t="s">
        <v>1411</v>
      </c>
      <c r="I231" s="7" t="s">
        <v>76</v>
      </c>
      <c r="J231" s="7" t="s">
        <v>2</v>
      </c>
      <c r="K231" s="7" t="s">
        <v>1412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250</v>
      </c>
      <c r="Q231" s="7"/>
      <c r="R231" s="9" t="s">
        <v>1413</v>
      </c>
      <c r="S231" s="10" t="s">
        <v>19</v>
      </c>
      <c r="T231" s="7"/>
      <c r="U231" s="9" t="s">
        <v>19</v>
      </c>
      <c r="V231" s="9" t="s">
        <v>1413</v>
      </c>
      <c r="W231" s="10" t="s">
        <v>266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568</v>
      </c>
      <c r="AD231" t="s">
        <v>6</v>
      </c>
      <c r="AE231" t="s">
        <v>1414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1415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1416</v>
      </c>
      <c r="H232" s="7" t="s">
        <v>1417</v>
      </c>
      <c r="I232" s="7" t="s">
        <v>76</v>
      </c>
      <c r="J232" s="7" t="s">
        <v>2</v>
      </c>
      <c r="K232" s="7" t="s">
        <v>1418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250</v>
      </c>
      <c r="Q232" s="7"/>
      <c r="R232" s="9" t="s">
        <v>659</v>
      </c>
      <c r="S232" s="10" t="s">
        <v>19</v>
      </c>
      <c r="T232" s="7"/>
      <c r="U232" s="9" t="s">
        <v>19</v>
      </c>
      <c r="V232" s="9" t="s">
        <v>659</v>
      </c>
      <c r="W232" s="10" t="s">
        <v>266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560</v>
      </c>
      <c r="AD232" t="s">
        <v>6</v>
      </c>
      <c r="AE232" t="s">
        <v>1419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1420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1421</v>
      </c>
      <c r="H233" s="7" t="s">
        <v>1422</v>
      </c>
      <c r="I233" s="7" t="s">
        <v>76</v>
      </c>
      <c r="J233" s="7" t="s">
        <v>2</v>
      </c>
      <c r="K233" s="7" t="s">
        <v>1423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250</v>
      </c>
      <c r="Q233" s="7"/>
      <c r="R233" s="9" t="s">
        <v>267</v>
      </c>
      <c r="S233" s="10" t="s">
        <v>19</v>
      </c>
      <c r="T233" s="7"/>
      <c r="U233" s="9" t="s">
        <v>19</v>
      </c>
      <c r="V233" s="9" t="s">
        <v>267</v>
      </c>
      <c r="W233" s="10" t="s">
        <v>175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218</v>
      </c>
      <c r="AD233" t="s">
        <v>6</v>
      </c>
      <c r="AE233" t="s">
        <v>1211</v>
      </c>
      <c r="AF233" t="s">
        <v>84</v>
      </c>
      <c r="AG233" t="s">
        <v>72</v>
      </c>
      <c r="AH233" t="s">
        <v>19</v>
      </c>
    </row>
    <row r="234" customHeight="1" spans="1:32">
      <c r="A234" s="12" t="s">
        <v>1424</v>
      </c>
      <c r="B234" s="12"/>
      <c r="C234" s="12" t="s">
        <v>1425</v>
      </c>
      <c r="D234" s="12"/>
      <c r="E234" s="12"/>
      <c r="F234" s="12"/>
      <c r="G234" s="12" t="s">
        <v>1425</v>
      </c>
      <c r="H234" s="12" t="s">
        <v>1425</v>
      </c>
      <c r="I234" s="12" t="s">
        <v>1425</v>
      </c>
      <c r="J234" s="12" t="s">
        <v>1425</v>
      </c>
      <c r="K234" s="12" t="s">
        <v>1425</v>
      </c>
      <c r="L234" s="12" t="s">
        <v>1425</v>
      </c>
      <c r="M234" s="12" t="s">
        <v>1425</v>
      </c>
      <c r="N234" s="12" t="s">
        <v>1425</v>
      </c>
      <c r="O234" s="12" t="s">
        <v>1425</v>
      </c>
      <c r="P234" s="12" t="s">
        <v>1425</v>
      </c>
      <c r="Q234" s="12"/>
      <c r="R234" s="13" t="s">
        <v>20</v>
      </c>
      <c r="S234" s="13" t="s">
        <v>19</v>
      </c>
      <c r="T234" s="12" t="s">
        <v>1425</v>
      </c>
      <c r="U234" s="13"/>
      <c r="V234" s="13" t="s">
        <v>20</v>
      </c>
      <c r="W234" s="13" t="s">
        <v>21</v>
      </c>
      <c r="X234" s="13"/>
      <c r="Y234" s="13"/>
      <c r="Z234" s="13"/>
      <c r="AA234" s="12"/>
      <c r="AB234" s="13"/>
      <c r="AC234" s="12"/>
      <c r="AD234" s="12" t="s">
        <v>1425</v>
      </c>
      <c r="AE234" s="12"/>
      <c r="AF23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1426</v>
      </c>
      <c r="B1" s="4" t="s">
        <v>1427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1428</v>
      </c>
      <c r="H1" s="4" t="s">
        <v>1429</v>
      </c>
      <c r="I1" s="4" t="s">
        <v>13</v>
      </c>
      <c r="J1" s="4" t="s">
        <v>17</v>
      </c>
      <c r="K1" s="4" t="s">
        <v>18</v>
      </c>
      <c r="L1" s="8" t="s">
        <v>1430</v>
      </c>
      <c r="M1" s="4" t="s">
        <v>1431</v>
      </c>
      <c r="N1" s="4" t="s">
        <v>1432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"/>
  <sheetViews>
    <sheetView tabSelected="1" topLeftCell="A203" workbookViewId="0">
      <selection activeCell="A237" sqref="A237:A2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1434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134</v>
      </c>
      <c r="E2" t="str">
        <f>VLOOKUP(A2,HOP!A:L,12,0)</f>
        <v>134.00</v>
      </c>
      <c r="F2" t="str">
        <f>VLOOKUP(A2,HOP!A:C,3,0)</f>
        <v>2125989</v>
      </c>
      <c r="G2">
        <f>D2-E2</f>
        <v>0</v>
      </c>
      <c r="H2" t="str">
        <f>$H$1&amp;F2</f>
        <v>，2125989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258</v>
      </c>
      <c r="E3" t="str">
        <f>VLOOKUP(A3,HOP!A:L,12,0)</f>
        <v>258.00</v>
      </c>
      <c r="F3" t="str">
        <f>VLOOKUP(A3,HOP!A:C,3,0)</f>
        <v>2125171</v>
      </c>
      <c r="G3">
        <f t="shared" ref="G3:G66" si="0">D3-E3</f>
        <v>0</v>
      </c>
      <c r="H3" t="str">
        <f t="shared" ref="H3:H66" si="1">$H$1&amp;F3</f>
        <v>，2125171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139</v>
      </c>
      <c r="E4" t="str">
        <f>VLOOKUP(A4,HOP!A:L,12,0)</f>
        <v>139.00</v>
      </c>
      <c r="F4" t="str">
        <f>VLOOKUP(A4,HOP!A:C,3,0)</f>
        <v>2112535</v>
      </c>
      <c r="G4">
        <f t="shared" si="0"/>
        <v>0</v>
      </c>
      <c r="H4" t="str">
        <f t="shared" si="1"/>
        <v>，2112535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78</v>
      </c>
      <c r="C5" s="7" t="s">
        <v>79</v>
      </c>
      <c r="D5" s="3">
        <v>192</v>
      </c>
      <c r="E5" t="str">
        <f>VLOOKUP(A5,HOP!A:L,12,0)</f>
        <v>192.00</v>
      </c>
      <c r="F5" t="str">
        <f>VLOOKUP(A5,HOP!A:C,3,0)</f>
        <v>2121583</v>
      </c>
      <c r="G5">
        <f t="shared" si="0"/>
        <v>0</v>
      </c>
      <c r="H5" t="str">
        <f t="shared" si="1"/>
        <v>，2121583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78</v>
      </c>
      <c r="C6" s="7" t="s">
        <v>79</v>
      </c>
      <c r="D6" s="3">
        <v>225</v>
      </c>
      <c r="E6" t="str">
        <f>VLOOKUP(A6,HOP!A:L,12,0)</f>
        <v>225.00</v>
      </c>
      <c r="F6" t="str">
        <f>VLOOKUP(A6,HOP!A:C,3,0)</f>
        <v>2119802</v>
      </c>
      <c r="G6">
        <f t="shared" si="0"/>
        <v>0</v>
      </c>
      <c r="H6" t="str">
        <f t="shared" si="1"/>
        <v>，2119802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78</v>
      </c>
      <c r="C7" s="7" t="s">
        <v>79</v>
      </c>
      <c r="D7" s="3">
        <v>122</v>
      </c>
      <c r="E7" t="str">
        <f>VLOOKUP(A7,HOP!A:L,12,0)</f>
        <v>122.00</v>
      </c>
      <c r="F7" t="str">
        <f>VLOOKUP(A7,HOP!A:C,3,0)</f>
        <v>2123007</v>
      </c>
      <c r="G7">
        <f t="shared" si="0"/>
        <v>0</v>
      </c>
      <c r="H7" t="str">
        <f t="shared" si="1"/>
        <v>，2123007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89</v>
      </c>
      <c r="C8" s="7" t="s">
        <v>79</v>
      </c>
      <c r="D8" s="3">
        <v>270</v>
      </c>
      <c r="E8" t="str">
        <f>VLOOKUP(A8,HOP!A:L,12,0)</f>
        <v>270.00</v>
      </c>
      <c r="F8" t="str">
        <f>VLOOKUP(A8,HOP!A:C,3,0)</f>
        <v>2124244</v>
      </c>
      <c r="G8">
        <f t="shared" si="0"/>
        <v>0</v>
      </c>
      <c r="H8" t="str">
        <f t="shared" si="1"/>
        <v>，2124244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78</v>
      </c>
      <c r="C9" s="7" t="s">
        <v>79</v>
      </c>
      <c r="D9" s="3">
        <v>193</v>
      </c>
      <c r="E9" t="str">
        <f>VLOOKUP(A9,HOP!A:L,12,0)</f>
        <v>193.00</v>
      </c>
      <c r="F9" t="str">
        <f>VLOOKUP(A9,HOP!A:C,3,0)</f>
        <v>2124831</v>
      </c>
      <c r="G9">
        <f t="shared" si="0"/>
        <v>0</v>
      </c>
      <c r="H9" t="str">
        <f t="shared" si="1"/>
        <v>，2124831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78</v>
      </c>
      <c r="C10" s="7" t="s">
        <v>79</v>
      </c>
      <c r="D10" s="3">
        <v>171</v>
      </c>
      <c r="E10" t="str">
        <f>VLOOKUP(A10,HOP!A:L,12,0)</f>
        <v>171.00</v>
      </c>
      <c r="F10" t="str">
        <f>VLOOKUP(A10,HOP!A:C,3,0)</f>
        <v>2125173</v>
      </c>
      <c r="G10">
        <f t="shared" si="0"/>
        <v>0</v>
      </c>
      <c r="H10" t="str">
        <f t="shared" si="1"/>
        <v>，2125173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78</v>
      </c>
      <c r="C11" s="7" t="s">
        <v>79</v>
      </c>
      <c r="D11" s="3">
        <v>171</v>
      </c>
      <c r="E11" t="str">
        <f>VLOOKUP(A11,HOP!A:L,12,0)</f>
        <v>171.00</v>
      </c>
      <c r="F11" t="str">
        <f>VLOOKUP(A11,HOP!A:C,3,0)</f>
        <v>2125178</v>
      </c>
      <c r="G11">
        <f t="shared" si="0"/>
        <v>0</v>
      </c>
      <c r="H11" t="str">
        <f t="shared" si="1"/>
        <v>，2125178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78</v>
      </c>
      <c r="C12" s="7" t="s">
        <v>79</v>
      </c>
      <c r="D12" s="3">
        <v>234</v>
      </c>
      <c r="E12" t="str">
        <f>VLOOKUP(A12,HOP!A:L,12,0)</f>
        <v>234.00</v>
      </c>
      <c r="F12" t="str">
        <f>VLOOKUP(A12,HOP!A:C,3,0)</f>
        <v>2125518</v>
      </c>
      <c r="G12">
        <f t="shared" si="0"/>
        <v>0</v>
      </c>
      <c r="H12" t="str">
        <f t="shared" si="1"/>
        <v>，2125518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78</v>
      </c>
      <c r="C13" s="7" t="s">
        <v>79</v>
      </c>
      <c r="D13" s="3">
        <v>87</v>
      </c>
      <c r="E13" t="str">
        <f>VLOOKUP(A13,HOP!A:L,12,0)</f>
        <v>87.00</v>
      </c>
      <c r="F13" t="str">
        <f>VLOOKUP(A13,HOP!A:C,3,0)</f>
        <v>2125644</v>
      </c>
      <c r="G13">
        <f t="shared" si="0"/>
        <v>0</v>
      </c>
      <c r="H13" t="str">
        <f t="shared" si="1"/>
        <v>，2125644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78</v>
      </c>
      <c r="C14" s="7" t="s">
        <v>79</v>
      </c>
      <c r="D14" s="3">
        <v>101</v>
      </c>
      <c r="E14" t="str">
        <f>VLOOKUP(A14,HOP!A:L,12,0)</f>
        <v>101.00</v>
      </c>
      <c r="F14" t="str">
        <f>VLOOKUP(A14,HOP!A:C,3,0)</f>
        <v>2125323</v>
      </c>
      <c r="G14">
        <f t="shared" si="0"/>
        <v>0</v>
      </c>
      <c r="H14" t="str">
        <f t="shared" si="1"/>
        <v>，2125323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78</v>
      </c>
      <c r="C15" s="7" t="s">
        <v>79</v>
      </c>
      <c r="D15" s="3">
        <v>207</v>
      </c>
      <c r="E15" t="str">
        <f>VLOOKUP(A15,HOP!A:L,12,0)</f>
        <v>207.00</v>
      </c>
      <c r="F15" t="str">
        <f>VLOOKUP(A15,HOP!A:C,3,0)</f>
        <v>2125411</v>
      </c>
      <c r="G15">
        <f t="shared" si="0"/>
        <v>0</v>
      </c>
      <c r="H15" t="str">
        <f t="shared" si="1"/>
        <v>，2125411</v>
      </c>
      <c r="I15" t="str">
        <f>VLOOKUP(A15,HOP!A:T,20,0)</f>
        <v>直连</v>
      </c>
    </row>
    <row r="16" ht="14.25" customHeight="1" spans="1:9">
      <c r="A16" s="6" t="s">
        <v>184</v>
      </c>
      <c r="B16" s="7" t="s">
        <v>78</v>
      </c>
      <c r="C16" s="7" t="s">
        <v>79</v>
      </c>
      <c r="D16" s="3">
        <v>130</v>
      </c>
      <c r="E16" t="str">
        <f>VLOOKUP(A16,HOP!A:L,12,0)</f>
        <v>130.00</v>
      </c>
      <c r="F16" t="str">
        <f>VLOOKUP(A16,HOP!A:C,3,0)</f>
        <v>2125320</v>
      </c>
      <c r="G16">
        <f t="shared" si="0"/>
        <v>0</v>
      </c>
      <c r="H16" t="str">
        <f t="shared" si="1"/>
        <v>，2125320</v>
      </c>
      <c r="I16" t="str">
        <f>VLOOKUP(A16,HOP!A:T,20,0)</f>
        <v>直连</v>
      </c>
    </row>
    <row r="17" ht="14.25" customHeight="1" spans="1:9">
      <c r="A17" s="6" t="s">
        <v>192</v>
      </c>
      <c r="B17" s="7" t="s">
        <v>78</v>
      </c>
      <c r="C17" s="7" t="s">
        <v>79</v>
      </c>
      <c r="D17" s="3">
        <v>129</v>
      </c>
      <c r="E17" t="str">
        <f>VLOOKUP(A17,HOP!A:L,12,0)</f>
        <v>129.00</v>
      </c>
      <c r="F17" t="str">
        <f>VLOOKUP(A17,HOP!A:C,3,0)</f>
        <v>2125576</v>
      </c>
      <c r="G17">
        <f t="shared" si="0"/>
        <v>0</v>
      </c>
      <c r="H17" t="str">
        <f t="shared" si="1"/>
        <v>，2125576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78</v>
      </c>
      <c r="C18" s="7" t="s">
        <v>79</v>
      </c>
      <c r="D18" s="3">
        <v>177</v>
      </c>
      <c r="E18" t="str">
        <f>VLOOKUP(A18,HOP!A:L,12,0)</f>
        <v>177.00</v>
      </c>
      <c r="F18" t="str">
        <f>VLOOKUP(A18,HOP!A:C,3,0)</f>
        <v>2125496</v>
      </c>
      <c r="G18">
        <f t="shared" si="0"/>
        <v>0</v>
      </c>
      <c r="H18" t="str">
        <f t="shared" si="1"/>
        <v>，2125496</v>
      </c>
      <c r="I18" t="str">
        <f>VLOOKUP(A18,HOP!A:T,20,0)</f>
        <v>直连</v>
      </c>
    </row>
    <row r="19" ht="14.25" customHeight="1" spans="1:9">
      <c r="A19" s="6" t="s">
        <v>207</v>
      </c>
      <c r="B19" s="7" t="s">
        <v>78</v>
      </c>
      <c r="C19" s="7" t="s">
        <v>79</v>
      </c>
      <c r="D19" s="3">
        <v>142</v>
      </c>
      <c r="E19" t="str">
        <f>VLOOKUP(A19,HOP!A:L,12,0)</f>
        <v>142.00</v>
      </c>
      <c r="F19" t="str">
        <f>VLOOKUP(A19,HOP!A:C,3,0)</f>
        <v>2126438</v>
      </c>
      <c r="G19">
        <f t="shared" si="0"/>
        <v>0</v>
      </c>
      <c r="H19" t="str">
        <f t="shared" si="1"/>
        <v>，2126438</v>
      </c>
      <c r="I19" t="str">
        <f>VLOOKUP(A19,HOP!A:T,20,0)</f>
        <v>直连</v>
      </c>
    </row>
    <row r="20" ht="14.25" customHeight="1" spans="1:9">
      <c r="A20" s="6" t="s">
        <v>214</v>
      </c>
      <c r="B20" s="7" t="s">
        <v>78</v>
      </c>
      <c r="C20" s="7" t="s">
        <v>79</v>
      </c>
      <c r="D20" s="3">
        <v>99</v>
      </c>
      <c r="E20" t="str">
        <f>VLOOKUP(A20,HOP!A:L,12,0)</f>
        <v>99.00</v>
      </c>
      <c r="F20" t="str">
        <f>VLOOKUP(A20,HOP!A:C,3,0)</f>
        <v>2126497</v>
      </c>
      <c r="G20">
        <f t="shared" si="0"/>
        <v>0</v>
      </c>
      <c r="H20" t="str">
        <f t="shared" si="1"/>
        <v>，2126497</v>
      </c>
      <c r="I20" t="str">
        <f>VLOOKUP(A20,HOP!A:T,20,0)</f>
        <v>直连</v>
      </c>
    </row>
    <row r="21" ht="14.25" customHeight="1" spans="1:9">
      <c r="A21" s="6" t="s">
        <v>221</v>
      </c>
      <c r="B21" s="7" t="s">
        <v>78</v>
      </c>
      <c r="C21" s="7" t="s">
        <v>79</v>
      </c>
      <c r="D21" s="3">
        <v>136</v>
      </c>
      <c r="E21" t="str">
        <f>VLOOKUP(A21,HOP!A:L,12,0)</f>
        <v>136.00</v>
      </c>
      <c r="F21" t="str">
        <f>VLOOKUP(A21,HOP!A:C,3,0)</f>
        <v>2125510</v>
      </c>
      <c r="G21">
        <f t="shared" si="0"/>
        <v>0</v>
      </c>
      <c r="H21" t="str">
        <f t="shared" si="1"/>
        <v>，2125510</v>
      </c>
      <c r="I21" t="str">
        <f>VLOOKUP(A21,HOP!A:T,20,0)</f>
        <v>直连</v>
      </c>
    </row>
    <row r="22" ht="14.25" customHeight="1" spans="1:9">
      <c r="A22" s="6" t="s">
        <v>227</v>
      </c>
      <c r="B22" s="7" t="s">
        <v>78</v>
      </c>
      <c r="C22" s="7" t="s">
        <v>79</v>
      </c>
      <c r="D22" s="3">
        <v>908</v>
      </c>
      <c r="E22" t="str">
        <f>VLOOKUP(A22,HOP!A:L,12,0)</f>
        <v>908.00</v>
      </c>
      <c r="F22" t="str">
        <f>VLOOKUP(A22,HOP!A:C,3,0)</f>
        <v>2125586</v>
      </c>
      <c r="G22">
        <f t="shared" si="0"/>
        <v>0</v>
      </c>
      <c r="H22" t="str">
        <f t="shared" si="1"/>
        <v>，2125586</v>
      </c>
      <c r="I22" t="str">
        <f>VLOOKUP(A22,HOP!A:T,20,0)</f>
        <v>直连</v>
      </c>
    </row>
    <row r="23" ht="14.25" customHeight="1" spans="1:9">
      <c r="A23" s="6" t="s">
        <v>235</v>
      </c>
      <c r="B23" s="7" t="s">
        <v>78</v>
      </c>
      <c r="C23" s="7" t="s">
        <v>79</v>
      </c>
      <c r="D23" s="3">
        <v>145</v>
      </c>
      <c r="E23" t="str">
        <f>VLOOKUP(A23,HOP!A:L,12,0)</f>
        <v>145.00</v>
      </c>
      <c r="F23" t="str">
        <f>VLOOKUP(A23,HOP!A:C,3,0)</f>
        <v>2125459</v>
      </c>
      <c r="G23">
        <f t="shared" si="0"/>
        <v>0</v>
      </c>
      <c r="H23" t="str">
        <f t="shared" si="1"/>
        <v>，2125459</v>
      </c>
      <c r="I23" t="str">
        <f>VLOOKUP(A23,HOP!A:T,20,0)</f>
        <v>直连</v>
      </c>
    </row>
    <row r="24" ht="14.25" customHeight="1" spans="1:9">
      <c r="A24" s="6" t="s">
        <v>243</v>
      </c>
      <c r="B24" s="7" t="s">
        <v>78</v>
      </c>
      <c r="C24" s="7" t="s">
        <v>79</v>
      </c>
      <c r="D24" s="3">
        <v>129</v>
      </c>
      <c r="E24" t="str">
        <f>VLOOKUP(A24,HOP!A:L,12,0)</f>
        <v>129.00</v>
      </c>
      <c r="F24" t="str">
        <f>VLOOKUP(A24,HOP!A:C,3,0)</f>
        <v>2125448</v>
      </c>
      <c r="G24">
        <f t="shared" si="0"/>
        <v>0</v>
      </c>
      <c r="H24" t="str">
        <f t="shared" si="1"/>
        <v>，2125448</v>
      </c>
      <c r="I24" t="str">
        <f>VLOOKUP(A24,HOP!A:T,20,0)</f>
        <v>直连</v>
      </c>
    </row>
    <row r="25" ht="14.25" customHeight="1" spans="1:9">
      <c r="A25" s="6" t="s">
        <v>247</v>
      </c>
      <c r="B25" s="7" t="s">
        <v>79</v>
      </c>
      <c r="C25" s="7" t="s">
        <v>250</v>
      </c>
      <c r="D25" s="3">
        <v>254</v>
      </c>
      <c r="E25" t="str">
        <f>VLOOKUP(A25,HOP!A:L,12,0)</f>
        <v>254.00</v>
      </c>
      <c r="F25" t="str">
        <f>VLOOKUP(A25,HOP!A:C,3,0)</f>
        <v>2112568</v>
      </c>
      <c r="G25">
        <f t="shared" si="0"/>
        <v>0</v>
      </c>
      <c r="H25" t="str">
        <f t="shared" si="1"/>
        <v>，2112568</v>
      </c>
      <c r="I25" t="str">
        <f>VLOOKUP(A25,HOP!A:T,20,0)</f>
        <v>直连</v>
      </c>
    </row>
    <row r="26" ht="14.25" customHeight="1" spans="1:9">
      <c r="A26" s="6" t="s">
        <v>254</v>
      </c>
      <c r="B26" s="7" t="s">
        <v>79</v>
      </c>
      <c r="C26" s="7" t="s">
        <v>250</v>
      </c>
      <c r="D26" s="3">
        <v>62</v>
      </c>
      <c r="E26" t="str">
        <f>VLOOKUP(A26,HOP!A:L,12,0)</f>
        <v>62.00</v>
      </c>
      <c r="F26" t="str">
        <f>VLOOKUP(A26,HOP!A:C,3,0)</f>
        <v>2119800</v>
      </c>
      <c r="G26">
        <f t="shared" si="0"/>
        <v>0</v>
      </c>
      <c r="H26" t="str">
        <f t="shared" si="1"/>
        <v>，2119800</v>
      </c>
      <c r="I26" t="str">
        <f>VLOOKUP(A26,HOP!A:T,20,0)</f>
        <v>直连</v>
      </c>
    </row>
    <row r="27" ht="14.25" customHeight="1" spans="1:9">
      <c r="A27" s="6" t="s">
        <v>261</v>
      </c>
      <c r="B27" s="7" t="s">
        <v>79</v>
      </c>
      <c r="C27" s="7" t="s">
        <v>250</v>
      </c>
      <c r="D27" s="3">
        <v>119</v>
      </c>
      <c r="E27" t="str">
        <f>VLOOKUP(A27,HOP!A:L,12,0)</f>
        <v>119.00</v>
      </c>
      <c r="F27" t="str">
        <f>VLOOKUP(A27,HOP!A:C,3,0)</f>
        <v>2118735</v>
      </c>
      <c r="G27">
        <f t="shared" si="0"/>
        <v>0</v>
      </c>
      <c r="H27" t="str">
        <f t="shared" si="1"/>
        <v>，2118735</v>
      </c>
      <c r="I27" t="str">
        <f>VLOOKUP(A27,HOP!A:T,20,0)</f>
        <v>直连</v>
      </c>
    </row>
    <row r="28" ht="14.25" customHeight="1" spans="1:9">
      <c r="A28" s="6" t="s">
        <v>269</v>
      </c>
      <c r="B28" s="7" t="s">
        <v>79</v>
      </c>
      <c r="C28" s="7" t="s">
        <v>250</v>
      </c>
      <c r="D28" s="3">
        <v>537</v>
      </c>
      <c r="E28" t="str">
        <f>VLOOKUP(A28,HOP!A:L,12,0)</f>
        <v>537.00</v>
      </c>
      <c r="F28" t="str">
        <f>VLOOKUP(A28,HOP!A:C,3,0)</f>
        <v>2115198</v>
      </c>
      <c r="G28">
        <f t="shared" si="0"/>
        <v>0</v>
      </c>
      <c r="H28" t="str">
        <f t="shared" si="1"/>
        <v>，2115198</v>
      </c>
      <c r="I28" t="str">
        <f>VLOOKUP(A28,HOP!A:T,20,0)</f>
        <v>直连</v>
      </c>
    </row>
    <row r="29" ht="14.25" customHeight="1" spans="1:9">
      <c r="A29" s="6" t="s">
        <v>278</v>
      </c>
      <c r="B29" s="7" t="s">
        <v>79</v>
      </c>
      <c r="C29" s="7" t="s">
        <v>250</v>
      </c>
      <c r="D29" s="3">
        <v>224</v>
      </c>
      <c r="E29" t="str">
        <f>VLOOKUP(A29,HOP!A:L,12,0)</f>
        <v>224.00</v>
      </c>
      <c r="F29" t="str">
        <f>VLOOKUP(A29,HOP!A:C,3,0)</f>
        <v>2122805</v>
      </c>
      <c r="G29">
        <f t="shared" si="0"/>
        <v>0</v>
      </c>
      <c r="H29" t="str">
        <f t="shared" si="1"/>
        <v>，2122805</v>
      </c>
      <c r="I29" t="str">
        <f>VLOOKUP(A29,HOP!A:T,20,0)</f>
        <v>直连</v>
      </c>
    </row>
    <row r="30" ht="14.25" customHeight="1" spans="1:9">
      <c r="A30" s="6" t="s">
        <v>283</v>
      </c>
      <c r="B30" s="7" t="s">
        <v>79</v>
      </c>
      <c r="C30" s="7" t="s">
        <v>250</v>
      </c>
      <c r="D30" s="3">
        <v>159</v>
      </c>
      <c r="E30" t="str">
        <f>VLOOKUP(A30,HOP!A:L,12,0)</f>
        <v>159.00</v>
      </c>
      <c r="F30" t="str">
        <f>VLOOKUP(A30,HOP!A:C,3,0)</f>
        <v>2122338</v>
      </c>
      <c r="G30">
        <f t="shared" si="0"/>
        <v>0</v>
      </c>
      <c r="H30" t="str">
        <f t="shared" si="1"/>
        <v>，2122338</v>
      </c>
      <c r="I30" t="str">
        <f>VLOOKUP(A30,HOP!A:T,20,0)</f>
        <v>直连</v>
      </c>
    </row>
    <row r="31" ht="14.25" customHeight="1" spans="1:9">
      <c r="A31" s="6" t="s">
        <v>290</v>
      </c>
      <c r="B31" s="7" t="s">
        <v>79</v>
      </c>
      <c r="C31" s="7" t="s">
        <v>250</v>
      </c>
      <c r="D31" s="3">
        <v>107</v>
      </c>
      <c r="E31" t="str">
        <f>VLOOKUP(A31,HOP!A:L,12,0)</f>
        <v>107.00</v>
      </c>
      <c r="F31" t="str">
        <f>VLOOKUP(A31,HOP!A:C,3,0)</f>
        <v>2122554</v>
      </c>
      <c r="G31">
        <f t="shared" si="0"/>
        <v>0</v>
      </c>
      <c r="H31" t="str">
        <f t="shared" si="1"/>
        <v>，2122554</v>
      </c>
      <c r="I31" t="str">
        <f>VLOOKUP(A31,HOP!A:T,20,0)</f>
        <v>直连</v>
      </c>
    </row>
    <row r="32" ht="14.25" customHeight="1" spans="1:9">
      <c r="A32" s="6" t="s">
        <v>297</v>
      </c>
      <c r="B32" s="7" t="s">
        <v>79</v>
      </c>
      <c r="C32" s="7" t="s">
        <v>250</v>
      </c>
      <c r="D32" s="3">
        <v>137</v>
      </c>
      <c r="E32" t="str">
        <f>VLOOKUP(A32,HOP!A:L,12,0)</f>
        <v>137.00</v>
      </c>
      <c r="F32" t="str">
        <f>VLOOKUP(A32,HOP!A:C,3,0)</f>
        <v>2123726</v>
      </c>
      <c r="G32">
        <f t="shared" si="0"/>
        <v>0</v>
      </c>
      <c r="H32" t="str">
        <f t="shared" si="1"/>
        <v>，2123726</v>
      </c>
      <c r="I32" t="str">
        <f>VLOOKUP(A32,HOP!A:T,20,0)</f>
        <v>直连</v>
      </c>
    </row>
    <row r="33" ht="14.25" customHeight="1" spans="1:9">
      <c r="A33" s="6" t="s">
        <v>303</v>
      </c>
      <c r="B33" s="7" t="s">
        <v>78</v>
      </c>
      <c r="C33" s="7" t="s">
        <v>250</v>
      </c>
      <c r="D33" s="3">
        <v>302</v>
      </c>
      <c r="E33" t="str">
        <f>VLOOKUP(A33,HOP!A:L,12,0)</f>
        <v>302.00</v>
      </c>
      <c r="F33" t="str">
        <f>VLOOKUP(A33,HOP!A:C,3,0)</f>
        <v>2123827</v>
      </c>
      <c r="G33">
        <f t="shared" si="0"/>
        <v>0</v>
      </c>
      <c r="H33" t="str">
        <f t="shared" si="1"/>
        <v>，2123827</v>
      </c>
      <c r="I33" t="str">
        <f>VLOOKUP(A33,HOP!A:T,20,0)</f>
        <v>直连</v>
      </c>
    </row>
    <row r="34" ht="14.25" customHeight="1" spans="1:9">
      <c r="A34" s="6" t="s">
        <v>311</v>
      </c>
      <c r="B34" s="7" t="s">
        <v>78</v>
      </c>
      <c r="C34" s="7" t="s">
        <v>250</v>
      </c>
      <c r="D34" s="3">
        <v>430</v>
      </c>
      <c r="E34" t="str">
        <f>VLOOKUP(A34,HOP!A:L,12,0)</f>
        <v>430.00</v>
      </c>
      <c r="F34" t="str">
        <f>VLOOKUP(A34,HOP!A:C,3,0)</f>
        <v>2125037</v>
      </c>
      <c r="G34">
        <f t="shared" si="0"/>
        <v>0</v>
      </c>
      <c r="H34" t="str">
        <f t="shared" si="1"/>
        <v>，2125037</v>
      </c>
      <c r="I34" t="str">
        <f>VLOOKUP(A34,HOP!A:T,20,0)</f>
        <v>直连</v>
      </c>
    </row>
    <row r="35" ht="14.25" customHeight="1" spans="1:9">
      <c r="A35" s="6" t="s">
        <v>319</v>
      </c>
      <c r="B35" s="7" t="s">
        <v>79</v>
      </c>
      <c r="C35" s="7" t="s">
        <v>250</v>
      </c>
      <c r="D35" s="3">
        <v>219</v>
      </c>
      <c r="E35" t="str">
        <f>VLOOKUP(A35,HOP!A:L,12,0)</f>
        <v>219.00</v>
      </c>
      <c r="F35" t="str">
        <f>VLOOKUP(A35,HOP!A:C,3,0)</f>
        <v>2125135</v>
      </c>
      <c r="G35">
        <f t="shared" si="0"/>
        <v>0</v>
      </c>
      <c r="H35" t="str">
        <f t="shared" si="1"/>
        <v>，2125135</v>
      </c>
      <c r="I35" t="str">
        <f>VLOOKUP(A35,HOP!A:T,20,0)</f>
        <v>直连</v>
      </c>
    </row>
    <row r="36" ht="14.25" customHeight="1" spans="1:9">
      <c r="A36" s="6" t="s">
        <v>326</v>
      </c>
      <c r="B36" s="7" t="s">
        <v>79</v>
      </c>
      <c r="C36" s="7" t="s">
        <v>250</v>
      </c>
      <c r="D36" s="3">
        <v>174</v>
      </c>
      <c r="E36" t="str">
        <f>VLOOKUP(A36,HOP!A:L,12,0)</f>
        <v>174.00</v>
      </c>
      <c r="F36" t="str">
        <f>VLOOKUP(A36,HOP!A:C,3,0)</f>
        <v>2126267</v>
      </c>
      <c r="G36">
        <f t="shared" si="0"/>
        <v>0</v>
      </c>
      <c r="H36" t="str">
        <f t="shared" si="1"/>
        <v>，2126267</v>
      </c>
      <c r="I36" t="str">
        <f>VLOOKUP(A36,HOP!A:T,20,0)</f>
        <v>直连</v>
      </c>
    </row>
    <row r="37" ht="14.25" customHeight="1" spans="1:9">
      <c r="A37" s="6" t="s">
        <v>333</v>
      </c>
      <c r="B37" s="7" t="s">
        <v>78</v>
      </c>
      <c r="C37" s="7" t="s">
        <v>250</v>
      </c>
      <c r="D37" s="3">
        <v>296</v>
      </c>
      <c r="E37" t="str">
        <f>VLOOKUP(A37,HOP!A:L,12,0)</f>
        <v>296.00</v>
      </c>
      <c r="F37" t="str">
        <f>VLOOKUP(A37,HOP!A:C,3,0)</f>
        <v>2125035</v>
      </c>
      <c r="G37">
        <f t="shared" si="0"/>
        <v>0</v>
      </c>
      <c r="H37" t="str">
        <f t="shared" si="1"/>
        <v>，2125035</v>
      </c>
      <c r="I37" t="str">
        <f>VLOOKUP(A37,HOP!A:T,20,0)</f>
        <v>直连</v>
      </c>
    </row>
    <row r="38" ht="14.25" customHeight="1" spans="1:9">
      <c r="A38" s="6" t="s">
        <v>340</v>
      </c>
      <c r="B38" s="7" t="s">
        <v>78</v>
      </c>
      <c r="C38" s="7" t="s">
        <v>250</v>
      </c>
      <c r="D38" s="3">
        <v>568</v>
      </c>
      <c r="E38" t="str">
        <f>VLOOKUP(A38,HOP!A:L,12,0)</f>
        <v>568.00</v>
      </c>
      <c r="F38" t="str">
        <f>VLOOKUP(A38,HOP!A:C,3,0)</f>
        <v>2124581</v>
      </c>
      <c r="G38">
        <f t="shared" si="0"/>
        <v>0</v>
      </c>
      <c r="H38" t="str">
        <f t="shared" si="1"/>
        <v>，2124581</v>
      </c>
      <c r="I38" t="str">
        <f>VLOOKUP(A38,HOP!A:T,20,0)</f>
        <v>直连</v>
      </c>
    </row>
    <row r="39" ht="14.25" customHeight="1" spans="1:9">
      <c r="A39" s="6" t="s">
        <v>347</v>
      </c>
      <c r="B39" s="7" t="s">
        <v>78</v>
      </c>
      <c r="C39" s="7" t="s">
        <v>250</v>
      </c>
      <c r="D39" s="3">
        <v>208</v>
      </c>
      <c r="E39" t="str">
        <f>VLOOKUP(A39,HOP!A:L,12,0)</f>
        <v>208.00</v>
      </c>
      <c r="F39" t="str">
        <f>VLOOKUP(A39,HOP!A:C,3,0)</f>
        <v>2125050</v>
      </c>
      <c r="G39">
        <f t="shared" si="0"/>
        <v>0</v>
      </c>
      <c r="H39" t="str">
        <f t="shared" si="1"/>
        <v>，2125050</v>
      </c>
      <c r="I39" t="str">
        <f>VLOOKUP(A39,HOP!A:T,20,0)</f>
        <v>直连</v>
      </c>
    </row>
    <row r="40" ht="14.25" customHeight="1" spans="1:9">
      <c r="A40" s="6" t="s">
        <v>355</v>
      </c>
      <c r="B40" s="7" t="s">
        <v>79</v>
      </c>
      <c r="C40" s="7" t="s">
        <v>250</v>
      </c>
      <c r="D40" s="3">
        <v>193</v>
      </c>
      <c r="E40" t="str">
        <f>VLOOKUP(A40,HOP!A:L,12,0)</f>
        <v>193.00</v>
      </c>
      <c r="F40" t="str">
        <f>VLOOKUP(A40,HOP!A:C,3,0)</f>
        <v>2125482</v>
      </c>
      <c r="G40">
        <f t="shared" si="0"/>
        <v>0</v>
      </c>
      <c r="H40" t="str">
        <f t="shared" si="1"/>
        <v>，2125482</v>
      </c>
      <c r="I40" t="str">
        <f>VLOOKUP(A40,HOP!A:T,20,0)</f>
        <v>直连</v>
      </c>
    </row>
    <row r="41" ht="14.25" customHeight="1" spans="1:9">
      <c r="A41" s="6" t="s">
        <v>360</v>
      </c>
      <c r="B41" s="7" t="s">
        <v>79</v>
      </c>
      <c r="C41" s="7" t="s">
        <v>250</v>
      </c>
      <c r="D41" s="3">
        <v>89</v>
      </c>
      <c r="E41" t="str">
        <f>VLOOKUP(A41,HOP!A:L,12,0)</f>
        <v>89.00</v>
      </c>
      <c r="F41" t="str">
        <f>VLOOKUP(A41,HOP!A:C,3,0)</f>
        <v>2126960</v>
      </c>
      <c r="G41">
        <f t="shared" si="0"/>
        <v>0</v>
      </c>
      <c r="H41" t="str">
        <f t="shared" si="1"/>
        <v>，2126960</v>
      </c>
      <c r="I41" t="str">
        <f>VLOOKUP(A41,HOP!A:T,20,0)</f>
        <v>直连</v>
      </c>
    </row>
    <row r="42" ht="14.25" customHeight="1" spans="1:9">
      <c r="A42" s="6" t="s">
        <v>366</v>
      </c>
      <c r="B42" s="7" t="s">
        <v>79</v>
      </c>
      <c r="C42" s="7" t="s">
        <v>250</v>
      </c>
      <c r="D42" s="3">
        <v>112</v>
      </c>
      <c r="E42" t="str">
        <f>VLOOKUP(A42,HOP!A:L,12,0)</f>
        <v>112.00</v>
      </c>
      <c r="F42" t="str">
        <f>VLOOKUP(A42,HOP!A:C,3,0)</f>
        <v>2126963</v>
      </c>
      <c r="G42">
        <f t="shared" si="0"/>
        <v>0</v>
      </c>
      <c r="H42" t="str">
        <f t="shared" si="1"/>
        <v>，2126963</v>
      </c>
      <c r="I42" t="str">
        <f>VLOOKUP(A42,HOP!A:T,20,0)</f>
        <v>直连</v>
      </c>
    </row>
    <row r="43" ht="14.25" customHeight="1" spans="1:9">
      <c r="A43" s="6" t="s">
        <v>371</v>
      </c>
      <c r="B43" s="7" t="s">
        <v>79</v>
      </c>
      <c r="C43" s="7" t="s">
        <v>250</v>
      </c>
      <c r="D43" s="3">
        <v>495</v>
      </c>
      <c r="E43" t="str">
        <f>VLOOKUP(A43,HOP!A:L,12,0)</f>
        <v>495.00</v>
      </c>
      <c r="F43" t="str">
        <f>VLOOKUP(A43,HOP!A:C,3,0)</f>
        <v>2127622</v>
      </c>
      <c r="G43">
        <f t="shared" si="0"/>
        <v>0</v>
      </c>
      <c r="H43" t="str">
        <f t="shared" si="1"/>
        <v>，2127622</v>
      </c>
      <c r="I43" t="str">
        <f>VLOOKUP(A43,HOP!A:T,20,0)</f>
        <v>直连</v>
      </c>
    </row>
    <row r="44" ht="14.25" customHeight="1" spans="1:9">
      <c r="A44" s="6" t="s">
        <v>379</v>
      </c>
      <c r="B44" s="7" t="s">
        <v>79</v>
      </c>
      <c r="C44" s="7" t="s">
        <v>250</v>
      </c>
      <c r="D44" s="3">
        <v>84</v>
      </c>
      <c r="E44" t="str">
        <f>VLOOKUP(A44,HOP!A:L,12,0)</f>
        <v>84.00</v>
      </c>
      <c r="F44" t="str">
        <f>VLOOKUP(A44,HOP!A:C,3,0)</f>
        <v>2127923</v>
      </c>
      <c r="G44">
        <f t="shared" si="0"/>
        <v>0</v>
      </c>
      <c r="H44" t="str">
        <f t="shared" si="1"/>
        <v>，2127923</v>
      </c>
      <c r="I44" t="str">
        <f>VLOOKUP(A44,HOP!A:T,20,0)</f>
        <v>直连</v>
      </c>
    </row>
    <row r="45" ht="14.25" customHeight="1" spans="1:9">
      <c r="A45" s="6" t="s">
        <v>386</v>
      </c>
      <c r="B45" s="7" t="s">
        <v>79</v>
      </c>
      <c r="C45" s="7" t="s">
        <v>250</v>
      </c>
      <c r="D45" s="3">
        <v>131</v>
      </c>
      <c r="E45" t="str">
        <f>VLOOKUP(A45,HOP!A:L,12,0)</f>
        <v>131.00</v>
      </c>
      <c r="F45" t="str">
        <f>VLOOKUP(A45,HOP!A:C,3,0)</f>
        <v>2127314</v>
      </c>
      <c r="G45">
        <f t="shared" si="0"/>
        <v>0</v>
      </c>
      <c r="H45" t="str">
        <f t="shared" si="1"/>
        <v>，2127314</v>
      </c>
      <c r="I45" t="str">
        <f>VLOOKUP(A45,HOP!A:T,20,0)</f>
        <v>直连</v>
      </c>
    </row>
    <row r="46" ht="14.25" customHeight="1" spans="1:9">
      <c r="A46" s="6" t="s">
        <v>393</v>
      </c>
      <c r="B46" s="7" t="s">
        <v>79</v>
      </c>
      <c r="C46" s="7" t="s">
        <v>250</v>
      </c>
      <c r="D46" s="3">
        <v>212</v>
      </c>
      <c r="E46" t="str">
        <f>VLOOKUP(A46,HOP!A:L,12,0)</f>
        <v>212.00</v>
      </c>
      <c r="F46" t="str">
        <f>VLOOKUP(A46,HOP!A:C,3,0)</f>
        <v>2127114</v>
      </c>
      <c r="G46">
        <f t="shared" si="0"/>
        <v>0</v>
      </c>
      <c r="H46" t="str">
        <f t="shared" si="1"/>
        <v>，2127114</v>
      </c>
      <c r="I46" t="str">
        <f>VLOOKUP(A46,HOP!A:T,20,0)</f>
        <v>直连</v>
      </c>
    </row>
    <row r="47" ht="14.25" customHeight="1" spans="1:9">
      <c r="A47" s="6" t="s">
        <v>399</v>
      </c>
      <c r="B47" s="7" t="s">
        <v>79</v>
      </c>
      <c r="C47" s="7" t="s">
        <v>250</v>
      </c>
      <c r="D47" s="3">
        <v>237</v>
      </c>
      <c r="E47" t="str">
        <f>VLOOKUP(A47,HOP!A:L,12,0)</f>
        <v>237.00</v>
      </c>
      <c r="F47" t="str">
        <f>VLOOKUP(A47,HOP!A:C,3,0)</f>
        <v>2127184</v>
      </c>
      <c r="G47">
        <f t="shared" si="0"/>
        <v>0</v>
      </c>
      <c r="H47" t="str">
        <f t="shared" si="1"/>
        <v>，2127184</v>
      </c>
      <c r="I47" t="str">
        <f>VLOOKUP(A47,HOP!A:T,20,0)</f>
        <v>直连</v>
      </c>
    </row>
    <row r="48" ht="14.25" customHeight="1" spans="1:9">
      <c r="A48" s="6" t="s">
        <v>406</v>
      </c>
      <c r="B48" s="7" t="s">
        <v>79</v>
      </c>
      <c r="C48" s="7" t="s">
        <v>250</v>
      </c>
      <c r="D48" s="3">
        <v>107</v>
      </c>
      <c r="E48" t="str">
        <f>VLOOKUP(A48,HOP!A:L,12,0)</f>
        <v>107.00</v>
      </c>
      <c r="F48" t="str">
        <f>VLOOKUP(A48,HOP!A:C,3,0)</f>
        <v>2108616</v>
      </c>
      <c r="G48">
        <f t="shared" si="0"/>
        <v>0</v>
      </c>
      <c r="H48" t="str">
        <f t="shared" si="1"/>
        <v>，2108616</v>
      </c>
      <c r="I48" t="str">
        <f>VLOOKUP(A48,HOP!A:T,20,0)</f>
        <v>直连</v>
      </c>
    </row>
    <row r="49" ht="14.25" customHeight="1" spans="1:9">
      <c r="A49" s="6" t="s">
        <v>412</v>
      </c>
      <c r="B49" s="7" t="s">
        <v>79</v>
      </c>
      <c r="C49" s="7" t="s">
        <v>250</v>
      </c>
      <c r="D49" s="3">
        <v>470</v>
      </c>
      <c r="E49" t="str">
        <f>VLOOKUP(A49,HOP!A:L,12,0)</f>
        <v>470.00</v>
      </c>
      <c r="F49" t="str">
        <f>VLOOKUP(A49,HOP!A:C,3,0)</f>
        <v>2111884</v>
      </c>
      <c r="G49">
        <f t="shared" si="0"/>
        <v>0</v>
      </c>
      <c r="H49" t="str">
        <f t="shared" si="1"/>
        <v>，2111884</v>
      </c>
      <c r="I49" t="str">
        <f>VLOOKUP(A49,HOP!A:T,20,0)</f>
        <v>直连</v>
      </c>
    </row>
    <row r="50" ht="14.25" customHeight="1" spans="1:9">
      <c r="A50" s="6" t="s">
        <v>421</v>
      </c>
      <c r="B50" s="7" t="s">
        <v>79</v>
      </c>
      <c r="C50" s="7" t="s">
        <v>250</v>
      </c>
      <c r="D50" s="3">
        <v>82</v>
      </c>
      <c r="E50" t="str">
        <f>VLOOKUP(A50,HOP!A:L,12,0)</f>
        <v>82.00</v>
      </c>
      <c r="F50" t="str">
        <f>VLOOKUP(A50,HOP!A:C,3,0)</f>
        <v>2122447</v>
      </c>
      <c r="G50">
        <f t="shared" si="0"/>
        <v>0</v>
      </c>
      <c r="H50" t="str">
        <f t="shared" si="1"/>
        <v>，2122447</v>
      </c>
      <c r="I50" t="str">
        <f>VLOOKUP(A50,HOP!A:T,20,0)</f>
        <v>直连</v>
      </c>
    </row>
    <row r="51" ht="14.25" customHeight="1" spans="1:9">
      <c r="A51" s="6" t="s">
        <v>428</v>
      </c>
      <c r="B51" s="7" t="s">
        <v>79</v>
      </c>
      <c r="C51" s="7" t="s">
        <v>250</v>
      </c>
      <c r="D51" s="3">
        <v>146</v>
      </c>
      <c r="E51" t="str">
        <f>VLOOKUP(A51,HOP!A:L,12,0)</f>
        <v>146.00</v>
      </c>
      <c r="F51" t="str">
        <f>VLOOKUP(A51,HOP!A:C,3,0)</f>
        <v>2112519</v>
      </c>
      <c r="G51">
        <f t="shared" si="0"/>
        <v>0</v>
      </c>
      <c r="H51" t="str">
        <f t="shared" si="1"/>
        <v>，2112519</v>
      </c>
      <c r="I51" t="str">
        <f>VLOOKUP(A51,HOP!A:T,20,0)</f>
        <v>直连</v>
      </c>
    </row>
    <row r="52" ht="14.25" customHeight="1" spans="1:9">
      <c r="A52" s="6" t="s">
        <v>435</v>
      </c>
      <c r="B52" s="7" t="s">
        <v>78</v>
      </c>
      <c r="C52" s="7" t="s">
        <v>250</v>
      </c>
      <c r="D52" s="3">
        <v>332</v>
      </c>
      <c r="E52" t="str">
        <f>VLOOKUP(A52,HOP!A:L,12,0)</f>
        <v>332.00</v>
      </c>
      <c r="F52" t="str">
        <f>VLOOKUP(A52,HOP!A:C,3,0)</f>
        <v>2113586</v>
      </c>
      <c r="G52">
        <f t="shared" si="0"/>
        <v>0</v>
      </c>
      <c r="H52" t="str">
        <f t="shared" si="1"/>
        <v>，2113586</v>
      </c>
      <c r="I52" t="str">
        <f>VLOOKUP(A52,HOP!A:T,20,0)</f>
        <v>直连</v>
      </c>
    </row>
    <row r="53" ht="14.25" customHeight="1" spans="1:9">
      <c r="A53" s="6" t="s">
        <v>442</v>
      </c>
      <c r="B53" s="7" t="s">
        <v>78</v>
      </c>
      <c r="C53" s="7" t="s">
        <v>250</v>
      </c>
      <c r="D53" s="3">
        <v>312</v>
      </c>
      <c r="E53" t="str">
        <f>VLOOKUP(A53,HOP!A:L,12,0)</f>
        <v>312.00</v>
      </c>
      <c r="F53" t="str">
        <f>VLOOKUP(A53,HOP!A:C,3,0)</f>
        <v>2116462</v>
      </c>
      <c r="G53">
        <f t="shared" si="0"/>
        <v>0</v>
      </c>
      <c r="H53" t="str">
        <f t="shared" si="1"/>
        <v>，2116462</v>
      </c>
      <c r="I53" t="str">
        <f>VLOOKUP(A53,HOP!A:T,20,0)</f>
        <v>直连</v>
      </c>
    </row>
    <row r="54" ht="14.25" customHeight="1" spans="1:9">
      <c r="A54" s="6" t="s">
        <v>450</v>
      </c>
      <c r="B54" s="7" t="s">
        <v>79</v>
      </c>
      <c r="C54" s="7" t="s">
        <v>250</v>
      </c>
      <c r="D54" s="3">
        <v>248</v>
      </c>
      <c r="E54" t="str">
        <f>VLOOKUP(A54,HOP!A:L,12,0)</f>
        <v>248.00</v>
      </c>
      <c r="F54" t="str">
        <f>VLOOKUP(A54,HOP!A:C,3,0)</f>
        <v>2116405</v>
      </c>
      <c r="G54">
        <f t="shared" si="0"/>
        <v>0</v>
      </c>
      <c r="H54" t="str">
        <f t="shared" si="1"/>
        <v>，2116405</v>
      </c>
      <c r="I54" t="str">
        <f>VLOOKUP(A54,HOP!A:T,20,0)</f>
        <v>直连</v>
      </c>
    </row>
    <row r="55" ht="14.25" customHeight="1" spans="1:9">
      <c r="A55" s="6" t="s">
        <v>458</v>
      </c>
      <c r="B55" s="7" t="s">
        <v>79</v>
      </c>
      <c r="C55" s="7" t="s">
        <v>250</v>
      </c>
      <c r="D55" s="3">
        <v>124</v>
      </c>
      <c r="E55" t="str">
        <f>VLOOKUP(A55,HOP!A:L,12,0)</f>
        <v>124.00</v>
      </c>
      <c r="F55" t="str">
        <f>VLOOKUP(A55,HOP!A:C,3,0)</f>
        <v>2119068</v>
      </c>
      <c r="G55">
        <f t="shared" si="0"/>
        <v>0</v>
      </c>
      <c r="H55" t="str">
        <f t="shared" si="1"/>
        <v>，2119068</v>
      </c>
      <c r="I55" t="str">
        <f>VLOOKUP(A55,HOP!A:T,20,0)</f>
        <v>直连</v>
      </c>
    </row>
    <row r="56" ht="14.25" customHeight="1" spans="1:9">
      <c r="A56" s="6" t="s">
        <v>463</v>
      </c>
      <c r="B56" s="7" t="s">
        <v>79</v>
      </c>
      <c r="C56" s="7" t="s">
        <v>250</v>
      </c>
      <c r="D56" s="3">
        <v>231</v>
      </c>
      <c r="E56" t="str">
        <f>VLOOKUP(A56,HOP!A:L,12,0)</f>
        <v>231.00</v>
      </c>
      <c r="F56" t="str">
        <f>VLOOKUP(A56,HOP!A:C,3,0)</f>
        <v>2123685</v>
      </c>
      <c r="G56">
        <f t="shared" si="0"/>
        <v>0</v>
      </c>
      <c r="H56" t="str">
        <f t="shared" si="1"/>
        <v>，2123685</v>
      </c>
      <c r="I56" t="str">
        <f>VLOOKUP(A56,HOP!A:T,20,0)</f>
        <v>直连</v>
      </c>
    </row>
    <row r="57" ht="14.25" customHeight="1" spans="1:9">
      <c r="A57" s="6" t="s">
        <v>471</v>
      </c>
      <c r="B57" s="7" t="s">
        <v>79</v>
      </c>
      <c r="C57" s="7" t="s">
        <v>250</v>
      </c>
      <c r="D57" s="3">
        <v>162</v>
      </c>
      <c r="E57" t="str">
        <f>VLOOKUP(A57,HOP!A:L,12,0)</f>
        <v>162.00</v>
      </c>
      <c r="F57" t="str">
        <f>VLOOKUP(A57,HOP!A:C,3,0)</f>
        <v>2122559</v>
      </c>
      <c r="G57">
        <f t="shared" si="0"/>
        <v>0</v>
      </c>
      <c r="H57" t="str">
        <f t="shared" si="1"/>
        <v>，2122559</v>
      </c>
      <c r="I57" t="str">
        <f>VLOOKUP(A57,HOP!A:T,20,0)</f>
        <v>直连</v>
      </c>
    </row>
    <row r="58" ht="14.25" customHeight="1" spans="1:9">
      <c r="A58" s="6" t="s">
        <v>477</v>
      </c>
      <c r="B58" s="7" t="s">
        <v>78</v>
      </c>
      <c r="C58" s="7" t="s">
        <v>250</v>
      </c>
      <c r="D58" s="3">
        <v>240</v>
      </c>
      <c r="E58" t="str">
        <f>VLOOKUP(A58,HOP!A:L,12,0)</f>
        <v>240.00</v>
      </c>
      <c r="F58" t="str">
        <f>VLOOKUP(A58,HOP!A:C,3,0)</f>
        <v>2124742</v>
      </c>
      <c r="G58">
        <f t="shared" si="0"/>
        <v>0</v>
      </c>
      <c r="H58" t="str">
        <f t="shared" si="1"/>
        <v>，2124742</v>
      </c>
      <c r="I58" t="str">
        <f>VLOOKUP(A58,HOP!A:T,20,0)</f>
        <v>直连</v>
      </c>
    </row>
    <row r="59" ht="14.25" customHeight="1" spans="1:9">
      <c r="A59" s="6" t="s">
        <v>483</v>
      </c>
      <c r="B59" s="7" t="s">
        <v>79</v>
      </c>
      <c r="C59" s="7" t="s">
        <v>250</v>
      </c>
      <c r="D59" s="3">
        <v>110</v>
      </c>
      <c r="E59" t="str">
        <f>VLOOKUP(A59,HOP!A:L,12,0)</f>
        <v>110.00</v>
      </c>
      <c r="F59" t="str">
        <f>VLOOKUP(A59,HOP!A:C,3,0)</f>
        <v>2124605</v>
      </c>
      <c r="G59">
        <f t="shared" si="0"/>
        <v>0</v>
      </c>
      <c r="H59" t="str">
        <f t="shared" si="1"/>
        <v>，2124605</v>
      </c>
      <c r="I59" t="str">
        <f>VLOOKUP(A59,HOP!A:T,20,0)</f>
        <v>直连</v>
      </c>
    </row>
    <row r="60" ht="14.25" customHeight="1" spans="1:9">
      <c r="A60" s="6" t="s">
        <v>490</v>
      </c>
      <c r="B60" s="7" t="s">
        <v>78</v>
      </c>
      <c r="C60" s="7" t="s">
        <v>250</v>
      </c>
      <c r="D60" s="3">
        <v>466</v>
      </c>
      <c r="E60" t="str">
        <f>VLOOKUP(A60,HOP!A:L,12,0)</f>
        <v>466.00</v>
      </c>
      <c r="F60" t="str">
        <f>VLOOKUP(A60,HOP!A:C,3,0)</f>
        <v>2124198</v>
      </c>
      <c r="G60">
        <f t="shared" si="0"/>
        <v>0</v>
      </c>
      <c r="H60" t="str">
        <f t="shared" si="1"/>
        <v>，2124198</v>
      </c>
      <c r="I60" t="str">
        <f>VLOOKUP(A60,HOP!A:T,20,0)</f>
        <v>直连</v>
      </c>
    </row>
    <row r="61" ht="14.25" customHeight="1" spans="1:9">
      <c r="A61" s="6" t="s">
        <v>497</v>
      </c>
      <c r="B61" s="7" t="s">
        <v>78</v>
      </c>
      <c r="C61" s="7" t="s">
        <v>250</v>
      </c>
      <c r="D61" s="3">
        <v>180</v>
      </c>
      <c r="E61" t="str">
        <f>VLOOKUP(A61,HOP!A:L,12,0)</f>
        <v>180.00</v>
      </c>
      <c r="F61" t="str">
        <f>VLOOKUP(A61,HOP!A:C,3,0)</f>
        <v>2124132</v>
      </c>
      <c r="G61">
        <f t="shared" si="0"/>
        <v>0</v>
      </c>
      <c r="H61" t="str">
        <f t="shared" si="1"/>
        <v>，2124132</v>
      </c>
      <c r="I61" t="str">
        <f>VLOOKUP(A61,HOP!A:T,20,0)</f>
        <v>直连</v>
      </c>
    </row>
    <row r="62" ht="14.25" customHeight="1" spans="1:9">
      <c r="A62" s="6" t="s">
        <v>504</v>
      </c>
      <c r="B62" s="7" t="s">
        <v>78</v>
      </c>
      <c r="C62" s="7" t="s">
        <v>250</v>
      </c>
      <c r="D62" s="3">
        <v>358</v>
      </c>
      <c r="E62" t="str">
        <f>VLOOKUP(A62,HOP!A:L,12,0)</f>
        <v>358.00</v>
      </c>
      <c r="F62" t="str">
        <f>VLOOKUP(A62,HOP!A:C,3,0)</f>
        <v>2125137</v>
      </c>
      <c r="G62">
        <f t="shared" si="0"/>
        <v>0</v>
      </c>
      <c r="H62" t="str">
        <f t="shared" si="1"/>
        <v>，2125137</v>
      </c>
      <c r="I62" t="str">
        <f>VLOOKUP(A62,HOP!A:T,20,0)</f>
        <v>直连</v>
      </c>
    </row>
    <row r="63" ht="14.25" customHeight="1" spans="1:9">
      <c r="A63" s="6" t="s">
        <v>511</v>
      </c>
      <c r="B63" s="7" t="s">
        <v>79</v>
      </c>
      <c r="C63" s="7" t="s">
        <v>250</v>
      </c>
      <c r="D63" s="3">
        <v>215</v>
      </c>
      <c r="E63" t="str">
        <f>VLOOKUP(A63,HOP!A:L,12,0)</f>
        <v>215.00</v>
      </c>
      <c r="F63" t="str">
        <f>VLOOKUP(A63,HOP!A:C,3,0)</f>
        <v>2124773</v>
      </c>
      <c r="G63">
        <f t="shared" si="0"/>
        <v>0</v>
      </c>
      <c r="H63" t="str">
        <f t="shared" si="1"/>
        <v>，2124773</v>
      </c>
      <c r="I63" t="str">
        <f>VLOOKUP(A63,HOP!A:T,20,0)</f>
        <v>直连</v>
      </c>
    </row>
    <row r="64" ht="14.25" customHeight="1" spans="1:9">
      <c r="A64" s="6" t="s">
        <v>517</v>
      </c>
      <c r="B64" s="7" t="s">
        <v>79</v>
      </c>
      <c r="C64" s="7" t="s">
        <v>250</v>
      </c>
      <c r="D64" s="3">
        <v>123</v>
      </c>
      <c r="E64" t="str">
        <f>VLOOKUP(A64,HOP!A:L,12,0)</f>
        <v>123.00</v>
      </c>
      <c r="F64" t="str">
        <f>VLOOKUP(A64,HOP!A:C,3,0)</f>
        <v>2120385</v>
      </c>
      <c r="G64">
        <f t="shared" si="0"/>
        <v>0</v>
      </c>
      <c r="H64" t="str">
        <f t="shared" si="1"/>
        <v>，2120385</v>
      </c>
      <c r="I64" t="str">
        <f>VLOOKUP(A64,HOP!A:T,20,0)</f>
        <v>直连</v>
      </c>
    </row>
    <row r="65" ht="14.25" customHeight="1" spans="1:9">
      <c r="A65" s="6" t="s">
        <v>522</v>
      </c>
      <c r="B65" s="7" t="s">
        <v>79</v>
      </c>
      <c r="C65" s="7" t="s">
        <v>250</v>
      </c>
      <c r="D65" s="3">
        <v>159</v>
      </c>
      <c r="E65" t="str">
        <f>VLOOKUP(A65,HOP!A:L,12,0)</f>
        <v>159.00</v>
      </c>
      <c r="F65" t="str">
        <f>VLOOKUP(A65,HOP!A:C,3,0)</f>
        <v>2120295</v>
      </c>
      <c r="G65">
        <f t="shared" si="0"/>
        <v>0</v>
      </c>
      <c r="H65" t="str">
        <f t="shared" si="1"/>
        <v>，2120295</v>
      </c>
      <c r="I65" t="str">
        <f>VLOOKUP(A65,HOP!A:T,20,0)</f>
        <v>直连</v>
      </c>
    </row>
    <row r="66" ht="14.25" customHeight="1" spans="1:9">
      <c r="A66" s="6" t="s">
        <v>527</v>
      </c>
      <c r="B66" s="7" t="s">
        <v>115</v>
      </c>
      <c r="C66" s="7" t="s">
        <v>250</v>
      </c>
      <c r="D66" s="3">
        <v>978</v>
      </c>
      <c r="E66" t="str">
        <f>VLOOKUP(A66,HOP!A:L,12,0)</f>
        <v>978.00</v>
      </c>
      <c r="F66" t="str">
        <f>VLOOKUP(A66,HOP!A:C,3,0)</f>
        <v>2120033</v>
      </c>
      <c r="G66">
        <f t="shared" si="0"/>
        <v>0</v>
      </c>
      <c r="H66" t="str">
        <f t="shared" si="1"/>
        <v>，2120033</v>
      </c>
      <c r="I66" t="str">
        <f>VLOOKUP(A66,HOP!A:T,20,0)</f>
        <v>直连</v>
      </c>
    </row>
    <row r="67" ht="14.25" customHeight="1" spans="1:9">
      <c r="A67" s="6" t="s">
        <v>535</v>
      </c>
      <c r="B67" s="7" t="s">
        <v>115</v>
      </c>
      <c r="C67" s="7" t="s">
        <v>250</v>
      </c>
      <c r="D67" s="3">
        <v>1528</v>
      </c>
      <c r="E67" t="str">
        <f>VLOOKUP(A67,HOP!A:L,12,0)</f>
        <v>1528.02</v>
      </c>
      <c r="F67" t="str">
        <f>VLOOKUP(A67,HOP!A:C,3,0)</f>
        <v>2119600</v>
      </c>
      <c r="G67">
        <f t="shared" ref="G67:G130" si="2">D67-E67</f>
        <v>-0.0199999999999818</v>
      </c>
      <c r="H67" t="str">
        <f t="shared" ref="H67:H130" si="3">$H$1&amp;F67</f>
        <v>，2119600</v>
      </c>
      <c r="I67" t="str">
        <f>VLOOKUP(A67,HOP!A:T,20,0)</f>
        <v>直连</v>
      </c>
    </row>
    <row r="68" ht="14.25" customHeight="1" spans="1:9">
      <c r="A68" s="6" t="s">
        <v>543</v>
      </c>
      <c r="B68" s="7" t="s">
        <v>79</v>
      </c>
      <c r="C68" s="7" t="s">
        <v>250</v>
      </c>
      <c r="D68" s="3">
        <v>257</v>
      </c>
      <c r="E68" t="str">
        <f>VLOOKUP(A68,HOP!A:L,12,0)</f>
        <v>257.00</v>
      </c>
      <c r="F68" t="str">
        <f>VLOOKUP(A68,HOP!A:C,3,0)</f>
        <v>2125756</v>
      </c>
      <c r="G68">
        <f t="shared" si="2"/>
        <v>0</v>
      </c>
      <c r="H68" t="str">
        <f t="shared" si="3"/>
        <v>，2125756</v>
      </c>
      <c r="I68" t="str">
        <f>VLOOKUP(A68,HOP!A:T,20,0)</f>
        <v>直连</v>
      </c>
    </row>
    <row r="69" ht="14.25" customHeight="1" spans="1:9">
      <c r="A69" s="6" t="s">
        <v>548</v>
      </c>
      <c r="B69" s="7" t="s">
        <v>79</v>
      </c>
      <c r="C69" s="7" t="s">
        <v>250</v>
      </c>
      <c r="D69" s="3">
        <v>445</v>
      </c>
      <c r="E69" t="str">
        <f>VLOOKUP(A69,HOP!A:L,12,0)</f>
        <v>445.00</v>
      </c>
      <c r="F69" t="str">
        <f>VLOOKUP(A69,HOP!A:C,3,0)</f>
        <v>2125725</v>
      </c>
      <c r="G69">
        <f t="shared" si="2"/>
        <v>0</v>
      </c>
      <c r="H69" t="str">
        <f t="shared" si="3"/>
        <v>，2125725</v>
      </c>
      <c r="I69" t="str">
        <f>VLOOKUP(A69,HOP!A:T,20,0)</f>
        <v>直连</v>
      </c>
    </row>
    <row r="70" ht="14.25" customHeight="1" spans="1:9">
      <c r="A70" s="6" t="s">
        <v>556</v>
      </c>
      <c r="B70" s="7" t="s">
        <v>79</v>
      </c>
      <c r="C70" s="7" t="s">
        <v>250</v>
      </c>
      <c r="D70" s="3">
        <v>100</v>
      </c>
      <c r="E70" t="str">
        <f>VLOOKUP(A70,HOP!A:L,12,0)</f>
        <v>100.00</v>
      </c>
      <c r="F70" t="str">
        <f>VLOOKUP(A70,HOP!A:C,3,0)</f>
        <v>2125525</v>
      </c>
      <c r="G70">
        <f t="shared" si="2"/>
        <v>0</v>
      </c>
      <c r="H70" t="str">
        <f t="shared" si="3"/>
        <v>，2125525</v>
      </c>
      <c r="I70" t="str">
        <f>VLOOKUP(A70,HOP!A:T,20,0)</f>
        <v>直连</v>
      </c>
    </row>
    <row r="71" ht="14.25" customHeight="1" spans="1:9">
      <c r="A71" s="6" t="s">
        <v>564</v>
      </c>
      <c r="B71" s="7" t="s">
        <v>79</v>
      </c>
      <c r="C71" s="7" t="s">
        <v>250</v>
      </c>
      <c r="D71" s="3">
        <v>104</v>
      </c>
      <c r="E71" t="str">
        <f>VLOOKUP(A71,HOP!A:L,12,0)</f>
        <v>104.00</v>
      </c>
      <c r="F71" t="str">
        <f>VLOOKUP(A71,HOP!A:C,3,0)</f>
        <v>2126772</v>
      </c>
      <c r="G71">
        <f t="shared" si="2"/>
        <v>0</v>
      </c>
      <c r="H71" t="str">
        <f t="shared" si="3"/>
        <v>，2126772</v>
      </c>
      <c r="I71" t="str">
        <f>VLOOKUP(A71,HOP!A:T,20,0)</f>
        <v>直连</v>
      </c>
    </row>
    <row r="72" ht="14.25" customHeight="1" spans="1:9">
      <c r="A72" s="6" t="s">
        <v>570</v>
      </c>
      <c r="B72" s="7" t="s">
        <v>79</v>
      </c>
      <c r="C72" s="7" t="s">
        <v>250</v>
      </c>
      <c r="D72" s="3">
        <v>92</v>
      </c>
      <c r="E72" t="str">
        <f>VLOOKUP(A72,HOP!A:L,12,0)</f>
        <v>92.00</v>
      </c>
      <c r="F72" t="str">
        <f>VLOOKUP(A72,HOP!A:C,3,0)</f>
        <v>2127673</v>
      </c>
      <c r="G72">
        <f t="shared" si="2"/>
        <v>0</v>
      </c>
      <c r="H72" t="str">
        <f t="shared" si="3"/>
        <v>，2127673</v>
      </c>
      <c r="I72" t="str">
        <f>VLOOKUP(A72,HOP!A:T,20,0)</f>
        <v>直连</v>
      </c>
    </row>
    <row r="73" ht="14.25" customHeight="1" spans="1:9">
      <c r="A73" s="6" t="s">
        <v>577</v>
      </c>
      <c r="B73" s="7" t="s">
        <v>79</v>
      </c>
      <c r="C73" s="7" t="s">
        <v>250</v>
      </c>
      <c r="D73" s="3">
        <v>242</v>
      </c>
      <c r="E73" t="str">
        <f>VLOOKUP(A73,HOP!A:L,12,0)</f>
        <v>242.00</v>
      </c>
      <c r="F73" t="str">
        <f>VLOOKUP(A73,HOP!A:C,3,0)</f>
        <v>2126859</v>
      </c>
      <c r="G73">
        <f t="shared" si="2"/>
        <v>0</v>
      </c>
      <c r="H73" t="str">
        <f t="shared" si="3"/>
        <v>，2126859</v>
      </c>
      <c r="I73" t="str">
        <f>VLOOKUP(A73,HOP!A:T,20,0)</f>
        <v>直连</v>
      </c>
    </row>
    <row r="74" ht="14.25" customHeight="1" spans="1:9">
      <c r="A74" s="6" t="s">
        <v>584</v>
      </c>
      <c r="B74" s="7" t="s">
        <v>79</v>
      </c>
      <c r="C74" s="7" t="s">
        <v>250</v>
      </c>
      <c r="D74" s="3">
        <v>230</v>
      </c>
      <c r="E74" t="str">
        <f>VLOOKUP(A74,HOP!A:L,12,0)</f>
        <v>230.00</v>
      </c>
      <c r="F74" t="str">
        <f>VLOOKUP(A74,HOP!A:C,3,0)</f>
        <v>2126934</v>
      </c>
      <c r="G74">
        <f t="shared" si="2"/>
        <v>0</v>
      </c>
      <c r="H74" t="str">
        <f t="shared" si="3"/>
        <v>，2126934</v>
      </c>
      <c r="I74" t="str">
        <f>VLOOKUP(A74,HOP!A:T,20,0)</f>
        <v>直连</v>
      </c>
    </row>
    <row r="75" ht="14.25" customHeight="1" spans="1:9">
      <c r="A75" s="6" t="s">
        <v>591</v>
      </c>
      <c r="B75" s="7" t="s">
        <v>79</v>
      </c>
      <c r="C75" s="7" t="s">
        <v>250</v>
      </c>
      <c r="D75" s="3">
        <v>219</v>
      </c>
      <c r="E75" t="str">
        <f>VLOOKUP(A75,HOP!A:L,12,0)</f>
        <v>219.00</v>
      </c>
      <c r="F75" t="str">
        <f>VLOOKUP(A75,HOP!A:C,3,0)</f>
        <v>2126981</v>
      </c>
      <c r="G75">
        <f t="shared" si="2"/>
        <v>0</v>
      </c>
      <c r="H75" t="str">
        <f t="shared" si="3"/>
        <v>，2126981</v>
      </c>
      <c r="I75" t="str">
        <f>VLOOKUP(A75,HOP!A:T,20,0)</f>
        <v>直连</v>
      </c>
    </row>
    <row r="76" ht="14.25" customHeight="1" spans="1:9">
      <c r="A76" s="6" t="s">
        <v>596</v>
      </c>
      <c r="B76" s="7" t="s">
        <v>79</v>
      </c>
      <c r="C76" s="7" t="s">
        <v>250</v>
      </c>
      <c r="D76" s="3">
        <v>184</v>
      </c>
      <c r="E76" t="str">
        <f>VLOOKUP(A76,HOP!A:L,12,0)</f>
        <v>184.00</v>
      </c>
      <c r="F76" t="str">
        <f>VLOOKUP(A76,HOP!A:C,3,0)</f>
        <v>2127311</v>
      </c>
      <c r="G76">
        <f t="shared" si="2"/>
        <v>0</v>
      </c>
      <c r="H76" t="str">
        <f t="shared" si="3"/>
        <v>，2127311</v>
      </c>
      <c r="I76" t="str">
        <f>VLOOKUP(A76,HOP!A:T,20,0)</f>
        <v>直连</v>
      </c>
    </row>
    <row r="77" ht="14.25" customHeight="1" spans="1:9">
      <c r="A77" s="6" t="s">
        <v>602</v>
      </c>
      <c r="B77" s="7" t="s">
        <v>79</v>
      </c>
      <c r="C77" s="7" t="s">
        <v>250</v>
      </c>
      <c r="D77" s="3">
        <v>125</v>
      </c>
      <c r="E77" t="str">
        <f>VLOOKUP(A77,HOP!A:L,12,0)</f>
        <v>125.00</v>
      </c>
      <c r="F77" t="str">
        <f>VLOOKUP(A77,HOP!A:C,3,0)</f>
        <v>2127110</v>
      </c>
      <c r="G77">
        <f t="shared" si="2"/>
        <v>0</v>
      </c>
      <c r="H77" t="str">
        <f t="shared" si="3"/>
        <v>，2127110</v>
      </c>
      <c r="I77" t="str">
        <f>VLOOKUP(A77,HOP!A:T,20,0)</f>
        <v>直连</v>
      </c>
    </row>
    <row r="78" ht="14.25" customHeight="1" spans="1:9">
      <c r="A78" s="6" t="s">
        <v>609</v>
      </c>
      <c r="B78" s="7" t="s">
        <v>79</v>
      </c>
      <c r="C78" s="7" t="s">
        <v>250</v>
      </c>
      <c r="D78" s="3">
        <v>203</v>
      </c>
      <c r="E78" t="str">
        <f>VLOOKUP(A78,HOP!A:L,12,0)</f>
        <v>203.00</v>
      </c>
      <c r="F78" t="str">
        <f>VLOOKUP(A78,HOP!A:C,3,0)</f>
        <v>2127266</v>
      </c>
      <c r="G78">
        <f t="shared" si="2"/>
        <v>0</v>
      </c>
      <c r="H78" t="str">
        <f t="shared" si="3"/>
        <v>，2127266</v>
      </c>
      <c r="I78" t="str">
        <f>VLOOKUP(A78,HOP!A:T,20,0)</f>
        <v>直连</v>
      </c>
    </row>
    <row r="79" ht="14.25" customHeight="1" spans="1:9">
      <c r="A79" s="6" t="s">
        <v>616</v>
      </c>
      <c r="B79" s="7" t="s">
        <v>79</v>
      </c>
      <c r="C79" s="7" t="s">
        <v>250</v>
      </c>
      <c r="D79" s="3">
        <v>140</v>
      </c>
      <c r="E79" t="str">
        <f>VLOOKUP(A79,HOP!A:L,12,0)</f>
        <v>140.00</v>
      </c>
      <c r="F79" t="str">
        <f>VLOOKUP(A79,HOP!A:C,3,0)</f>
        <v>2127409</v>
      </c>
      <c r="G79">
        <f t="shared" si="2"/>
        <v>0</v>
      </c>
      <c r="H79" t="str">
        <f t="shared" si="3"/>
        <v>，2127409</v>
      </c>
      <c r="I79" t="str">
        <f>VLOOKUP(A79,HOP!A:T,20,0)</f>
        <v>直连</v>
      </c>
    </row>
    <row r="80" ht="14.25" customHeight="1" spans="1:9">
      <c r="A80" s="6" t="s">
        <v>623</v>
      </c>
      <c r="B80" s="7" t="s">
        <v>79</v>
      </c>
      <c r="C80" s="7" t="s">
        <v>250</v>
      </c>
      <c r="D80" s="3">
        <v>176</v>
      </c>
      <c r="E80" t="str">
        <f>VLOOKUP(A80,HOP!A:L,12,0)</f>
        <v>176.00</v>
      </c>
      <c r="F80" t="str">
        <f>VLOOKUP(A80,HOP!A:C,3,0)</f>
        <v>2127689</v>
      </c>
      <c r="G80">
        <f t="shared" si="2"/>
        <v>0</v>
      </c>
      <c r="H80" t="str">
        <f t="shared" si="3"/>
        <v>，2127689</v>
      </c>
      <c r="I80" t="str">
        <f>VLOOKUP(A80,HOP!A:T,20,0)</f>
        <v>直连</v>
      </c>
    </row>
    <row r="81" ht="14.25" customHeight="1" spans="1:9">
      <c r="A81" s="6" t="s">
        <v>629</v>
      </c>
      <c r="B81" s="7" t="s">
        <v>78</v>
      </c>
      <c r="C81" s="7" t="s">
        <v>250</v>
      </c>
      <c r="D81" s="3">
        <v>200</v>
      </c>
      <c r="E81" t="str">
        <f>VLOOKUP(A81,HOP!A:L,12,0)</f>
        <v>200.00</v>
      </c>
      <c r="F81" t="str">
        <f>VLOOKUP(A81,HOP!A:C,3,0)</f>
        <v>2119562</v>
      </c>
      <c r="G81">
        <f t="shared" si="2"/>
        <v>0</v>
      </c>
      <c r="H81" t="str">
        <f t="shared" si="3"/>
        <v>，2119562</v>
      </c>
      <c r="I81" t="str">
        <f>VLOOKUP(A81,HOP!A:T,20,0)</f>
        <v>直连</v>
      </c>
    </row>
    <row r="82" ht="14.25" customHeight="1" spans="1:9">
      <c r="A82" s="6" t="s">
        <v>636</v>
      </c>
      <c r="B82" s="7" t="s">
        <v>79</v>
      </c>
      <c r="C82" s="7" t="s">
        <v>250</v>
      </c>
      <c r="D82" s="3">
        <v>166</v>
      </c>
      <c r="E82" t="str">
        <f>VLOOKUP(A82,HOP!A:L,12,0)</f>
        <v>166.00</v>
      </c>
      <c r="F82" t="str">
        <f>VLOOKUP(A82,HOP!A:C,3,0)</f>
        <v>2124453</v>
      </c>
      <c r="G82">
        <f t="shared" si="2"/>
        <v>0</v>
      </c>
      <c r="H82" t="str">
        <f t="shared" si="3"/>
        <v>，2124453</v>
      </c>
      <c r="I82" t="str">
        <f>VLOOKUP(A82,HOP!A:T,20,0)</f>
        <v>直连</v>
      </c>
    </row>
    <row r="83" ht="14.25" customHeight="1" spans="1:9">
      <c r="A83" s="6" t="s">
        <v>643</v>
      </c>
      <c r="B83" s="7" t="s">
        <v>79</v>
      </c>
      <c r="C83" s="7" t="s">
        <v>250</v>
      </c>
      <c r="D83" s="3">
        <v>137</v>
      </c>
      <c r="E83" t="str">
        <f>VLOOKUP(A83,HOP!A:L,12,0)</f>
        <v>137.00</v>
      </c>
      <c r="F83" t="str">
        <f>VLOOKUP(A83,HOP!A:C,3,0)</f>
        <v>2124569</v>
      </c>
      <c r="G83">
        <f t="shared" si="2"/>
        <v>0</v>
      </c>
      <c r="H83" t="str">
        <f t="shared" si="3"/>
        <v>，2124569</v>
      </c>
      <c r="I83" t="str">
        <f>VLOOKUP(A83,HOP!A:T,20,0)</f>
        <v>直连</v>
      </c>
    </row>
    <row r="84" ht="14.25" customHeight="1" spans="1:9">
      <c r="A84" s="6" t="s">
        <v>648</v>
      </c>
      <c r="B84" s="7" t="s">
        <v>79</v>
      </c>
      <c r="C84" s="7" t="s">
        <v>250</v>
      </c>
      <c r="D84" s="3">
        <v>188</v>
      </c>
      <c r="E84" t="str">
        <f>VLOOKUP(A84,HOP!A:L,12,0)</f>
        <v>188.00</v>
      </c>
      <c r="F84" t="str">
        <f>VLOOKUP(A84,HOP!A:C,3,0)</f>
        <v>2123596</v>
      </c>
      <c r="G84">
        <f t="shared" si="2"/>
        <v>0</v>
      </c>
      <c r="H84" t="str">
        <f t="shared" si="3"/>
        <v>，2123596</v>
      </c>
      <c r="I84" t="str">
        <f>VLOOKUP(A84,HOP!A:T,20,0)</f>
        <v>直连</v>
      </c>
    </row>
    <row r="85" ht="14.25" customHeight="1" spans="1:9">
      <c r="A85" s="6" t="s">
        <v>654</v>
      </c>
      <c r="B85" s="7" t="s">
        <v>79</v>
      </c>
      <c r="C85" s="7" t="s">
        <v>250</v>
      </c>
      <c r="D85" s="3">
        <v>133</v>
      </c>
      <c r="E85" t="str">
        <f>VLOOKUP(A85,HOP!A:L,12,0)</f>
        <v>133.00</v>
      </c>
      <c r="F85" t="str">
        <f>VLOOKUP(A85,HOP!A:C,3,0)</f>
        <v>2123805</v>
      </c>
      <c r="G85">
        <f t="shared" si="2"/>
        <v>0</v>
      </c>
      <c r="H85" t="str">
        <f t="shared" si="3"/>
        <v>，2123805</v>
      </c>
      <c r="I85" t="str">
        <f>VLOOKUP(A85,HOP!A:T,20,0)</f>
        <v>直连</v>
      </c>
    </row>
    <row r="86" ht="14.25" customHeight="1" spans="1:9">
      <c r="A86" s="6" t="s">
        <v>661</v>
      </c>
      <c r="B86" s="7" t="s">
        <v>79</v>
      </c>
      <c r="C86" s="7" t="s">
        <v>250</v>
      </c>
      <c r="D86" s="3">
        <v>256</v>
      </c>
      <c r="E86" t="str">
        <f>VLOOKUP(A86,HOP!A:L,12,0)</f>
        <v>256.00</v>
      </c>
      <c r="F86" t="str">
        <f>VLOOKUP(A86,HOP!A:C,3,0)</f>
        <v>2123024</v>
      </c>
      <c r="G86">
        <f t="shared" si="2"/>
        <v>0</v>
      </c>
      <c r="H86" t="str">
        <f t="shared" si="3"/>
        <v>，2123024</v>
      </c>
      <c r="I86" t="str">
        <f>VLOOKUP(A86,HOP!A:T,20,0)</f>
        <v>直连</v>
      </c>
    </row>
    <row r="87" ht="14.25" customHeight="1" spans="1:9">
      <c r="A87" s="6" t="s">
        <v>667</v>
      </c>
      <c r="B87" s="7" t="s">
        <v>79</v>
      </c>
      <c r="C87" s="7" t="s">
        <v>250</v>
      </c>
      <c r="D87" s="3">
        <v>107</v>
      </c>
      <c r="E87" t="str">
        <f>VLOOKUP(A87,HOP!A:L,12,0)</f>
        <v>107.00</v>
      </c>
      <c r="F87" t="str">
        <f>VLOOKUP(A87,HOP!A:C,3,0)</f>
        <v>2122525</v>
      </c>
      <c r="G87">
        <f t="shared" si="2"/>
        <v>0</v>
      </c>
      <c r="H87" t="str">
        <f t="shared" si="3"/>
        <v>，2122525</v>
      </c>
      <c r="I87" t="str">
        <f>VLOOKUP(A87,HOP!A:T,20,0)</f>
        <v>直连</v>
      </c>
    </row>
    <row r="88" ht="14.25" customHeight="1" spans="1:9">
      <c r="A88" s="6" t="s">
        <v>669</v>
      </c>
      <c r="B88" s="7" t="s">
        <v>79</v>
      </c>
      <c r="C88" s="7" t="s">
        <v>250</v>
      </c>
      <c r="D88" s="3">
        <v>308</v>
      </c>
      <c r="E88" t="str">
        <f>VLOOKUP(A88,HOP!A:L,12,0)</f>
        <v>308.00</v>
      </c>
      <c r="F88" t="str">
        <f>VLOOKUP(A88,HOP!A:C,3,0)</f>
        <v>2125410</v>
      </c>
      <c r="G88">
        <f t="shared" si="2"/>
        <v>0</v>
      </c>
      <c r="H88" t="str">
        <f t="shared" si="3"/>
        <v>，2125410</v>
      </c>
      <c r="I88" t="str">
        <f>VLOOKUP(A88,HOP!A:T,20,0)</f>
        <v>直连</v>
      </c>
    </row>
    <row r="89" ht="14.25" customHeight="1" spans="1:9">
      <c r="A89" s="6" t="s">
        <v>677</v>
      </c>
      <c r="B89" s="7" t="s">
        <v>79</v>
      </c>
      <c r="C89" s="7" t="s">
        <v>250</v>
      </c>
      <c r="D89" s="3">
        <v>307</v>
      </c>
      <c r="E89" t="str">
        <f>VLOOKUP(A89,HOP!A:L,12,0)</f>
        <v>307.00</v>
      </c>
      <c r="F89" t="str">
        <f>VLOOKUP(A89,HOP!A:C,3,0)</f>
        <v>2122626</v>
      </c>
      <c r="G89">
        <f t="shared" si="2"/>
        <v>0</v>
      </c>
      <c r="H89" t="str">
        <f t="shared" si="3"/>
        <v>，2122626</v>
      </c>
      <c r="I89" t="str">
        <f>VLOOKUP(A89,HOP!A:T,20,0)</f>
        <v>直连</v>
      </c>
    </row>
    <row r="90" ht="14.25" customHeight="1" spans="1:9">
      <c r="A90" s="6" t="s">
        <v>684</v>
      </c>
      <c r="B90" s="7" t="s">
        <v>79</v>
      </c>
      <c r="C90" s="7" t="s">
        <v>250</v>
      </c>
      <c r="D90" s="3">
        <v>582</v>
      </c>
      <c r="E90" t="str">
        <f>VLOOKUP(A90,HOP!A:L,12,0)</f>
        <v>582.00</v>
      </c>
      <c r="F90" t="str">
        <f>VLOOKUP(A90,HOP!A:C,3,0)</f>
        <v>2125697</v>
      </c>
      <c r="G90">
        <f t="shared" si="2"/>
        <v>0</v>
      </c>
      <c r="H90" t="str">
        <f t="shared" si="3"/>
        <v>，2125697</v>
      </c>
      <c r="I90" t="str">
        <f>VLOOKUP(A90,HOP!A:T,20,0)</f>
        <v>直连</v>
      </c>
    </row>
    <row r="91" ht="14.25" customHeight="1" spans="1:9">
      <c r="A91" s="6" t="s">
        <v>692</v>
      </c>
      <c r="B91" s="7" t="s">
        <v>79</v>
      </c>
      <c r="C91" s="7" t="s">
        <v>250</v>
      </c>
      <c r="D91" s="3">
        <v>83</v>
      </c>
      <c r="E91" t="str">
        <f>VLOOKUP(A91,HOP!A:L,12,0)</f>
        <v>83.00</v>
      </c>
      <c r="F91" t="str">
        <f>VLOOKUP(A91,HOP!A:C,3,0)</f>
        <v>2127640</v>
      </c>
      <c r="G91">
        <f t="shared" si="2"/>
        <v>0</v>
      </c>
      <c r="H91" t="str">
        <f t="shared" si="3"/>
        <v>，2127640</v>
      </c>
      <c r="I91" t="str">
        <f>VLOOKUP(A91,HOP!A:T,20,0)</f>
        <v>直连</v>
      </c>
    </row>
    <row r="92" ht="14.25" customHeight="1" spans="1:9">
      <c r="A92" s="6" t="s">
        <v>697</v>
      </c>
      <c r="B92" s="7" t="s">
        <v>79</v>
      </c>
      <c r="C92" s="7" t="s">
        <v>250</v>
      </c>
      <c r="D92" s="3">
        <v>150</v>
      </c>
      <c r="E92" t="str">
        <f>VLOOKUP(A92,HOP!A:L,12,0)</f>
        <v>150.00</v>
      </c>
      <c r="F92" t="str">
        <f>VLOOKUP(A92,HOP!A:C,3,0)</f>
        <v>2126455</v>
      </c>
      <c r="G92">
        <f t="shared" si="2"/>
        <v>0</v>
      </c>
      <c r="H92" t="str">
        <f t="shared" si="3"/>
        <v>，2126455</v>
      </c>
      <c r="I92" t="str">
        <f>VLOOKUP(A92,HOP!A:T,20,0)</f>
        <v>直连</v>
      </c>
    </row>
    <row r="93" ht="14.25" customHeight="1" spans="1:9">
      <c r="A93" s="6" t="s">
        <v>703</v>
      </c>
      <c r="B93" s="7" t="s">
        <v>79</v>
      </c>
      <c r="C93" s="7" t="s">
        <v>250</v>
      </c>
      <c r="D93" s="3">
        <v>132</v>
      </c>
      <c r="E93" t="str">
        <f>VLOOKUP(A93,HOP!A:L,12,0)</f>
        <v>132.00</v>
      </c>
      <c r="F93" t="str">
        <f>VLOOKUP(A93,HOP!A:C,3,0)</f>
        <v>2127059</v>
      </c>
      <c r="G93">
        <f t="shared" si="2"/>
        <v>0</v>
      </c>
      <c r="H93" t="str">
        <f t="shared" si="3"/>
        <v>，2127059</v>
      </c>
      <c r="I93" t="str">
        <f>VLOOKUP(A93,HOP!A:T,20,0)</f>
        <v>直连</v>
      </c>
    </row>
    <row r="94" ht="14.25" customHeight="1" spans="1:9">
      <c r="A94" s="6" t="s">
        <v>709</v>
      </c>
      <c r="B94" s="7" t="s">
        <v>79</v>
      </c>
      <c r="C94" s="7" t="s">
        <v>250</v>
      </c>
      <c r="D94" s="3">
        <v>165</v>
      </c>
      <c r="E94" t="str">
        <f>VLOOKUP(A94,HOP!A:L,12,0)</f>
        <v>165.00</v>
      </c>
      <c r="F94" t="str">
        <f>VLOOKUP(A94,HOP!A:C,3,0)</f>
        <v>2126841</v>
      </c>
      <c r="G94">
        <f t="shared" si="2"/>
        <v>0</v>
      </c>
      <c r="H94" t="str">
        <f t="shared" si="3"/>
        <v>，2126841</v>
      </c>
      <c r="I94" t="str">
        <f>VLOOKUP(A94,HOP!A:T,20,0)</f>
        <v>直连</v>
      </c>
    </row>
    <row r="95" ht="14.25" customHeight="1" spans="1:9">
      <c r="A95" s="6" t="s">
        <v>715</v>
      </c>
      <c r="B95" s="7" t="s">
        <v>79</v>
      </c>
      <c r="C95" s="7" t="s">
        <v>250</v>
      </c>
      <c r="D95" s="3">
        <v>142</v>
      </c>
      <c r="E95" t="str">
        <f>VLOOKUP(A95,HOP!A:L,12,0)</f>
        <v>142.00</v>
      </c>
      <c r="F95" t="str">
        <f>VLOOKUP(A95,HOP!A:C,3,0)</f>
        <v>2126614</v>
      </c>
      <c r="G95">
        <f t="shared" si="2"/>
        <v>0</v>
      </c>
      <c r="H95" t="str">
        <f t="shared" si="3"/>
        <v>，2126614</v>
      </c>
      <c r="I95" t="str">
        <f>VLOOKUP(A95,HOP!A:T,20,0)</f>
        <v>直连</v>
      </c>
    </row>
    <row r="96" ht="14.25" customHeight="1" spans="1:9">
      <c r="A96" s="6" t="s">
        <v>721</v>
      </c>
      <c r="B96" s="7" t="s">
        <v>79</v>
      </c>
      <c r="C96" s="7" t="s">
        <v>250</v>
      </c>
      <c r="D96" s="3">
        <v>135</v>
      </c>
      <c r="E96" t="str">
        <f>VLOOKUP(A96,HOP!A:L,12,0)</f>
        <v>135.00</v>
      </c>
      <c r="F96" t="str">
        <f>VLOOKUP(A96,HOP!A:C,3,0)</f>
        <v>2126732</v>
      </c>
      <c r="G96">
        <f t="shared" si="2"/>
        <v>0</v>
      </c>
      <c r="H96" t="str">
        <f t="shared" si="3"/>
        <v>，2126732</v>
      </c>
      <c r="I96" t="str">
        <f>VLOOKUP(A96,HOP!A:T,20,0)</f>
        <v>直连</v>
      </c>
    </row>
    <row r="97" ht="14.25" customHeight="1" spans="1:9">
      <c r="A97" s="6" t="s">
        <v>727</v>
      </c>
      <c r="B97" s="7" t="s">
        <v>79</v>
      </c>
      <c r="C97" s="7" t="s">
        <v>250</v>
      </c>
      <c r="D97" s="3">
        <v>108</v>
      </c>
      <c r="E97" t="str">
        <f>VLOOKUP(A97,HOP!A:L,12,0)</f>
        <v>108.00</v>
      </c>
      <c r="F97" t="str">
        <f>VLOOKUP(A97,HOP!A:C,3,0)</f>
        <v>2126698</v>
      </c>
      <c r="G97">
        <f t="shared" si="2"/>
        <v>0</v>
      </c>
      <c r="H97" t="str">
        <f t="shared" si="3"/>
        <v>，2126698</v>
      </c>
      <c r="I97" t="str">
        <f>VLOOKUP(A97,HOP!A:T,20,0)</f>
        <v>直连</v>
      </c>
    </row>
    <row r="98" ht="14.25" customHeight="1" spans="1:9">
      <c r="A98" s="6" t="s">
        <v>733</v>
      </c>
      <c r="B98" s="7" t="s">
        <v>79</v>
      </c>
      <c r="C98" s="7" t="s">
        <v>250</v>
      </c>
      <c r="D98" s="3">
        <v>137</v>
      </c>
      <c r="E98" t="str">
        <f>VLOOKUP(A98,HOP!A:L,12,0)</f>
        <v>137.00</v>
      </c>
      <c r="F98" t="str">
        <f>VLOOKUP(A98,HOP!A:C,3,0)</f>
        <v>2127688</v>
      </c>
      <c r="G98">
        <f t="shared" si="2"/>
        <v>0</v>
      </c>
      <c r="H98" t="str">
        <f t="shared" si="3"/>
        <v>，2127688</v>
      </c>
      <c r="I98" t="str">
        <f>VLOOKUP(A98,HOP!A:T,20,0)</f>
        <v>直连</v>
      </c>
    </row>
    <row r="99" ht="14.25" customHeight="1" spans="1:9">
      <c r="A99" s="6" t="s">
        <v>738</v>
      </c>
      <c r="B99" s="7" t="s">
        <v>79</v>
      </c>
      <c r="C99" s="7" t="s">
        <v>250</v>
      </c>
      <c r="D99" s="3">
        <v>177</v>
      </c>
      <c r="E99" t="str">
        <f>VLOOKUP(A99,HOP!A:L,12,0)</f>
        <v>177.00</v>
      </c>
      <c r="F99" t="str">
        <f>VLOOKUP(A99,HOP!A:C,3,0)</f>
        <v>2127270</v>
      </c>
      <c r="G99">
        <f t="shared" si="2"/>
        <v>0</v>
      </c>
      <c r="H99" t="str">
        <f t="shared" si="3"/>
        <v>，2127270</v>
      </c>
      <c r="I99" t="str">
        <f>VLOOKUP(A99,HOP!A:T,20,0)</f>
        <v>直连</v>
      </c>
    </row>
    <row r="100" ht="14.25" customHeight="1" spans="1:9">
      <c r="A100" s="6" t="s">
        <v>740</v>
      </c>
      <c r="B100" s="7" t="s">
        <v>79</v>
      </c>
      <c r="C100" s="7" t="s">
        <v>250</v>
      </c>
      <c r="D100" s="3">
        <v>224</v>
      </c>
      <c r="E100" t="str">
        <f>VLOOKUP(A100,HOP!A:L,12,0)</f>
        <v>224.00</v>
      </c>
      <c r="F100" t="str">
        <f>VLOOKUP(A100,HOP!A:C,3,0)</f>
        <v>2127378</v>
      </c>
      <c r="G100">
        <f t="shared" si="2"/>
        <v>0</v>
      </c>
      <c r="H100" t="str">
        <f t="shared" si="3"/>
        <v>，2127378</v>
      </c>
      <c r="I100" t="str">
        <f>VLOOKUP(A100,HOP!A:T,20,0)</f>
        <v>直连</v>
      </c>
    </row>
    <row r="101" ht="14.25" customHeight="1" spans="1:9">
      <c r="A101" s="6" t="s">
        <v>745</v>
      </c>
      <c r="B101" s="7" t="s">
        <v>79</v>
      </c>
      <c r="C101" s="7" t="s">
        <v>250</v>
      </c>
      <c r="D101" s="3">
        <v>264</v>
      </c>
      <c r="E101" t="str">
        <f>VLOOKUP(A101,HOP!A:L,12,0)</f>
        <v>264.00</v>
      </c>
      <c r="F101" t="str">
        <f>VLOOKUP(A101,HOP!A:C,3,0)</f>
        <v>2127485</v>
      </c>
      <c r="G101">
        <f t="shared" si="2"/>
        <v>0</v>
      </c>
      <c r="H101" t="str">
        <f t="shared" si="3"/>
        <v>，2127485</v>
      </c>
      <c r="I101" t="str">
        <f>VLOOKUP(A101,HOP!A:T,20,0)</f>
        <v>直连</v>
      </c>
    </row>
    <row r="102" ht="14.25" customHeight="1" spans="1:9">
      <c r="A102" s="6" t="s">
        <v>752</v>
      </c>
      <c r="B102" s="7" t="s">
        <v>79</v>
      </c>
      <c r="C102" s="7" t="s">
        <v>250</v>
      </c>
      <c r="D102" s="3">
        <v>166</v>
      </c>
      <c r="E102" t="str">
        <f>VLOOKUP(A102,HOP!A:L,12,0)</f>
        <v>166.00</v>
      </c>
      <c r="F102" t="str">
        <f>VLOOKUP(A102,HOP!A:C,3,0)</f>
        <v>2127997</v>
      </c>
      <c r="G102">
        <f t="shared" si="2"/>
        <v>0</v>
      </c>
      <c r="H102" t="str">
        <f t="shared" si="3"/>
        <v>，2127997</v>
      </c>
      <c r="I102" t="str">
        <f>VLOOKUP(A102,HOP!A:T,20,0)</f>
        <v>直连</v>
      </c>
    </row>
    <row r="103" ht="14.25" customHeight="1" spans="1:9">
      <c r="A103" s="6" t="s">
        <v>757</v>
      </c>
      <c r="B103" s="7" t="s">
        <v>79</v>
      </c>
      <c r="C103" s="7" t="s">
        <v>250</v>
      </c>
      <c r="D103" s="3">
        <v>414</v>
      </c>
      <c r="E103" t="str">
        <f>VLOOKUP(A103,HOP!A:L,12,0)</f>
        <v>414.00</v>
      </c>
      <c r="F103" t="str">
        <f>VLOOKUP(A103,HOP!A:C,3,0)</f>
        <v>2127909</v>
      </c>
      <c r="G103">
        <f t="shared" si="2"/>
        <v>0</v>
      </c>
      <c r="H103" t="str">
        <f t="shared" si="3"/>
        <v>，2127909</v>
      </c>
      <c r="I103" t="str">
        <f>VLOOKUP(A103,HOP!A:T,20,0)</f>
        <v>直连</v>
      </c>
    </row>
    <row r="104" ht="14.25" customHeight="1" spans="1:9">
      <c r="A104" s="6" t="s">
        <v>765</v>
      </c>
      <c r="B104" s="7" t="s">
        <v>79</v>
      </c>
      <c r="C104" s="7" t="s">
        <v>250</v>
      </c>
      <c r="D104" s="3">
        <v>63</v>
      </c>
      <c r="E104" t="str">
        <f>VLOOKUP(A104,HOP!A:L,12,0)</f>
        <v>63.00</v>
      </c>
      <c r="F104" t="str">
        <f>VLOOKUP(A104,HOP!A:C,3,0)</f>
        <v>2126945</v>
      </c>
      <c r="G104">
        <f t="shared" si="2"/>
        <v>0</v>
      </c>
      <c r="H104" t="str">
        <f t="shared" si="3"/>
        <v>，2126945</v>
      </c>
      <c r="I104" t="str">
        <f>VLOOKUP(A104,HOP!A:T,20,0)</f>
        <v>直连</v>
      </c>
    </row>
    <row r="105" ht="14.25" customHeight="1" spans="1:9">
      <c r="A105" s="6" t="s">
        <v>770</v>
      </c>
      <c r="B105" s="7" t="s">
        <v>79</v>
      </c>
      <c r="C105" s="7" t="s">
        <v>250</v>
      </c>
      <c r="D105" s="3">
        <v>195</v>
      </c>
      <c r="E105" t="str">
        <f>VLOOKUP(A105,HOP!A:L,12,0)</f>
        <v>195.00</v>
      </c>
      <c r="F105" t="str">
        <f>VLOOKUP(A105,HOP!A:C,3,0)</f>
        <v>2127504</v>
      </c>
      <c r="G105">
        <f t="shared" si="2"/>
        <v>0</v>
      </c>
      <c r="H105" t="str">
        <f t="shared" si="3"/>
        <v>，2127504</v>
      </c>
      <c r="I105" t="str">
        <f>VLOOKUP(A105,HOP!A:T,20,0)</f>
        <v>直连</v>
      </c>
    </row>
    <row r="106" ht="14.25" customHeight="1" spans="1:9">
      <c r="A106" s="6" t="s">
        <v>776</v>
      </c>
      <c r="B106" s="7" t="s">
        <v>79</v>
      </c>
      <c r="C106" s="7" t="s">
        <v>250</v>
      </c>
      <c r="D106" s="3">
        <v>532</v>
      </c>
      <c r="E106" t="str">
        <f>VLOOKUP(A106,HOP!A:L,12,0)</f>
        <v>532.00</v>
      </c>
      <c r="F106" t="str">
        <f>VLOOKUP(A106,HOP!A:C,3,0)</f>
        <v>2127408</v>
      </c>
      <c r="G106">
        <f t="shared" si="2"/>
        <v>0</v>
      </c>
      <c r="H106" t="str">
        <f t="shared" si="3"/>
        <v>，2127408</v>
      </c>
      <c r="I106" t="str">
        <f>VLOOKUP(A106,HOP!A:T,20,0)</f>
        <v>直连</v>
      </c>
    </row>
    <row r="107" ht="14.25" customHeight="1" spans="1:9">
      <c r="A107" s="6" t="s">
        <v>784</v>
      </c>
      <c r="B107" s="7" t="s">
        <v>79</v>
      </c>
      <c r="C107" s="7" t="s">
        <v>250</v>
      </c>
      <c r="D107" s="3">
        <v>72</v>
      </c>
      <c r="E107" t="str">
        <f>VLOOKUP(A107,HOP!A:L,12,0)</f>
        <v>72.00</v>
      </c>
      <c r="F107" t="str">
        <f>VLOOKUP(A107,HOP!A:C,3,0)</f>
        <v>2127235</v>
      </c>
      <c r="G107">
        <f t="shared" si="2"/>
        <v>0</v>
      </c>
      <c r="H107" t="str">
        <f t="shared" si="3"/>
        <v>，2127235</v>
      </c>
      <c r="I107" t="str">
        <f>VLOOKUP(A107,HOP!A:T,20,0)</f>
        <v>直连</v>
      </c>
    </row>
    <row r="108" ht="14.25" customHeight="1" spans="1:9">
      <c r="A108" s="6" t="s">
        <v>790</v>
      </c>
      <c r="B108" s="7" t="s">
        <v>79</v>
      </c>
      <c r="C108" s="7" t="s">
        <v>250</v>
      </c>
      <c r="D108" s="3">
        <v>130</v>
      </c>
      <c r="E108" t="str">
        <f>VLOOKUP(A108,HOP!A:L,12,0)</f>
        <v>130.00</v>
      </c>
      <c r="F108" t="str">
        <f>VLOOKUP(A108,HOP!A:C,3,0)</f>
        <v>2127225</v>
      </c>
      <c r="G108">
        <f t="shared" si="2"/>
        <v>0</v>
      </c>
      <c r="H108" t="str">
        <f t="shared" si="3"/>
        <v>，2127225</v>
      </c>
      <c r="I108" t="str">
        <f>VLOOKUP(A108,HOP!A:T,20,0)</f>
        <v>直连</v>
      </c>
    </row>
    <row r="109" ht="14.25" customHeight="1" spans="1:9">
      <c r="A109" s="6" t="s">
        <v>794</v>
      </c>
      <c r="B109" s="7" t="s">
        <v>78</v>
      </c>
      <c r="C109" s="7" t="s">
        <v>250</v>
      </c>
      <c r="D109" s="3">
        <v>268</v>
      </c>
      <c r="E109" t="str">
        <f>VLOOKUP(A109,HOP!A:L,12,0)</f>
        <v>268.00</v>
      </c>
      <c r="F109" t="str">
        <f>VLOOKUP(A109,HOP!A:C,3,0)</f>
        <v>2121224</v>
      </c>
      <c r="G109">
        <f t="shared" si="2"/>
        <v>0</v>
      </c>
      <c r="H109" t="str">
        <f t="shared" si="3"/>
        <v>，2121224</v>
      </c>
      <c r="I109" t="str">
        <f>VLOOKUP(A109,HOP!A:T,20,0)</f>
        <v>直连</v>
      </c>
    </row>
    <row r="110" ht="14.25" customHeight="1" spans="1:9">
      <c r="A110" s="6" t="s">
        <v>801</v>
      </c>
      <c r="B110" s="7" t="s">
        <v>79</v>
      </c>
      <c r="C110" s="7" t="s">
        <v>250</v>
      </c>
      <c r="D110" s="3">
        <v>213</v>
      </c>
      <c r="E110" t="str">
        <f>VLOOKUP(A110,HOP!A:L,12,0)</f>
        <v>213.00</v>
      </c>
      <c r="F110" t="str">
        <f>VLOOKUP(A110,HOP!A:C,3,0)</f>
        <v>2125168</v>
      </c>
      <c r="G110">
        <f t="shared" si="2"/>
        <v>0</v>
      </c>
      <c r="H110" t="str">
        <f t="shared" si="3"/>
        <v>，2125168</v>
      </c>
      <c r="I110" t="str">
        <f>VLOOKUP(A110,HOP!A:T,20,0)</f>
        <v>直连</v>
      </c>
    </row>
    <row r="111" ht="14.25" customHeight="1" spans="1:9">
      <c r="A111" s="6" t="s">
        <v>807</v>
      </c>
      <c r="B111" s="7" t="s">
        <v>78</v>
      </c>
      <c r="C111" s="7" t="s">
        <v>250</v>
      </c>
      <c r="D111" s="3">
        <v>274</v>
      </c>
      <c r="E111" t="str">
        <f>VLOOKUP(A111,HOP!A:L,12,0)</f>
        <v>274.00</v>
      </c>
      <c r="F111" t="str">
        <f>VLOOKUP(A111,HOP!A:C,3,0)</f>
        <v>2123771</v>
      </c>
      <c r="G111">
        <f t="shared" si="2"/>
        <v>0</v>
      </c>
      <c r="H111" t="str">
        <f t="shared" si="3"/>
        <v>，2123771</v>
      </c>
      <c r="I111" t="str">
        <f>VLOOKUP(A111,HOP!A:T,20,0)</f>
        <v>直连</v>
      </c>
    </row>
    <row r="112" ht="14.25" customHeight="1" spans="1:9">
      <c r="A112" s="6" t="s">
        <v>813</v>
      </c>
      <c r="B112" s="7" t="s">
        <v>79</v>
      </c>
      <c r="C112" s="7" t="s">
        <v>250</v>
      </c>
      <c r="D112" s="3">
        <v>342</v>
      </c>
      <c r="E112" t="str">
        <f>VLOOKUP(A112,HOP!A:L,12,0)</f>
        <v>342.00</v>
      </c>
      <c r="F112" t="str">
        <f>VLOOKUP(A112,HOP!A:C,3,0)</f>
        <v>2112777</v>
      </c>
      <c r="G112">
        <f t="shared" si="2"/>
        <v>0</v>
      </c>
      <c r="H112" t="str">
        <f t="shared" si="3"/>
        <v>，2112777</v>
      </c>
      <c r="I112" t="str">
        <f>VLOOKUP(A112,HOP!A:T,20,0)</f>
        <v>直连</v>
      </c>
    </row>
    <row r="113" ht="14.25" customHeight="1" spans="1:9">
      <c r="A113" s="6" t="s">
        <v>819</v>
      </c>
      <c r="B113" s="7" t="s">
        <v>78</v>
      </c>
      <c r="C113" s="7" t="s">
        <v>250</v>
      </c>
      <c r="D113" s="3">
        <v>264</v>
      </c>
      <c r="E113" t="str">
        <f>VLOOKUP(A113,HOP!A:L,12,0)</f>
        <v>264.00</v>
      </c>
      <c r="F113" t="str">
        <f>VLOOKUP(A113,HOP!A:C,3,0)</f>
        <v>2126045</v>
      </c>
      <c r="G113">
        <f t="shared" si="2"/>
        <v>0</v>
      </c>
      <c r="H113" t="str">
        <f t="shared" si="3"/>
        <v>，2126045</v>
      </c>
      <c r="I113" t="str">
        <f>VLOOKUP(A113,HOP!A:T,20,0)</f>
        <v>直连</v>
      </c>
    </row>
    <row r="114" ht="14.25" customHeight="1" spans="1:9">
      <c r="A114" s="6" t="s">
        <v>824</v>
      </c>
      <c r="B114" s="7" t="s">
        <v>79</v>
      </c>
      <c r="C114" s="7" t="s">
        <v>250</v>
      </c>
      <c r="D114" s="3">
        <v>86</v>
      </c>
      <c r="E114" t="str">
        <f>VLOOKUP(A114,HOP!A:L,12,0)</f>
        <v>86.00</v>
      </c>
      <c r="F114" t="str">
        <f>VLOOKUP(A114,HOP!A:C,3,0)</f>
        <v>2127359</v>
      </c>
      <c r="G114">
        <f t="shared" si="2"/>
        <v>0</v>
      </c>
      <c r="H114" t="str">
        <f t="shared" si="3"/>
        <v>，2127359</v>
      </c>
      <c r="I114" t="str">
        <f>VLOOKUP(A114,HOP!A:T,20,0)</f>
        <v>直连</v>
      </c>
    </row>
    <row r="115" ht="14.25" customHeight="1" spans="1:9">
      <c r="A115" s="6" t="s">
        <v>828</v>
      </c>
      <c r="B115" s="7" t="s">
        <v>79</v>
      </c>
      <c r="C115" s="7" t="s">
        <v>250</v>
      </c>
      <c r="D115" s="3">
        <v>343</v>
      </c>
      <c r="E115" t="str">
        <f>VLOOKUP(A115,HOP!A:L,12,0)</f>
        <v>343.00</v>
      </c>
      <c r="F115" t="str">
        <f>VLOOKUP(A115,HOP!A:C,3,0)</f>
        <v>2127475</v>
      </c>
      <c r="G115">
        <f t="shared" si="2"/>
        <v>0</v>
      </c>
      <c r="H115" t="str">
        <f t="shared" si="3"/>
        <v>，2127475</v>
      </c>
      <c r="I115" t="str">
        <f>VLOOKUP(A115,HOP!A:T,20,0)</f>
        <v>直连</v>
      </c>
    </row>
    <row r="116" ht="14.25" customHeight="1" spans="1:9">
      <c r="A116" s="6" t="s">
        <v>835</v>
      </c>
      <c r="B116" s="7" t="s">
        <v>79</v>
      </c>
      <c r="C116" s="7" t="s">
        <v>250</v>
      </c>
      <c r="D116" s="3">
        <v>409</v>
      </c>
      <c r="E116" t="str">
        <f>VLOOKUP(A116,HOP!A:L,12,0)</f>
        <v>409.00</v>
      </c>
      <c r="F116" t="str">
        <f>VLOOKUP(A116,HOP!A:C,3,0)</f>
        <v>2127802</v>
      </c>
      <c r="G116">
        <f t="shared" si="2"/>
        <v>0</v>
      </c>
      <c r="H116" t="str">
        <f t="shared" si="3"/>
        <v>，2127802</v>
      </c>
      <c r="I116" t="str">
        <f>VLOOKUP(A116,HOP!A:T,20,0)</f>
        <v>直连</v>
      </c>
    </row>
    <row r="117" ht="14.25" customHeight="1" spans="1:9">
      <c r="A117" s="6" t="s">
        <v>842</v>
      </c>
      <c r="B117" s="7" t="s">
        <v>79</v>
      </c>
      <c r="C117" s="7" t="s">
        <v>250</v>
      </c>
      <c r="D117" s="3">
        <v>121</v>
      </c>
      <c r="E117" t="str">
        <f>VLOOKUP(A117,HOP!A:L,12,0)</f>
        <v>121.00</v>
      </c>
      <c r="F117" t="str">
        <f>VLOOKUP(A117,HOP!A:C,3,0)</f>
        <v>2126919</v>
      </c>
      <c r="G117">
        <f t="shared" si="2"/>
        <v>0</v>
      </c>
      <c r="H117" t="str">
        <f t="shared" si="3"/>
        <v>，2126919</v>
      </c>
      <c r="I117" t="str">
        <f>VLOOKUP(A117,HOP!A:T,20,0)</f>
        <v>直连</v>
      </c>
    </row>
    <row r="118" ht="14.25" customHeight="1" spans="1:9">
      <c r="A118" s="6" t="s">
        <v>848</v>
      </c>
      <c r="B118" s="7" t="s">
        <v>79</v>
      </c>
      <c r="C118" s="7" t="s">
        <v>250</v>
      </c>
      <c r="D118" s="3">
        <v>76</v>
      </c>
      <c r="E118" t="str">
        <f>VLOOKUP(A118,HOP!A:L,12,0)</f>
        <v>76.00</v>
      </c>
      <c r="F118" t="str">
        <f>VLOOKUP(A118,HOP!A:C,3,0)</f>
        <v>2126884</v>
      </c>
      <c r="G118">
        <f t="shared" si="2"/>
        <v>0</v>
      </c>
      <c r="H118" t="str">
        <f t="shared" si="3"/>
        <v>，2126884</v>
      </c>
      <c r="I118" t="str">
        <f>VLOOKUP(A118,HOP!A:T,20,0)</f>
        <v>直连</v>
      </c>
    </row>
    <row r="119" ht="14.25" customHeight="1" spans="1:9">
      <c r="A119" s="6" t="s">
        <v>856</v>
      </c>
      <c r="B119" s="7" t="s">
        <v>79</v>
      </c>
      <c r="C119" s="7" t="s">
        <v>250</v>
      </c>
      <c r="D119" s="3">
        <v>179</v>
      </c>
      <c r="E119" t="str">
        <f>VLOOKUP(A119,HOP!A:L,12,0)</f>
        <v>179.00</v>
      </c>
      <c r="F119" t="str">
        <f>VLOOKUP(A119,HOP!A:C,3,0)</f>
        <v>2127006</v>
      </c>
      <c r="G119">
        <f t="shared" si="2"/>
        <v>0</v>
      </c>
      <c r="H119" t="str">
        <f t="shared" si="3"/>
        <v>，2127006</v>
      </c>
      <c r="I119" t="str">
        <f>VLOOKUP(A119,HOP!A:T,20,0)</f>
        <v>直连</v>
      </c>
    </row>
    <row r="120" ht="14.25" customHeight="1" spans="1:9">
      <c r="A120" s="6" t="s">
        <v>861</v>
      </c>
      <c r="B120" s="7" t="s">
        <v>79</v>
      </c>
      <c r="C120" s="7" t="s">
        <v>250</v>
      </c>
      <c r="D120" s="3">
        <v>148</v>
      </c>
      <c r="E120" t="str">
        <f>VLOOKUP(A120,HOP!A:L,12,0)</f>
        <v>148.00</v>
      </c>
      <c r="F120" t="str">
        <f>VLOOKUP(A120,HOP!A:C,3,0)</f>
        <v>2123306</v>
      </c>
      <c r="G120">
        <f t="shared" si="2"/>
        <v>0</v>
      </c>
      <c r="H120" t="str">
        <f t="shared" si="3"/>
        <v>，2123306</v>
      </c>
      <c r="I120" t="str">
        <f>VLOOKUP(A120,HOP!A:T,20,0)</f>
        <v>直连</v>
      </c>
    </row>
    <row r="121" ht="14.25" customHeight="1" spans="1:9">
      <c r="A121" s="6" t="s">
        <v>867</v>
      </c>
      <c r="B121" s="7" t="s">
        <v>79</v>
      </c>
      <c r="C121" s="7" t="s">
        <v>250</v>
      </c>
      <c r="D121" s="3">
        <v>113</v>
      </c>
      <c r="E121" t="str">
        <f>VLOOKUP(A121,HOP!A:L,12,0)</f>
        <v>113.00</v>
      </c>
      <c r="F121" t="str">
        <f>VLOOKUP(A121,HOP!A:C,3,0)</f>
        <v>2125734</v>
      </c>
      <c r="G121">
        <f t="shared" si="2"/>
        <v>0</v>
      </c>
      <c r="H121" t="str">
        <f t="shared" si="3"/>
        <v>，2125734</v>
      </c>
      <c r="I121" t="str">
        <f>VLOOKUP(A121,HOP!A:T,20,0)</f>
        <v>直连</v>
      </c>
    </row>
    <row r="122" ht="14.25" customHeight="1" spans="1:9">
      <c r="A122" s="6" t="s">
        <v>873</v>
      </c>
      <c r="B122" s="7" t="s">
        <v>79</v>
      </c>
      <c r="C122" s="7" t="s">
        <v>250</v>
      </c>
      <c r="D122" s="3">
        <v>266</v>
      </c>
      <c r="E122" t="str">
        <f>VLOOKUP(A122,HOP!A:L,12,0)</f>
        <v>266.00</v>
      </c>
      <c r="F122" t="str">
        <f>VLOOKUP(A122,HOP!A:C,3,0)</f>
        <v>2125845</v>
      </c>
      <c r="G122">
        <f t="shared" si="2"/>
        <v>0</v>
      </c>
      <c r="H122" t="str">
        <f t="shared" si="3"/>
        <v>，2125845</v>
      </c>
      <c r="I122" t="str">
        <f>VLOOKUP(A122,HOP!A:T,20,0)</f>
        <v>直连</v>
      </c>
    </row>
    <row r="123" ht="14.25" customHeight="1" spans="1:9">
      <c r="A123" s="6" t="s">
        <v>878</v>
      </c>
      <c r="B123" s="7" t="s">
        <v>79</v>
      </c>
      <c r="C123" s="7" t="s">
        <v>250</v>
      </c>
      <c r="D123" s="3">
        <v>149</v>
      </c>
      <c r="E123" t="str">
        <f>VLOOKUP(A123,HOP!A:L,12,0)</f>
        <v>149.00</v>
      </c>
      <c r="F123" t="str">
        <f>VLOOKUP(A123,HOP!A:C,3,0)</f>
        <v>2126538</v>
      </c>
      <c r="G123">
        <f t="shared" si="2"/>
        <v>0</v>
      </c>
      <c r="H123" t="str">
        <f t="shared" si="3"/>
        <v>，2126538</v>
      </c>
      <c r="I123" t="str">
        <f>VLOOKUP(A123,HOP!A:T,20,0)</f>
        <v>直连</v>
      </c>
    </row>
    <row r="124" ht="14.25" customHeight="1" spans="1:9">
      <c r="A124" s="6" t="s">
        <v>884</v>
      </c>
      <c r="B124" s="7" t="s">
        <v>79</v>
      </c>
      <c r="C124" s="7" t="s">
        <v>250</v>
      </c>
      <c r="D124" s="3">
        <v>133</v>
      </c>
      <c r="E124" t="str">
        <f>VLOOKUP(A124,HOP!A:L,12,0)</f>
        <v>133.00</v>
      </c>
      <c r="F124" t="str">
        <f>VLOOKUP(A124,HOP!A:C,3,0)</f>
        <v>2127815</v>
      </c>
      <c r="G124">
        <f t="shared" si="2"/>
        <v>0</v>
      </c>
      <c r="H124" t="str">
        <f t="shared" si="3"/>
        <v>，2127815</v>
      </c>
      <c r="I124" t="str">
        <f>VLOOKUP(A124,HOP!A:T,20,0)</f>
        <v>直连</v>
      </c>
    </row>
    <row r="125" ht="14.25" customHeight="1" spans="1:9">
      <c r="A125" s="6" t="s">
        <v>888</v>
      </c>
      <c r="B125" s="7" t="s">
        <v>79</v>
      </c>
      <c r="C125" s="7" t="s">
        <v>250</v>
      </c>
      <c r="D125" s="3">
        <v>83</v>
      </c>
      <c r="E125" t="str">
        <f>VLOOKUP(A125,HOP!A:L,12,0)</f>
        <v>83.00</v>
      </c>
      <c r="F125" t="str">
        <f>VLOOKUP(A125,HOP!A:C,3,0)</f>
        <v>2127616</v>
      </c>
      <c r="G125">
        <f t="shared" si="2"/>
        <v>0</v>
      </c>
      <c r="H125" t="str">
        <f t="shared" si="3"/>
        <v>，2127616</v>
      </c>
      <c r="I125" t="str">
        <f>VLOOKUP(A125,HOP!A:T,20,0)</f>
        <v>直连</v>
      </c>
    </row>
    <row r="126" ht="14.25" customHeight="1" spans="1:9">
      <c r="A126" s="6" t="s">
        <v>892</v>
      </c>
      <c r="B126" s="7" t="s">
        <v>79</v>
      </c>
      <c r="C126" s="7" t="s">
        <v>250</v>
      </c>
      <c r="D126" s="3">
        <v>129</v>
      </c>
      <c r="E126" t="str">
        <f>VLOOKUP(A126,HOP!A:L,12,0)</f>
        <v>129.00</v>
      </c>
      <c r="F126" t="str">
        <f>VLOOKUP(A126,HOP!A:C,3,0)</f>
        <v>2127376</v>
      </c>
      <c r="G126">
        <f t="shared" si="2"/>
        <v>0</v>
      </c>
      <c r="H126" t="str">
        <f t="shared" si="3"/>
        <v>，2127376</v>
      </c>
      <c r="I126" t="str">
        <f>VLOOKUP(A126,HOP!A:T,20,0)</f>
        <v>直连</v>
      </c>
    </row>
    <row r="127" ht="14.25" customHeight="1" spans="1:9">
      <c r="A127" s="6" t="s">
        <v>897</v>
      </c>
      <c r="B127" s="7" t="s">
        <v>79</v>
      </c>
      <c r="C127" s="7" t="s">
        <v>250</v>
      </c>
      <c r="D127" s="3">
        <v>366</v>
      </c>
      <c r="E127" t="str">
        <f>VLOOKUP(A127,HOP!A:L,12,0)</f>
        <v>366.00</v>
      </c>
      <c r="F127" t="str">
        <f>VLOOKUP(A127,HOP!A:C,3,0)</f>
        <v>2127120</v>
      </c>
      <c r="G127">
        <f t="shared" si="2"/>
        <v>0</v>
      </c>
      <c r="H127" t="str">
        <f t="shared" si="3"/>
        <v>，2127120</v>
      </c>
      <c r="I127" t="str">
        <f>VLOOKUP(A127,HOP!A:T,20,0)</f>
        <v>直连</v>
      </c>
    </row>
    <row r="128" ht="14.25" customHeight="1" spans="1:9">
      <c r="A128" s="6" t="s">
        <v>904</v>
      </c>
      <c r="B128" s="7" t="s">
        <v>78</v>
      </c>
      <c r="C128" s="7" t="s">
        <v>250</v>
      </c>
      <c r="D128" s="3">
        <v>288</v>
      </c>
      <c r="E128" t="str">
        <f>VLOOKUP(A128,HOP!A:L,12,0)</f>
        <v>288.00</v>
      </c>
      <c r="F128" t="str">
        <f>VLOOKUP(A128,HOP!A:C,3,0)</f>
        <v>2122629</v>
      </c>
      <c r="G128">
        <f t="shared" si="2"/>
        <v>0</v>
      </c>
      <c r="H128" t="str">
        <f t="shared" si="3"/>
        <v>，2122629</v>
      </c>
      <c r="I128" t="str">
        <f>VLOOKUP(A128,HOP!A:T,20,0)</f>
        <v>直连</v>
      </c>
    </row>
    <row r="129" ht="14.25" customHeight="1" spans="1:9">
      <c r="A129" s="6" t="s">
        <v>909</v>
      </c>
      <c r="B129" s="7" t="s">
        <v>79</v>
      </c>
      <c r="C129" s="7" t="s">
        <v>250</v>
      </c>
      <c r="D129" s="3">
        <v>157</v>
      </c>
      <c r="E129" t="str">
        <f>VLOOKUP(A129,HOP!A:L,12,0)</f>
        <v>157.00</v>
      </c>
      <c r="F129" t="str">
        <f>VLOOKUP(A129,HOP!A:C,3,0)</f>
        <v>2127604</v>
      </c>
      <c r="G129">
        <f t="shared" si="2"/>
        <v>0</v>
      </c>
      <c r="H129" t="str">
        <f t="shared" si="3"/>
        <v>，2127604</v>
      </c>
      <c r="I129" t="str">
        <f>VLOOKUP(A129,HOP!A:T,20,0)</f>
        <v>直连</v>
      </c>
    </row>
    <row r="130" ht="14.25" customHeight="1" spans="1:9">
      <c r="A130" s="6" t="s">
        <v>915</v>
      </c>
      <c r="B130" s="7" t="s">
        <v>79</v>
      </c>
      <c r="C130" s="7" t="s">
        <v>250</v>
      </c>
      <c r="D130" s="3">
        <v>301</v>
      </c>
      <c r="E130" t="str">
        <f>VLOOKUP(A130,HOP!A:L,12,0)</f>
        <v>301.00</v>
      </c>
      <c r="F130" t="str">
        <f>VLOOKUP(A130,HOP!A:C,3,0)</f>
        <v>2126600</v>
      </c>
      <c r="G130">
        <f t="shared" si="2"/>
        <v>0</v>
      </c>
      <c r="H130" t="str">
        <f t="shared" si="3"/>
        <v>，2126600</v>
      </c>
      <c r="I130" t="str">
        <f>VLOOKUP(A130,HOP!A:T,20,0)</f>
        <v>直连</v>
      </c>
    </row>
    <row r="131" ht="14.25" customHeight="1" spans="1:9">
      <c r="A131" s="6" t="s">
        <v>922</v>
      </c>
      <c r="B131" s="7" t="s">
        <v>79</v>
      </c>
      <c r="C131" s="7" t="s">
        <v>250</v>
      </c>
      <c r="D131" s="3">
        <v>140</v>
      </c>
      <c r="E131" t="str">
        <f>VLOOKUP(A131,HOP!A:L,12,0)</f>
        <v>140.00</v>
      </c>
      <c r="F131" t="str">
        <f>VLOOKUP(A131,HOP!A:C,3,0)</f>
        <v>2126604</v>
      </c>
      <c r="G131">
        <f t="shared" ref="G131:G194" si="4">D131-E131</f>
        <v>0</v>
      </c>
      <c r="H131" t="str">
        <f t="shared" ref="H131:H194" si="5">$H$1&amp;F131</f>
        <v>，2126604</v>
      </c>
      <c r="I131" t="str">
        <f>VLOOKUP(A131,HOP!A:T,20,0)</f>
        <v>直连</v>
      </c>
    </row>
    <row r="132" ht="14.25" customHeight="1" spans="1:9">
      <c r="A132" s="6" t="s">
        <v>926</v>
      </c>
      <c r="B132" s="7" t="s">
        <v>79</v>
      </c>
      <c r="C132" s="7" t="s">
        <v>250</v>
      </c>
      <c r="D132" s="3">
        <v>166</v>
      </c>
      <c r="E132" t="str">
        <f>VLOOKUP(A132,HOP!A:L,12,0)</f>
        <v>166.00</v>
      </c>
      <c r="F132" t="str">
        <f>VLOOKUP(A132,HOP!A:C,3,0)</f>
        <v>2127835</v>
      </c>
      <c r="G132">
        <f t="shared" si="4"/>
        <v>0</v>
      </c>
      <c r="H132" t="str">
        <f t="shared" si="5"/>
        <v>，2127835</v>
      </c>
      <c r="I132" t="str">
        <f>VLOOKUP(A132,HOP!A:T,20,0)</f>
        <v>直连</v>
      </c>
    </row>
    <row r="133" ht="14.25" customHeight="1" spans="1:9">
      <c r="A133" s="6" t="s">
        <v>931</v>
      </c>
      <c r="B133" s="7" t="s">
        <v>79</v>
      </c>
      <c r="C133" s="7" t="s">
        <v>250</v>
      </c>
      <c r="D133" s="3">
        <v>266</v>
      </c>
      <c r="E133" t="str">
        <f>VLOOKUP(A133,HOP!A:L,12,0)</f>
        <v>266.00</v>
      </c>
      <c r="F133" t="str">
        <f>VLOOKUP(A133,HOP!A:C,3,0)</f>
        <v>2126868</v>
      </c>
      <c r="G133">
        <f t="shared" si="4"/>
        <v>0</v>
      </c>
      <c r="H133" t="str">
        <f t="shared" si="5"/>
        <v>，2126868</v>
      </c>
      <c r="I133" t="str">
        <f>VLOOKUP(A133,HOP!A:T,20,0)</f>
        <v>直连</v>
      </c>
    </row>
    <row r="134" ht="14.25" customHeight="1" spans="1:9">
      <c r="A134" s="6" t="s">
        <v>933</v>
      </c>
      <c r="B134" s="7" t="s">
        <v>79</v>
      </c>
      <c r="C134" s="7" t="s">
        <v>250</v>
      </c>
      <c r="D134" s="3">
        <v>165</v>
      </c>
      <c r="E134" t="str">
        <f>VLOOKUP(A134,HOP!A:L,12,0)</f>
        <v>165.00</v>
      </c>
      <c r="F134" t="str">
        <f>VLOOKUP(A134,HOP!A:C,3,0)</f>
        <v>2126075</v>
      </c>
      <c r="G134">
        <f t="shared" si="4"/>
        <v>0</v>
      </c>
      <c r="H134" t="str">
        <f t="shared" si="5"/>
        <v>，2126075</v>
      </c>
      <c r="I134" t="str">
        <f>VLOOKUP(A134,HOP!A:T,20,0)</f>
        <v>直连</v>
      </c>
    </row>
    <row r="135" ht="14.25" customHeight="1" spans="1:9">
      <c r="A135" s="6" t="s">
        <v>937</v>
      </c>
      <c r="B135" s="7" t="s">
        <v>79</v>
      </c>
      <c r="C135" s="7" t="s">
        <v>250</v>
      </c>
      <c r="D135" s="3">
        <v>204</v>
      </c>
      <c r="E135" t="str">
        <f>VLOOKUP(A135,HOP!A:L,12,0)</f>
        <v>204.00</v>
      </c>
      <c r="F135" t="str">
        <f>VLOOKUP(A135,HOP!A:C,3,0)</f>
        <v>2113403</v>
      </c>
      <c r="G135">
        <f t="shared" si="4"/>
        <v>0</v>
      </c>
      <c r="H135" t="str">
        <f t="shared" si="5"/>
        <v>，2113403</v>
      </c>
      <c r="I135" t="str">
        <f>VLOOKUP(A135,HOP!A:T,20,0)</f>
        <v>直连</v>
      </c>
    </row>
    <row r="136" ht="14.25" customHeight="1" spans="1:9">
      <c r="A136" s="6" t="s">
        <v>943</v>
      </c>
      <c r="B136" s="7" t="s">
        <v>79</v>
      </c>
      <c r="C136" s="7" t="s">
        <v>250</v>
      </c>
      <c r="D136" s="3">
        <v>160</v>
      </c>
      <c r="E136" t="str">
        <f>VLOOKUP(A136,HOP!A:L,12,0)</f>
        <v>160.00</v>
      </c>
      <c r="F136" t="str">
        <f>VLOOKUP(A136,HOP!A:C,3,0)</f>
        <v>2114272</v>
      </c>
      <c r="G136">
        <f t="shared" si="4"/>
        <v>0</v>
      </c>
      <c r="H136" t="str">
        <f t="shared" si="5"/>
        <v>，2114272</v>
      </c>
      <c r="I136" t="str">
        <f>VLOOKUP(A136,HOP!A:T,20,0)</f>
        <v>直连</v>
      </c>
    </row>
    <row r="137" ht="14.25" customHeight="1" spans="1:9">
      <c r="A137" s="6" t="s">
        <v>945</v>
      </c>
      <c r="B137" s="7" t="s">
        <v>89</v>
      </c>
      <c r="C137" s="7" t="s">
        <v>250</v>
      </c>
      <c r="D137" s="3">
        <v>447</v>
      </c>
      <c r="E137" t="str">
        <f>VLOOKUP(A137,HOP!A:L,12,0)</f>
        <v>447.00</v>
      </c>
      <c r="F137" t="str">
        <f>VLOOKUP(A137,HOP!A:C,3,0)</f>
        <v>2112054</v>
      </c>
      <c r="G137">
        <f t="shared" si="4"/>
        <v>0</v>
      </c>
      <c r="H137" t="str">
        <f t="shared" si="5"/>
        <v>，2112054</v>
      </c>
      <c r="I137" t="str">
        <f>VLOOKUP(A137,HOP!A:T,20,0)</f>
        <v>直连</v>
      </c>
    </row>
    <row r="138" ht="14.25" customHeight="1" spans="1:9">
      <c r="A138" s="6" t="s">
        <v>951</v>
      </c>
      <c r="B138" s="7" t="s">
        <v>79</v>
      </c>
      <c r="C138" s="7" t="s">
        <v>250</v>
      </c>
      <c r="D138" s="3">
        <v>112</v>
      </c>
      <c r="E138" t="str">
        <f>VLOOKUP(A138,HOP!A:L,12,0)</f>
        <v>112.00</v>
      </c>
      <c r="F138" t="str">
        <f>VLOOKUP(A138,HOP!A:C,3,0)</f>
        <v>2113617</v>
      </c>
      <c r="G138">
        <f t="shared" si="4"/>
        <v>0</v>
      </c>
      <c r="H138" t="str">
        <f t="shared" si="5"/>
        <v>，2113617</v>
      </c>
      <c r="I138" t="str">
        <f>VLOOKUP(A138,HOP!A:T,20,0)</f>
        <v>直连</v>
      </c>
    </row>
    <row r="139" ht="14.25" customHeight="1" spans="1:9">
      <c r="A139" s="6" t="s">
        <v>953</v>
      </c>
      <c r="B139" s="7" t="s">
        <v>79</v>
      </c>
      <c r="C139" s="7" t="s">
        <v>250</v>
      </c>
      <c r="D139" s="3">
        <v>232</v>
      </c>
      <c r="E139" t="str">
        <f>VLOOKUP(A139,HOP!A:L,12,0)</f>
        <v>232.00</v>
      </c>
      <c r="F139" t="str">
        <f>VLOOKUP(A139,HOP!A:C,3,0)</f>
        <v>2118950</v>
      </c>
      <c r="G139">
        <f t="shared" si="4"/>
        <v>0</v>
      </c>
      <c r="H139" t="str">
        <f t="shared" si="5"/>
        <v>，2118950</v>
      </c>
      <c r="I139" t="str">
        <f>VLOOKUP(A139,HOP!A:T,20,0)</f>
        <v>直连</v>
      </c>
    </row>
    <row r="140" ht="14.25" customHeight="1" spans="1:9">
      <c r="A140" s="6" t="s">
        <v>957</v>
      </c>
      <c r="B140" s="7" t="s">
        <v>78</v>
      </c>
      <c r="C140" s="7" t="s">
        <v>250</v>
      </c>
      <c r="D140" s="3">
        <v>514</v>
      </c>
      <c r="E140" t="str">
        <f>VLOOKUP(A140,HOP!A:L,12,0)</f>
        <v>514.00</v>
      </c>
      <c r="F140" t="str">
        <f>VLOOKUP(A140,HOP!A:C,3,0)</f>
        <v>2122093</v>
      </c>
      <c r="G140">
        <f t="shared" si="4"/>
        <v>0</v>
      </c>
      <c r="H140" t="str">
        <f t="shared" si="5"/>
        <v>，2122093</v>
      </c>
      <c r="I140" t="str">
        <f>VLOOKUP(A140,HOP!A:T,20,0)</f>
        <v>直连</v>
      </c>
    </row>
    <row r="141" ht="14.25" customHeight="1" spans="1:9">
      <c r="A141" s="6" t="s">
        <v>962</v>
      </c>
      <c r="B141" s="7" t="s">
        <v>78</v>
      </c>
      <c r="C141" s="7" t="s">
        <v>250</v>
      </c>
      <c r="D141" s="3">
        <v>248</v>
      </c>
      <c r="E141" t="str">
        <f>VLOOKUP(A141,HOP!A:L,12,0)</f>
        <v>248.00</v>
      </c>
      <c r="F141" t="str">
        <f>VLOOKUP(A141,HOP!A:C,3,0)</f>
        <v>2124582</v>
      </c>
      <c r="G141">
        <f t="shared" si="4"/>
        <v>0</v>
      </c>
      <c r="H141" t="str">
        <f t="shared" si="5"/>
        <v>，2124582</v>
      </c>
      <c r="I141" t="str">
        <f>VLOOKUP(A141,HOP!A:T,20,0)</f>
        <v>直连</v>
      </c>
    </row>
    <row r="142" ht="14.25" customHeight="1" spans="1:9">
      <c r="A142" s="6" t="s">
        <v>967</v>
      </c>
      <c r="B142" s="7" t="s">
        <v>79</v>
      </c>
      <c r="C142" s="7" t="s">
        <v>250</v>
      </c>
      <c r="D142" s="3">
        <v>203</v>
      </c>
      <c r="E142" t="str">
        <f>VLOOKUP(A142,HOP!A:L,12,0)</f>
        <v>203.00</v>
      </c>
      <c r="F142" t="str">
        <f>VLOOKUP(A142,HOP!A:C,3,0)</f>
        <v>2123769</v>
      </c>
      <c r="G142">
        <f t="shared" si="4"/>
        <v>0</v>
      </c>
      <c r="H142" t="str">
        <f t="shared" si="5"/>
        <v>，2123769</v>
      </c>
      <c r="I142" t="str">
        <f>VLOOKUP(A142,HOP!A:T,20,0)</f>
        <v>直连</v>
      </c>
    </row>
    <row r="143" ht="14.25" customHeight="1" spans="1:9">
      <c r="A143" s="6" t="s">
        <v>971</v>
      </c>
      <c r="B143" s="7" t="s">
        <v>79</v>
      </c>
      <c r="C143" s="7" t="s">
        <v>250</v>
      </c>
      <c r="D143" s="3">
        <v>185</v>
      </c>
      <c r="E143" t="str">
        <f>VLOOKUP(A143,HOP!A:L,12,0)</f>
        <v>185.00</v>
      </c>
      <c r="F143" t="str">
        <f>VLOOKUP(A143,HOP!A:C,3,0)</f>
        <v>2125367</v>
      </c>
      <c r="G143">
        <f t="shared" si="4"/>
        <v>0</v>
      </c>
      <c r="H143" t="str">
        <f t="shared" si="5"/>
        <v>，2125367</v>
      </c>
      <c r="I143" t="str">
        <f>VLOOKUP(A143,HOP!A:T,20,0)</f>
        <v>直连</v>
      </c>
    </row>
    <row r="144" ht="14.25" customHeight="1" spans="1:9">
      <c r="A144" s="6" t="s">
        <v>976</v>
      </c>
      <c r="B144" s="7" t="s">
        <v>79</v>
      </c>
      <c r="C144" s="7" t="s">
        <v>250</v>
      </c>
      <c r="D144" s="3">
        <v>158</v>
      </c>
      <c r="E144" t="str">
        <f>VLOOKUP(A144,HOP!A:L,12,0)</f>
        <v>158.00</v>
      </c>
      <c r="F144" t="str">
        <f>VLOOKUP(A144,HOP!A:C,3,0)</f>
        <v>2122593</v>
      </c>
      <c r="G144">
        <f t="shared" si="4"/>
        <v>0</v>
      </c>
      <c r="H144" t="str">
        <f t="shared" si="5"/>
        <v>，2122593</v>
      </c>
      <c r="I144" t="str">
        <f>VLOOKUP(A144,HOP!A:T,20,0)</f>
        <v>直连</v>
      </c>
    </row>
    <row r="145" ht="14.25" customHeight="1" spans="1:9">
      <c r="A145" s="6" t="s">
        <v>981</v>
      </c>
      <c r="B145" s="7" t="s">
        <v>79</v>
      </c>
      <c r="C145" s="7" t="s">
        <v>250</v>
      </c>
      <c r="D145" s="3">
        <v>207</v>
      </c>
      <c r="E145" t="str">
        <f>VLOOKUP(A145,HOP!A:L,12,0)</f>
        <v>207.00</v>
      </c>
      <c r="F145" t="str">
        <f>VLOOKUP(A145,HOP!A:C,3,0)</f>
        <v>2122670</v>
      </c>
      <c r="G145">
        <f t="shared" si="4"/>
        <v>0</v>
      </c>
      <c r="H145" t="str">
        <f t="shared" si="5"/>
        <v>，2122670</v>
      </c>
      <c r="I145" t="str">
        <f>VLOOKUP(A145,HOP!A:T,20,0)</f>
        <v>直连</v>
      </c>
    </row>
    <row r="146" ht="14.25" customHeight="1" spans="1:9">
      <c r="A146" s="6" t="s">
        <v>987</v>
      </c>
      <c r="B146" s="7" t="s">
        <v>79</v>
      </c>
      <c r="C146" s="7" t="s">
        <v>250</v>
      </c>
      <c r="D146" s="3">
        <v>257</v>
      </c>
      <c r="E146" t="str">
        <f>VLOOKUP(A146,HOP!A:L,12,0)</f>
        <v>257.00</v>
      </c>
      <c r="F146" t="str">
        <f>VLOOKUP(A146,HOP!A:C,3,0)</f>
        <v>2122544</v>
      </c>
      <c r="G146">
        <f t="shared" si="4"/>
        <v>0</v>
      </c>
      <c r="H146" t="str">
        <f t="shared" si="5"/>
        <v>，2122544</v>
      </c>
      <c r="I146" t="str">
        <f>VLOOKUP(A146,HOP!A:T,20,0)</f>
        <v>直连</v>
      </c>
    </row>
    <row r="147" ht="14.25" customHeight="1" spans="1:9">
      <c r="A147" s="6" t="s">
        <v>989</v>
      </c>
      <c r="B147" s="7" t="s">
        <v>79</v>
      </c>
      <c r="C147" s="7" t="s">
        <v>250</v>
      </c>
      <c r="D147" s="3">
        <v>175</v>
      </c>
      <c r="E147" t="str">
        <f>VLOOKUP(A147,HOP!A:L,12,0)</f>
        <v>175.00</v>
      </c>
      <c r="F147" t="str">
        <f>VLOOKUP(A147,HOP!A:C,3,0)</f>
        <v>2126360</v>
      </c>
      <c r="G147">
        <f t="shared" si="4"/>
        <v>0</v>
      </c>
      <c r="H147" t="str">
        <f t="shared" si="5"/>
        <v>，2126360</v>
      </c>
      <c r="I147" t="str">
        <f>VLOOKUP(A147,HOP!A:T,20,0)</f>
        <v>直连</v>
      </c>
    </row>
    <row r="148" ht="14.25" customHeight="1" spans="1:9">
      <c r="A148" s="6" t="s">
        <v>995</v>
      </c>
      <c r="B148" s="7" t="s">
        <v>79</v>
      </c>
      <c r="C148" s="7" t="s">
        <v>250</v>
      </c>
      <c r="D148" s="3">
        <v>147</v>
      </c>
      <c r="E148" t="str">
        <f>VLOOKUP(A148,HOP!A:L,12,0)</f>
        <v>147.00</v>
      </c>
      <c r="F148" t="str">
        <f>VLOOKUP(A148,HOP!A:C,3,0)</f>
        <v>2124065</v>
      </c>
      <c r="G148">
        <f t="shared" si="4"/>
        <v>0</v>
      </c>
      <c r="H148" t="str">
        <f t="shared" si="5"/>
        <v>，2124065</v>
      </c>
      <c r="I148" t="str">
        <f>VLOOKUP(A148,HOP!A:T,20,0)</f>
        <v>直连</v>
      </c>
    </row>
    <row r="149" ht="14.25" customHeight="1" spans="1:9">
      <c r="A149" s="6" t="s">
        <v>1002</v>
      </c>
      <c r="B149" s="7" t="s">
        <v>79</v>
      </c>
      <c r="C149" s="7" t="s">
        <v>250</v>
      </c>
      <c r="D149" s="3">
        <v>127</v>
      </c>
      <c r="E149" t="str">
        <f>VLOOKUP(A149,HOP!A:L,12,0)</f>
        <v>127.00</v>
      </c>
      <c r="F149" t="str">
        <f>VLOOKUP(A149,HOP!A:C,3,0)</f>
        <v>2126803</v>
      </c>
      <c r="G149">
        <f t="shared" si="4"/>
        <v>0</v>
      </c>
      <c r="H149" t="str">
        <f t="shared" si="5"/>
        <v>，2126803</v>
      </c>
      <c r="I149" t="str">
        <f>VLOOKUP(A149,HOP!A:T,20,0)</f>
        <v>直连</v>
      </c>
    </row>
    <row r="150" ht="14.25" customHeight="1" spans="1:9">
      <c r="A150" s="6" t="s">
        <v>1007</v>
      </c>
      <c r="B150" s="7" t="s">
        <v>78</v>
      </c>
      <c r="C150" s="7" t="s">
        <v>250</v>
      </c>
      <c r="D150" s="3">
        <v>298</v>
      </c>
      <c r="E150" t="str">
        <f>VLOOKUP(A150,HOP!A:L,12,0)</f>
        <v>298.00</v>
      </c>
      <c r="F150" t="str">
        <f>VLOOKUP(A150,HOP!A:C,3,0)</f>
        <v>2124559</v>
      </c>
      <c r="G150">
        <f t="shared" si="4"/>
        <v>0</v>
      </c>
      <c r="H150" t="str">
        <f t="shared" si="5"/>
        <v>，2124559</v>
      </c>
      <c r="I150" t="str">
        <f>VLOOKUP(A150,HOP!A:T,20,0)</f>
        <v>直连</v>
      </c>
    </row>
    <row r="151" ht="14.25" customHeight="1" spans="1:9">
      <c r="A151" s="6" t="s">
        <v>1014</v>
      </c>
      <c r="B151" s="7" t="s">
        <v>79</v>
      </c>
      <c r="C151" s="7" t="s">
        <v>250</v>
      </c>
      <c r="D151" s="3">
        <v>101</v>
      </c>
      <c r="E151" t="str">
        <f>VLOOKUP(A151,HOP!A:L,12,0)</f>
        <v>101.00</v>
      </c>
      <c r="F151" t="str">
        <f>VLOOKUP(A151,HOP!A:C,3,0)</f>
        <v>2126887</v>
      </c>
      <c r="G151">
        <f t="shared" si="4"/>
        <v>0</v>
      </c>
      <c r="H151" t="str">
        <f t="shared" si="5"/>
        <v>，2126887</v>
      </c>
      <c r="I151" t="str">
        <f>VLOOKUP(A151,HOP!A:T,20,0)</f>
        <v>直连</v>
      </c>
    </row>
    <row r="152" ht="14.25" customHeight="1" spans="1:9">
      <c r="A152" s="6" t="s">
        <v>1019</v>
      </c>
      <c r="B152" s="7" t="s">
        <v>79</v>
      </c>
      <c r="C152" s="7" t="s">
        <v>250</v>
      </c>
      <c r="D152" s="3">
        <v>113</v>
      </c>
      <c r="E152" t="str">
        <f>VLOOKUP(A152,HOP!A:L,12,0)</f>
        <v>113.00</v>
      </c>
      <c r="F152" t="str">
        <f>VLOOKUP(A152,HOP!A:C,3,0)</f>
        <v>2127054</v>
      </c>
      <c r="G152">
        <f t="shared" si="4"/>
        <v>0</v>
      </c>
      <c r="H152" t="str">
        <f t="shared" si="5"/>
        <v>，2127054</v>
      </c>
      <c r="I152" t="str">
        <f>VLOOKUP(A152,HOP!A:T,20,0)</f>
        <v>直连</v>
      </c>
    </row>
    <row r="153" ht="14.25" customHeight="1" spans="1:9">
      <c r="A153" s="6" t="s">
        <v>1024</v>
      </c>
      <c r="B153" s="7" t="s">
        <v>79</v>
      </c>
      <c r="C153" s="7" t="s">
        <v>250</v>
      </c>
      <c r="D153" s="3">
        <v>196</v>
      </c>
      <c r="E153" t="str">
        <f>VLOOKUP(A153,HOP!A:L,12,0)</f>
        <v>196.00</v>
      </c>
      <c r="F153" t="str">
        <f>VLOOKUP(A153,HOP!A:C,3,0)</f>
        <v>2127076</v>
      </c>
      <c r="G153">
        <f t="shared" si="4"/>
        <v>0</v>
      </c>
      <c r="H153" t="str">
        <f t="shared" si="5"/>
        <v>，2127076</v>
      </c>
      <c r="I153" t="str">
        <f>VLOOKUP(A153,HOP!A:T,20,0)</f>
        <v>直连</v>
      </c>
    </row>
    <row r="154" ht="14.25" customHeight="1" spans="1:9">
      <c r="A154" s="6" t="s">
        <v>1030</v>
      </c>
      <c r="B154" s="7" t="s">
        <v>79</v>
      </c>
      <c r="C154" s="7" t="s">
        <v>250</v>
      </c>
      <c r="D154" s="3">
        <v>172</v>
      </c>
      <c r="E154" t="str">
        <f>VLOOKUP(A154,HOP!A:L,12,0)</f>
        <v>172.00</v>
      </c>
      <c r="F154" t="str">
        <f>VLOOKUP(A154,HOP!A:C,3,0)</f>
        <v>2127121</v>
      </c>
      <c r="G154">
        <f t="shared" si="4"/>
        <v>0</v>
      </c>
      <c r="H154" t="str">
        <f t="shared" si="5"/>
        <v>，2127121</v>
      </c>
      <c r="I154" t="str">
        <f>VLOOKUP(A154,HOP!A:T,20,0)</f>
        <v>直连</v>
      </c>
    </row>
    <row r="155" ht="14.25" customHeight="1" spans="1:9">
      <c r="A155" s="6" t="s">
        <v>1036</v>
      </c>
      <c r="B155" s="7" t="s">
        <v>79</v>
      </c>
      <c r="C155" s="7" t="s">
        <v>250</v>
      </c>
      <c r="D155" s="3">
        <v>101</v>
      </c>
      <c r="E155" t="str">
        <f>VLOOKUP(A155,HOP!A:L,12,0)</f>
        <v>101.00</v>
      </c>
      <c r="F155" t="str">
        <f>VLOOKUP(A155,HOP!A:C,3,0)</f>
        <v>2126927</v>
      </c>
      <c r="G155">
        <f t="shared" si="4"/>
        <v>0</v>
      </c>
      <c r="H155" t="str">
        <f t="shared" si="5"/>
        <v>，2126927</v>
      </c>
      <c r="I155" t="str">
        <f>VLOOKUP(A155,HOP!A:T,20,0)</f>
        <v>直连</v>
      </c>
    </row>
    <row r="156" ht="14.25" customHeight="1" spans="1:9">
      <c r="A156" s="6" t="s">
        <v>1040</v>
      </c>
      <c r="B156" s="7" t="s">
        <v>79</v>
      </c>
      <c r="C156" s="7" t="s">
        <v>250</v>
      </c>
      <c r="D156" s="3">
        <v>115</v>
      </c>
      <c r="E156" t="str">
        <f>VLOOKUP(A156,HOP!A:L,12,0)</f>
        <v>115.00</v>
      </c>
      <c r="F156" t="str">
        <f>VLOOKUP(A156,HOP!A:C,3,0)</f>
        <v>2127432</v>
      </c>
      <c r="G156">
        <f t="shared" si="4"/>
        <v>0</v>
      </c>
      <c r="H156" t="str">
        <f t="shared" si="5"/>
        <v>，2127432</v>
      </c>
      <c r="I156" t="str">
        <f>VLOOKUP(A156,HOP!A:T,20,0)</f>
        <v>直连</v>
      </c>
    </row>
    <row r="157" ht="14.25" customHeight="1" spans="1:9">
      <c r="A157" s="6" t="s">
        <v>1045</v>
      </c>
      <c r="B157" s="7" t="s">
        <v>79</v>
      </c>
      <c r="C157" s="7" t="s">
        <v>250</v>
      </c>
      <c r="D157" s="3">
        <v>144</v>
      </c>
      <c r="E157" t="str">
        <f>VLOOKUP(A157,HOP!A:L,12,0)</f>
        <v>144.00</v>
      </c>
      <c r="F157" t="str">
        <f>VLOOKUP(A157,HOP!A:C,3,0)</f>
        <v>2127116</v>
      </c>
      <c r="G157">
        <f t="shared" si="4"/>
        <v>0</v>
      </c>
      <c r="H157" t="str">
        <f t="shared" si="5"/>
        <v>，2127116</v>
      </c>
      <c r="I157" t="str">
        <f>VLOOKUP(A157,HOP!A:T,20,0)</f>
        <v>直连</v>
      </c>
    </row>
    <row r="158" ht="14.25" customHeight="1" spans="1:9">
      <c r="A158" s="6" t="s">
        <v>1050</v>
      </c>
      <c r="B158" s="7" t="s">
        <v>79</v>
      </c>
      <c r="C158" s="7" t="s">
        <v>250</v>
      </c>
      <c r="D158" s="3">
        <v>83</v>
      </c>
      <c r="E158" t="str">
        <f>VLOOKUP(A158,HOP!A:L,12,0)</f>
        <v>83.00</v>
      </c>
      <c r="F158" t="str">
        <f>VLOOKUP(A158,HOP!A:C,3,0)</f>
        <v>2127551</v>
      </c>
      <c r="G158">
        <f t="shared" si="4"/>
        <v>0</v>
      </c>
      <c r="H158" t="str">
        <f t="shared" si="5"/>
        <v>，2127551</v>
      </c>
      <c r="I158" t="str">
        <f>VLOOKUP(A158,HOP!A:T,20,0)</f>
        <v>直连</v>
      </c>
    </row>
    <row r="159" ht="14.25" customHeight="1" spans="1:9">
      <c r="A159" s="6" t="s">
        <v>1052</v>
      </c>
      <c r="B159" s="7" t="s">
        <v>79</v>
      </c>
      <c r="C159" s="7" t="s">
        <v>250</v>
      </c>
      <c r="D159" s="3">
        <v>342</v>
      </c>
      <c r="E159" t="str">
        <f>VLOOKUP(A159,HOP!A:L,12,0)</f>
        <v>342.00</v>
      </c>
      <c r="F159" t="str">
        <f>VLOOKUP(A159,HOP!A:C,3,0)</f>
        <v>2127738</v>
      </c>
      <c r="G159">
        <f t="shared" si="4"/>
        <v>0</v>
      </c>
      <c r="H159" t="str">
        <f t="shared" si="5"/>
        <v>，2127738</v>
      </c>
      <c r="I159" t="str">
        <f>VLOOKUP(A159,HOP!A:T,20,0)</f>
        <v>直连</v>
      </c>
    </row>
    <row r="160" ht="14.25" customHeight="1" spans="1:9">
      <c r="A160" s="6" t="s">
        <v>1056</v>
      </c>
      <c r="B160" s="7" t="s">
        <v>79</v>
      </c>
      <c r="C160" s="7" t="s">
        <v>250</v>
      </c>
      <c r="D160" s="3">
        <v>349</v>
      </c>
      <c r="E160" t="str">
        <f>VLOOKUP(A160,HOP!A:L,12,0)</f>
        <v>349.00</v>
      </c>
      <c r="F160" t="str">
        <f>VLOOKUP(A160,HOP!A:C,3,0)</f>
        <v>2127245</v>
      </c>
      <c r="G160">
        <f t="shared" si="4"/>
        <v>0</v>
      </c>
      <c r="H160" t="str">
        <f t="shared" si="5"/>
        <v>，2127245</v>
      </c>
      <c r="I160" t="str">
        <f>VLOOKUP(A160,HOP!A:T,20,0)</f>
        <v>直连</v>
      </c>
    </row>
    <row r="161" ht="14.25" customHeight="1" spans="1:9">
      <c r="A161" s="6" t="s">
        <v>1064</v>
      </c>
      <c r="B161" s="7" t="s">
        <v>79</v>
      </c>
      <c r="C161" s="7" t="s">
        <v>250</v>
      </c>
      <c r="D161" s="3">
        <v>145</v>
      </c>
      <c r="E161" t="str">
        <f>VLOOKUP(A161,HOP!A:L,12,0)</f>
        <v>145.00</v>
      </c>
      <c r="F161" t="str">
        <f>VLOOKUP(A161,HOP!A:C,3,0)</f>
        <v>2127161</v>
      </c>
      <c r="G161">
        <f t="shared" si="4"/>
        <v>0</v>
      </c>
      <c r="H161" t="str">
        <f t="shared" si="5"/>
        <v>，2127161</v>
      </c>
      <c r="I161" t="str">
        <f>VLOOKUP(A161,HOP!A:T,20,0)</f>
        <v>直连</v>
      </c>
    </row>
    <row r="162" ht="14.25" customHeight="1" spans="1:9">
      <c r="A162" s="6" t="s">
        <v>1069</v>
      </c>
      <c r="B162" s="7" t="s">
        <v>79</v>
      </c>
      <c r="C162" s="7" t="s">
        <v>250</v>
      </c>
      <c r="D162" s="3">
        <v>129</v>
      </c>
      <c r="E162" t="str">
        <f>VLOOKUP(A162,HOP!A:L,12,0)</f>
        <v>129.00</v>
      </c>
      <c r="F162" t="str">
        <f>VLOOKUP(A162,HOP!A:C,3,0)</f>
        <v>2127633</v>
      </c>
      <c r="G162">
        <f t="shared" si="4"/>
        <v>0</v>
      </c>
      <c r="H162" t="str">
        <f t="shared" si="5"/>
        <v>，2127633</v>
      </c>
      <c r="I162" t="str">
        <f>VLOOKUP(A162,HOP!A:T,20,0)</f>
        <v>直连</v>
      </c>
    </row>
    <row r="163" ht="14.25" customHeight="1" spans="1:9">
      <c r="A163" s="6" t="s">
        <v>1071</v>
      </c>
      <c r="B163" s="7" t="s">
        <v>79</v>
      </c>
      <c r="C163" s="7" t="s">
        <v>250</v>
      </c>
      <c r="D163" s="3">
        <v>96</v>
      </c>
      <c r="E163" t="str">
        <f>VLOOKUP(A163,HOP!A:L,12,0)</f>
        <v>96.00</v>
      </c>
      <c r="F163" t="str">
        <f>VLOOKUP(A163,HOP!A:C,3,0)</f>
        <v>2127175</v>
      </c>
      <c r="G163">
        <f t="shared" si="4"/>
        <v>0</v>
      </c>
      <c r="H163" t="str">
        <f t="shared" si="5"/>
        <v>，2127175</v>
      </c>
      <c r="I163" t="str">
        <f>VLOOKUP(A163,HOP!A:T,20,0)</f>
        <v>直连</v>
      </c>
    </row>
    <row r="164" ht="14.25" customHeight="1" spans="1:9">
      <c r="A164" s="6" t="s">
        <v>1076</v>
      </c>
      <c r="B164" s="7" t="s">
        <v>79</v>
      </c>
      <c r="C164" s="7" t="s">
        <v>250</v>
      </c>
      <c r="D164" s="3">
        <v>148</v>
      </c>
      <c r="E164" t="str">
        <f>VLOOKUP(A164,HOP!A:L,12,0)</f>
        <v>148.00</v>
      </c>
      <c r="F164" t="str">
        <f>VLOOKUP(A164,HOP!A:C,3,0)</f>
        <v>2127536</v>
      </c>
      <c r="G164">
        <f t="shared" si="4"/>
        <v>0</v>
      </c>
      <c r="H164" t="str">
        <f t="shared" si="5"/>
        <v>，2127536</v>
      </c>
      <c r="I164" t="str">
        <f>VLOOKUP(A164,HOP!A:T,20,0)</f>
        <v>直连</v>
      </c>
    </row>
    <row r="165" ht="14.25" customHeight="1" spans="1:9">
      <c r="A165" s="6" t="s">
        <v>1081</v>
      </c>
      <c r="B165" s="7" t="s">
        <v>79</v>
      </c>
      <c r="C165" s="7" t="s">
        <v>250</v>
      </c>
      <c r="D165" s="3">
        <v>74</v>
      </c>
      <c r="E165" t="str">
        <f>VLOOKUP(A165,HOP!A:L,12,0)</f>
        <v>74.00</v>
      </c>
      <c r="F165" t="str">
        <f>VLOOKUP(A165,HOP!A:C,3,0)</f>
        <v>2127873</v>
      </c>
      <c r="G165">
        <f t="shared" si="4"/>
        <v>0</v>
      </c>
      <c r="H165" t="str">
        <f t="shared" si="5"/>
        <v>，2127873</v>
      </c>
      <c r="I165" t="str">
        <f>VLOOKUP(A165,HOP!A:T,20,0)</f>
        <v>直连</v>
      </c>
    </row>
    <row r="166" ht="14.25" customHeight="1" spans="1:9">
      <c r="A166" s="6" t="s">
        <v>1086</v>
      </c>
      <c r="B166" s="7" t="s">
        <v>79</v>
      </c>
      <c r="C166" s="7" t="s">
        <v>250</v>
      </c>
      <c r="D166" s="3">
        <v>242</v>
      </c>
      <c r="E166" t="str">
        <f>VLOOKUP(A166,HOP!A:L,12,0)</f>
        <v>242.00</v>
      </c>
      <c r="F166" t="str">
        <f>VLOOKUP(A166,HOP!A:C,3,0)</f>
        <v>2126726</v>
      </c>
      <c r="G166">
        <f t="shared" si="4"/>
        <v>0</v>
      </c>
      <c r="H166" t="str">
        <f t="shared" si="5"/>
        <v>，2126726</v>
      </c>
      <c r="I166" t="str">
        <f>VLOOKUP(A166,HOP!A:T,20,0)</f>
        <v>直连</v>
      </c>
    </row>
    <row r="167" ht="14.25" customHeight="1" spans="1:9">
      <c r="A167" s="6" t="s">
        <v>1090</v>
      </c>
      <c r="B167" s="7" t="s">
        <v>78</v>
      </c>
      <c r="C167" s="7" t="s">
        <v>250</v>
      </c>
      <c r="D167" s="3">
        <v>495</v>
      </c>
      <c r="E167" t="str">
        <f>VLOOKUP(A167,HOP!A:L,12,0)</f>
        <v>495.00</v>
      </c>
      <c r="F167" t="str">
        <f>VLOOKUP(A167,HOP!A:C,3,0)</f>
        <v>2112615</v>
      </c>
      <c r="G167">
        <f t="shared" si="4"/>
        <v>0</v>
      </c>
      <c r="H167" t="str">
        <f t="shared" si="5"/>
        <v>，2112615</v>
      </c>
      <c r="I167" t="str">
        <f>VLOOKUP(A167,HOP!A:T,20,0)</f>
        <v>直连</v>
      </c>
    </row>
    <row r="168" ht="14.25" customHeight="1" spans="1:9">
      <c r="A168" s="6" t="s">
        <v>1095</v>
      </c>
      <c r="B168" s="7" t="s">
        <v>79</v>
      </c>
      <c r="C168" s="7" t="s">
        <v>250</v>
      </c>
      <c r="D168" s="3">
        <v>122</v>
      </c>
      <c r="E168" t="str">
        <f>VLOOKUP(A168,HOP!A:L,12,0)</f>
        <v>122.00</v>
      </c>
      <c r="F168" t="str">
        <f>VLOOKUP(A168,HOP!A:C,3,0)</f>
        <v>2127060</v>
      </c>
      <c r="G168">
        <f t="shared" si="4"/>
        <v>0</v>
      </c>
      <c r="H168" t="str">
        <f t="shared" si="5"/>
        <v>，2127060</v>
      </c>
      <c r="I168" t="str">
        <f>VLOOKUP(A168,HOP!A:T,20,0)</f>
        <v>直连</v>
      </c>
    </row>
    <row r="169" ht="14.25" customHeight="1" spans="1:9">
      <c r="A169" s="6" t="s">
        <v>1099</v>
      </c>
      <c r="B169" s="7" t="s">
        <v>79</v>
      </c>
      <c r="C169" s="7" t="s">
        <v>250</v>
      </c>
      <c r="D169" s="3">
        <v>169</v>
      </c>
      <c r="E169" t="str">
        <f>VLOOKUP(A169,HOP!A:L,12,0)</f>
        <v>169.00</v>
      </c>
      <c r="F169" t="str">
        <f>VLOOKUP(A169,HOP!A:C,3,0)</f>
        <v>2119853</v>
      </c>
      <c r="G169">
        <f t="shared" si="4"/>
        <v>0</v>
      </c>
      <c r="H169" t="str">
        <f t="shared" si="5"/>
        <v>，2119853</v>
      </c>
      <c r="I169" t="str">
        <f>VLOOKUP(A169,HOP!A:T,20,0)</f>
        <v>直连</v>
      </c>
    </row>
    <row r="170" ht="14.25" customHeight="1" spans="1:9">
      <c r="A170" s="6" t="s">
        <v>1104</v>
      </c>
      <c r="B170" s="7" t="s">
        <v>79</v>
      </c>
      <c r="C170" s="7" t="s">
        <v>250</v>
      </c>
      <c r="D170" s="3">
        <v>268</v>
      </c>
      <c r="E170" t="str">
        <f>VLOOKUP(A170,HOP!A:L,12,0)</f>
        <v>268.00</v>
      </c>
      <c r="F170" t="str">
        <f>VLOOKUP(A170,HOP!A:C,3,0)</f>
        <v>2112533</v>
      </c>
      <c r="G170">
        <f t="shared" si="4"/>
        <v>0</v>
      </c>
      <c r="H170" t="str">
        <f t="shared" si="5"/>
        <v>，2112533</v>
      </c>
      <c r="I170" t="str">
        <f>VLOOKUP(A170,HOP!A:T,20,0)</f>
        <v>直连</v>
      </c>
    </row>
    <row r="171" ht="14.25" customHeight="1" spans="1:9">
      <c r="A171" s="6" t="s">
        <v>1108</v>
      </c>
      <c r="B171" s="7" t="s">
        <v>79</v>
      </c>
      <c r="C171" s="7" t="s">
        <v>250</v>
      </c>
      <c r="D171" s="3">
        <v>168</v>
      </c>
      <c r="E171" t="str">
        <f>VLOOKUP(A171,HOP!A:L,12,0)</f>
        <v>168.00</v>
      </c>
      <c r="F171" t="str">
        <f>VLOOKUP(A171,HOP!A:C,3,0)</f>
        <v>2124577</v>
      </c>
      <c r="G171">
        <f t="shared" si="4"/>
        <v>0</v>
      </c>
      <c r="H171" t="str">
        <f t="shared" si="5"/>
        <v>，2124577</v>
      </c>
      <c r="I171" t="str">
        <f>VLOOKUP(A171,HOP!A:T,20,0)</f>
        <v>直连</v>
      </c>
    </row>
    <row r="172" ht="14.25" customHeight="1" spans="1:9">
      <c r="A172" s="6" t="s">
        <v>1113</v>
      </c>
      <c r="B172" s="7" t="s">
        <v>79</v>
      </c>
      <c r="C172" s="7" t="s">
        <v>250</v>
      </c>
      <c r="D172" s="3">
        <v>193</v>
      </c>
      <c r="E172" t="str">
        <f>VLOOKUP(A172,HOP!A:L,12,0)</f>
        <v>193.00</v>
      </c>
      <c r="F172" t="str">
        <f>VLOOKUP(A172,HOP!A:C,3,0)</f>
        <v>2107609</v>
      </c>
      <c r="G172">
        <f t="shared" si="4"/>
        <v>0</v>
      </c>
      <c r="H172" t="str">
        <f t="shared" si="5"/>
        <v>，2107609</v>
      </c>
      <c r="I172" t="str">
        <f>VLOOKUP(A172,HOP!A:T,20,0)</f>
        <v>直连</v>
      </c>
    </row>
    <row r="173" ht="14.25" customHeight="1" spans="1:9">
      <c r="A173" s="6" t="s">
        <v>1115</v>
      </c>
      <c r="B173" s="7" t="s">
        <v>79</v>
      </c>
      <c r="C173" s="7" t="s">
        <v>250</v>
      </c>
      <c r="D173" s="3">
        <v>171</v>
      </c>
      <c r="E173" t="str">
        <f>VLOOKUP(A173,HOP!A:L,12,0)</f>
        <v>171.00</v>
      </c>
      <c r="F173" t="str">
        <f>VLOOKUP(A173,HOP!A:C,3,0)</f>
        <v>2112871</v>
      </c>
      <c r="G173">
        <f t="shared" si="4"/>
        <v>0</v>
      </c>
      <c r="H173" t="str">
        <f t="shared" si="5"/>
        <v>，2112871</v>
      </c>
      <c r="I173" t="str">
        <f>VLOOKUP(A173,HOP!A:T,20,0)</f>
        <v>直连</v>
      </c>
    </row>
    <row r="174" ht="14.25" customHeight="1" spans="1:9">
      <c r="A174" s="6" t="s">
        <v>1119</v>
      </c>
      <c r="B174" s="7" t="s">
        <v>79</v>
      </c>
      <c r="C174" s="7" t="s">
        <v>250</v>
      </c>
      <c r="D174" s="3">
        <v>148</v>
      </c>
      <c r="E174" t="str">
        <f>VLOOKUP(A174,HOP!A:L,12,0)</f>
        <v>148.00</v>
      </c>
      <c r="F174" t="str">
        <f>VLOOKUP(A174,HOP!A:C,3,0)</f>
        <v>2108728</v>
      </c>
      <c r="G174">
        <f t="shared" si="4"/>
        <v>0</v>
      </c>
      <c r="H174" t="str">
        <f t="shared" si="5"/>
        <v>，2108728</v>
      </c>
      <c r="I174" t="str">
        <f>VLOOKUP(A174,HOP!A:T,20,0)</f>
        <v>直连</v>
      </c>
    </row>
    <row r="175" ht="14.25" customHeight="1" spans="1:9">
      <c r="A175" s="6" t="s">
        <v>1123</v>
      </c>
      <c r="B175" s="7" t="s">
        <v>78</v>
      </c>
      <c r="C175" s="7" t="s">
        <v>250</v>
      </c>
      <c r="D175" s="3">
        <v>238</v>
      </c>
      <c r="E175" t="str">
        <f>VLOOKUP(A175,HOP!A:L,12,0)</f>
        <v>238.00</v>
      </c>
      <c r="F175" t="str">
        <f>VLOOKUP(A175,HOP!A:C,3,0)</f>
        <v>2124619</v>
      </c>
      <c r="G175">
        <f t="shared" si="4"/>
        <v>0</v>
      </c>
      <c r="H175" t="str">
        <f t="shared" si="5"/>
        <v>，2124619</v>
      </c>
      <c r="I175" t="str">
        <f>VLOOKUP(A175,HOP!A:T,20,0)</f>
        <v>直连</v>
      </c>
    </row>
    <row r="176" ht="14.25" customHeight="1" spans="1:9">
      <c r="A176" s="6" t="s">
        <v>1129</v>
      </c>
      <c r="B176" s="7" t="s">
        <v>79</v>
      </c>
      <c r="C176" s="7" t="s">
        <v>250</v>
      </c>
      <c r="D176" s="3">
        <v>110</v>
      </c>
      <c r="E176" t="str">
        <f>VLOOKUP(A176,HOP!A:L,12,0)</f>
        <v>110.00</v>
      </c>
      <c r="F176" t="str">
        <f>VLOOKUP(A176,HOP!A:C,3,0)</f>
        <v>2126386</v>
      </c>
      <c r="G176">
        <f t="shared" si="4"/>
        <v>0</v>
      </c>
      <c r="H176" t="str">
        <f t="shared" si="5"/>
        <v>，2126386</v>
      </c>
      <c r="I176" t="str">
        <f>VLOOKUP(A176,HOP!A:T,20,0)</f>
        <v>直连</v>
      </c>
    </row>
    <row r="177" ht="14.25" customHeight="1" spans="1:9">
      <c r="A177" s="6" t="s">
        <v>1133</v>
      </c>
      <c r="B177" s="7" t="s">
        <v>79</v>
      </c>
      <c r="C177" s="7" t="s">
        <v>250</v>
      </c>
      <c r="D177" s="3">
        <v>167</v>
      </c>
      <c r="E177" t="str">
        <f>VLOOKUP(A177,HOP!A:L,12,0)</f>
        <v>167.00</v>
      </c>
      <c r="F177" t="str">
        <f>VLOOKUP(A177,HOP!A:C,3,0)</f>
        <v>2125647</v>
      </c>
      <c r="G177">
        <f t="shared" si="4"/>
        <v>0</v>
      </c>
      <c r="H177" t="str">
        <f t="shared" si="5"/>
        <v>，2125647</v>
      </c>
      <c r="I177" t="str">
        <f>VLOOKUP(A177,HOP!A:T,20,0)</f>
        <v>直连</v>
      </c>
    </row>
    <row r="178" ht="14.25" customHeight="1" spans="1:9">
      <c r="A178" s="6" t="s">
        <v>1138</v>
      </c>
      <c r="B178" s="7" t="s">
        <v>79</v>
      </c>
      <c r="C178" s="7" t="s">
        <v>250</v>
      </c>
      <c r="D178" s="3">
        <v>110</v>
      </c>
      <c r="E178" t="str">
        <f>VLOOKUP(A178,HOP!A:L,12,0)</f>
        <v>110.00</v>
      </c>
      <c r="F178" t="str">
        <f>VLOOKUP(A178,HOP!A:C,3,0)</f>
        <v>2126689</v>
      </c>
      <c r="G178">
        <f t="shared" si="4"/>
        <v>0</v>
      </c>
      <c r="H178" t="str">
        <f t="shared" si="5"/>
        <v>，2126689</v>
      </c>
      <c r="I178" t="str">
        <f>VLOOKUP(A178,HOP!A:T,20,0)</f>
        <v>直连</v>
      </c>
    </row>
    <row r="179" ht="14.25" customHeight="1" spans="1:9">
      <c r="A179" s="6" t="s">
        <v>1142</v>
      </c>
      <c r="B179" s="7" t="s">
        <v>79</v>
      </c>
      <c r="C179" s="7" t="s">
        <v>250</v>
      </c>
      <c r="D179" s="3">
        <v>107</v>
      </c>
      <c r="E179" t="str">
        <f>VLOOKUP(A179,HOP!A:L,12,0)</f>
        <v>107.00</v>
      </c>
      <c r="F179" t="str">
        <f>VLOOKUP(A179,HOP!A:C,3,0)</f>
        <v>2118091</v>
      </c>
      <c r="G179">
        <f t="shared" si="4"/>
        <v>0</v>
      </c>
      <c r="H179" t="str">
        <f t="shared" si="5"/>
        <v>，2118091</v>
      </c>
      <c r="I179" t="str">
        <f>VLOOKUP(A179,HOP!A:T,20,0)</f>
        <v>直连</v>
      </c>
    </row>
    <row r="180" ht="14.25" customHeight="1" spans="1:9">
      <c r="A180" s="6" t="s">
        <v>1146</v>
      </c>
      <c r="B180" s="7" t="s">
        <v>89</v>
      </c>
      <c r="C180" s="7" t="s">
        <v>250</v>
      </c>
      <c r="D180" s="3">
        <v>1115</v>
      </c>
      <c r="E180" t="str">
        <f>VLOOKUP(A180,HOP!A:L,12,0)</f>
        <v>1115.01</v>
      </c>
      <c r="F180" t="str">
        <f>VLOOKUP(A180,HOP!A:C,3,0)</f>
        <v>2124021</v>
      </c>
      <c r="G180">
        <f t="shared" si="4"/>
        <v>-0.00999999999999091</v>
      </c>
      <c r="H180" t="str">
        <f t="shared" si="5"/>
        <v>，2124021</v>
      </c>
      <c r="I180" t="str">
        <f>VLOOKUP(A180,HOP!A:T,20,0)</f>
        <v>直连</v>
      </c>
    </row>
    <row r="181" ht="14.25" customHeight="1" spans="1:9">
      <c r="A181" s="6" t="s">
        <v>1153</v>
      </c>
      <c r="B181" s="7" t="s">
        <v>78</v>
      </c>
      <c r="C181" s="7" t="s">
        <v>250</v>
      </c>
      <c r="D181" s="3">
        <v>254</v>
      </c>
      <c r="E181" t="str">
        <f>VLOOKUP(A181,HOP!A:L,12,0)</f>
        <v>254.00</v>
      </c>
      <c r="F181" t="str">
        <f>VLOOKUP(A181,HOP!A:C,3,0)</f>
        <v>2124286</v>
      </c>
      <c r="G181">
        <f t="shared" si="4"/>
        <v>0</v>
      </c>
      <c r="H181" t="str">
        <f t="shared" si="5"/>
        <v>，2124286</v>
      </c>
      <c r="I181" t="str">
        <f>VLOOKUP(A181,HOP!A:T,20,0)</f>
        <v>直连</v>
      </c>
    </row>
    <row r="182" ht="14.25" customHeight="1" spans="1:9">
      <c r="A182" s="6" t="s">
        <v>1158</v>
      </c>
      <c r="B182" s="7" t="s">
        <v>79</v>
      </c>
      <c r="C182" s="7" t="s">
        <v>250</v>
      </c>
      <c r="D182" s="3">
        <v>165</v>
      </c>
      <c r="E182" t="str">
        <f>VLOOKUP(A182,HOP!A:L,12,0)</f>
        <v>165.00</v>
      </c>
      <c r="F182" t="str">
        <f>VLOOKUP(A182,HOP!A:C,3,0)</f>
        <v>2123985</v>
      </c>
      <c r="G182">
        <f t="shared" si="4"/>
        <v>0</v>
      </c>
      <c r="H182" t="str">
        <f t="shared" si="5"/>
        <v>，2123985</v>
      </c>
      <c r="I182" t="str">
        <f>VLOOKUP(A182,HOP!A:T,20,0)</f>
        <v>直连</v>
      </c>
    </row>
    <row r="183" ht="14.25" customHeight="1" spans="1:9">
      <c r="A183" s="6" t="s">
        <v>1162</v>
      </c>
      <c r="B183" s="7" t="s">
        <v>79</v>
      </c>
      <c r="C183" s="7" t="s">
        <v>250</v>
      </c>
      <c r="D183" s="3">
        <v>175</v>
      </c>
      <c r="E183" t="str">
        <f>VLOOKUP(A183,HOP!A:L,12,0)</f>
        <v>175.00</v>
      </c>
      <c r="F183" t="str">
        <f>VLOOKUP(A183,HOP!A:C,3,0)</f>
        <v>2123851</v>
      </c>
      <c r="G183">
        <f t="shared" si="4"/>
        <v>0</v>
      </c>
      <c r="H183" t="str">
        <f t="shared" si="5"/>
        <v>，2123851</v>
      </c>
      <c r="I183" t="str">
        <f>VLOOKUP(A183,HOP!A:T,20,0)</f>
        <v>直连</v>
      </c>
    </row>
    <row r="184" ht="14.25" customHeight="1" spans="1:9">
      <c r="A184" s="6" t="s">
        <v>1166</v>
      </c>
      <c r="B184" s="7" t="s">
        <v>79</v>
      </c>
      <c r="C184" s="7" t="s">
        <v>250</v>
      </c>
      <c r="D184" s="3">
        <v>156</v>
      </c>
      <c r="E184" t="str">
        <f>VLOOKUP(A184,HOP!A:L,12,0)</f>
        <v>156.00</v>
      </c>
      <c r="F184" t="str">
        <f>VLOOKUP(A184,HOP!A:C,3,0)</f>
        <v>2127134</v>
      </c>
      <c r="G184">
        <f t="shared" si="4"/>
        <v>0</v>
      </c>
      <c r="H184" t="str">
        <f t="shared" si="5"/>
        <v>，2127134</v>
      </c>
      <c r="I184" t="str">
        <f>VLOOKUP(A184,HOP!A:T,20,0)</f>
        <v>直连</v>
      </c>
    </row>
    <row r="185" ht="14.25" customHeight="1" spans="1:9">
      <c r="A185" s="6" t="s">
        <v>1170</v>
      </c>
      <c r="B185" s="7" t="s">
        <v>79</v>
      </c>
      <c r="C185" s="7" t="s">
        <v>250</v>
      </c>
      <c r="D185" s="3">
        <v>118</v>
      </c>
      <c r="E185" t="str">
        <f>VLOOKUP(A185,HOP!A:L,12,0)</f>
        <v>118.00</v>
      </c>
      <c r="F185" t="str">
        <f>VLOOKUP(A185,HOP!A:C,3,0)</f>
        <v>2127105</v>
      </c>
      <c r="G185">
        <f t="shared" si="4"/>
        <v>0</v>
      </c>
      <c r="H185" t="str">
        <f t="shared" si="5"/>
        <v>，2127105</v>
      </c>
      <c r="I185" t="str">
        <f>VLOOKUP(A185,HOP!A:T,20,0)</f>
        <v>直连</v>
      </c>
    </row>
    <row r="186" ht="14.25" customHeight="1" spans="1:9">
      <c r="A186" s="6" t="s">
        <v>1175</v>
      </c>
      <c r="B186" s="7" t="s">
        <v>79</v>
      </c>
      <c r="C186" s="7" t="s">
        <v>250</v>
      </c>
      <c r="D186" s="3">
        <v>104</v>
      </c>
      <c r="E186" t="str">
        <f>VLOOKUP(A186,HOP!A:L,12,0)</f>
        <v>104.00</v>
      </c>
      <c r="F186" t="str">
        <f>VLOOKUP(A186,HOP!A:C,3,0)</f>
        <v>2127223</v>
      </c>
      <c r="G186">
        <f t="shared" si="4"/>
        <v>0</v>
      </c>
      <c r="H186" t="str">
        <f t="shared" si="5"/>
        <v>，2127223</v>
      </c>
      <c r="I186" t="str">
        <f>VLOOKUP(A186,HOP!A:T,20,0)</f>
        <v>直连</v>
      </c>
    </row>
    <row r="187" ht="14.25" customHeight="1" spans="1:9">
      <c r="A187" s="6" t="s">
        <v>1179</v>
      </c>
      <c r="B187" s="7" t="s">
        <v>79</v>
      </c>
      <c r="C187" s="7" t="s">
        <v>250</v>
      </c>
      <c r="D187" s="3">
        <v>573</v>
      </c>
      <c r="E187" t="str">
        <f>VLOOKUP(A187,HOP!A:L,12,0)</f>
        <v>573.00</v>
      </c>
      <c r="F187" t="str">
        <f>VLOOKUP(A187,HOP!A:C,3,0)</f>
        <v>2127322</v>
      </c>
      <c r="G187">
        <f t="shared" si="4"/>
        <v>0</v>
      </c>
      <c r="H187" t="str">
        <f t="shared" si="5"/>
        <v>，2127322</v>
      </c>
      <c r="I187" t="str">
        <f>VLOOKUP(A187,HOP!A:T,20,0)</f>
        <v>直连</v>
      </c>
    </row>
    <row r="188" ht="14.25" customHeight="1" spans="1:9">
      <c r="A188" s="6" t="s">
        <v>1186</v>
      </c>
      <c r="B188" s="7" t="s">
        <v>79</v>
      </c>
      <c r="C188" s="7" t="s">
        <v>250</v>
      </c>
      <c r="D188" s="3">
        <v>69</v>
      </c>
      <c r="E188" t="str">
        <f>VLOOKUP(A188,HOP!A:L,12,0)</f>
        <v>69.00</v>
      </c>
      <c r="F188" t="str">
        <f>VLOOKUP(A188,HOP!A:C,3,0)</f>
        <v>2127388</v>
      </c>
      <c r="G188">
        <f t="shared" si="4"/>
        <v>0</v>
      </c>
      <c r="H188" t="str">
        <f t="shared" si="5"/>
        <v>，2127388</v>
      </c>
      <c r="I188" t="str">
        <f>VLOOKUP(A188,HOP!A:T,20,0)</f>
        <v>直连</v>
      </c>
    </row>
    <row r="189" ht="14.25" customHeight="1" spans="1:9">
      <c r="A189" s="6" t="s">
        <v>1189</v>
      </c>
      <c r="B189" s="7" t="s">
        <v>79</v>
      </c>
      <c r="C189" s="7" t="s">
        <v>250</v>
      </c>
      <c r="D189" s="3">
        <v>128</v>
      </c>
      <c r="E189" t="str">
        <f>VLOOKUP(A189,HOP!A:L,12,0)</f>
        <v>128.00</v>
      </c>
      <c r="F189" t="str">
        <f>VLOOKUP(A189,HOP!A:C,3,0)</f>
        <v>2127690</v>
      </c>
      <c r="G189">
        <f t="shared" si="4"/>
        <v>0</v>
      </c>
      <c r="H189" t="str">
        <f t="shared" si="5"/>
        <v>，2127690</v>
      </c>
      <c r="I189" t="str">
        <f>VLOOKUP(A189,HOP!A:T,20,0)</f>
        <v>直连</v>
      </c>
    </row>
    <row r="190" ht="14.25" customHeight="1" spans="1:9">
      <c r="A190" s="6" t="s">
        <v>1194</v>
      </c>
      <c r="B190" s="7" t="s">
        <v>79</v>
      </c>
      <c r="C190" s="7" t="s">
        <v>250</v>
      </c>
      <c r="D190" s="3">
        <v>94</v>
      </c>
      <c r="E190" t="str">
        <f>VLOOKUP(A190,HOP!A:L,12,0)</f>
        <v>94.00</v>
      </c>
      <c r="F190" t="str">
        <f>VLOOKUP(A190,HOP!A:C,3,0)</f>
        <v>2127720</v>
      </c>
      <c r="G190">
        <f t="shared" si="4"/>
        <v>0</v>
      </c>
      <c r="H190" t="str">
        <f t="shared" si="5"/>
        <v>，2127720</v>
      </c>
      <c r="I190" t="str">
        <f>VLOOKUP(A190,HOP!A:T,20,0)</f>
        <v>直连</v>
      </c>
    </row>
    <row r="191" ht="14.25" customHeight="1" spans="1:9">
      <c r="A191" s="6" t="s">
        <v>1201</v>
      </c>
      <c r="B191" s="7" t="s">
        <v>79</v>
      </c>
      <c r="C191" s="7" t="s">
        <v>250</v>
      </c>
      <c r="D191" s="3">
        <v>144</v>
      </c>
      <c r="E191" t="str">
        <f>VLOOKUP(A191,HOP!A:L,12,0)</f>
        <v>144.00</v>
      </c>
      <c r="F191" t="str">
        <f>VLOOKUP(A191,HOP!A:C,3,0)</f>
        <v>2126412</v>
      </c>
      <c r="G191">
        <f t="shared" si="4"/>
        <v>0</v>
      </c>
      <c r="H191" t="str">
        <f t="shared" si="5"/>
        <v>，2126412</v>
      </c>
      <c r="I191" t="str">
        <f>VLOOKUP(A191,HOP!A:T,20,0)</f>
        <v>直连</v>
      </c>
    </row>
    <row r="192" ht="14.25" customHeight="1" spans="1:9">
      <c r="A192" s="6" t="s">
        <v>1206</v>
      </c>
      <c r="B192" s="7" t="s">
        <v>79</v>
      </c>
      <c r="C192" s="7" t="s">
        <v>250</v>
      </c>
      <c r="D192" s="3">
        <v>109</v>
      </c>
      <c r="E192" t="str">
        <f>VLOOKUP(A192,HOP!A:L,12,0)</f>
        <v>109.00</v>
      </c>
      <c r="F192" t="str">
        <f>VLOOKUP(A192,HOP!A:C,3,0)</f>
        <v>2127798</v>
      </c>
      <c r="G192">
        <f t="shared" si="4"/>
        <v>0</v>
      </c>
      <c r="H192" t="str">
        <f t="shared" si="5"/>
        <v>，2127798</v>
      </c>
      <c r="I192" t="str">
        <f>VLOOKUP(A192,HOP!A:T,20,0)</f>
        <v>直连</v>
      </c>
    </row>
    <row r="193" ht="14.25" customHeight="1" spans="1:9">
      <c r="A193" s="6" t="s">
        <v>1212</v>
      </c>
      <c r="B193" s="7" t="s">
        <v>79</v>
      </c>
      <c r="C193" s="7" t="s">
        <v>250</v>
      </c>
      <c r="D193" s="3">
        <v>198</v>
      </c>
      <c r="E193" t="str">
        <f>VLOOKUP(A193,HOP!A:L,12,0)</f>
        <v>198.00</v>
      </c>
      <c r="F193" t="str">
        <f>VLOOKUP(A193,HOP!A:C,3,0)</f>
        <v>2127754</v>
      </c>
      <c r="G193">
        <f t="shared" si="4"/>
        <v>0</v>
      </c>
      <c r="H193" t="str">
        <f t="shared" si="5"/>
        <v>，2127754</v>
      </c>
      <c r="I193" t="str">
        <f>VLOOKUP(A193,HOP!A:T,20,0)</f>
        <v>直连</v>
      </c>
    </row>
    <row r="194" ht="14.25" customHeight="1" spans="1:9">
      <c r="A194" s="6" t="s">
        <v>1217</v>
      </c>
      <c r="B194" s="7" t="s">
        <v>79</v>
      </c>
      <c r="C194" s="7" t="s">
        <v>250</v>
      </c>
      <c r="D194" s="3">
        <v>116</v>
      </c>
      <c r="E194" t="str">
        <f>VLOOKUP(A194,HOP!A:L,12,0)</f>
        <v>116.00</v>
      </c>
      <c r="F194" t="str">
        <f>VLOOKUP(A194,HOP!A:C,3,0)</f>
        <v>2127886</v>
      </c>
      <c r="G194">
        <f t="shared" si="4"/>
        <v>0</v>
      </c>
      <c r="H194" t="str">
        <f t="shared" si="5"/>
        <v>，2127886</v>
      </c>
      <c r="I194" t="str">
        <f>VLOOKUP(A194,HOP!A:T,20,0)</f>
        <v>直连</v>
      </c>
    </row>
    <row r="195" ht="14.25" customHeight="1" spans="1:9">
      <c r="A195" s="6" t="s">
        <v>1222</v>
      </c>
      <c r="B195" s="7" t="s">
        <v>78</v>
      </c>
      <c r="C195" s="7" t="s">
        <v>250</v>
      </c>
      <c r="D195" s="3">
        <v>776</v>
      </c>
      <c r="E195" t="str">
        <f>VLOOKUP(A195,HOP!A:L,12,0)</f>
        <v>776.00</v>
      </c>
      <c r="F195" t="str">
        <f>VLOOKUP(A195,HOP!A:C,3,0)</f>
        <v>2126003</v>
      </c>
      <c r="G195">
        <f t="shared" ref="G195:G233" si="6">D195-E195</f>
        <v>0</v>
      </c>
      <c r="H195" t="str">
        <f t="shared" ref="H195:H233" si="7">$H$1&amp;F195</f>
        <v>，2126003</v>
      </c>
      <c r="I195" t="str">
        <f>VLOOKUP(A195,HOP!A:T,20,0)</f>
        <v>直连</v>
      </c>
    </row>
    <row r="196" ht="14.25" customHeight="1" spans="1:9">
      <c r="A196" s="6" t="s">
        <v>1229</v>
      </c>
      <c r="B196" s="7" t="s">
        <v>79</v>
      </c>
      <c r="C196" s="7" t="s">
        <v>250</v>
      </c>
      <c r="D196" s="3">
        <v>268</v>
      </c>
      <c r="E196" t="str">
        <f>VLOOKUP(A196,HOP!A:L,12,0)</f>
        <v>268.00</v>
      </c>
      <c r="F196" t="str">
        <f>VLOOKUP(A196,HOP!A:C,3,0)</f>
        <v>2127940</v>
      </c>
      <c r="G196">
        <f t="shared" si="6"/>
        <v>0</v>
      </c>
      <c r="H196" t="str">
        <f t="shared" si="7"/>
        <v>，2127940</v>
      </c>
      <c r="I196" t="str">
        <f>VLOOKUP(A196,HOP!A:T,20,0)</f>
        <v>直连</v>
      </c>
    </row>
    <row r="197" ht="14.25" customHeight="1" spans="1:9">
      <c r="A197" s="6" t="s">
        <v>1233</v>
      </c>
      <c r="B197" s="7" t="s">
        <v>79</v>
      </c>
      <c r="C197" s="7" t="s">
        <v>250</v>
      </c>
      <c r="D197" s="3">
        <v>463</v>
      </c>
      <c r="E197" t="str">
        <f>VLOOKUP(A197,HOP!A:L,12,0)</f>
        <v>463.00</v>
      </c>
      <c r="F197" t="str">
        <f>VLOOKUP(A197,HOP!A:C,3,0)</f>
        <v>2128020</v>
      </c>
      <c r="G197">
        <f t="shared" si="6"/>
        <v>0</v>
      </c>
      <c r="H197" t="str">
        <f t="shared" si="7"/>
        <v>，2128020</v>
      </c>
      <c r="I197" t="str">
        <f>VLOOKUP(A197,HOP!A:T,20,0)</f>
        <v>直连</v>
      </c>
    </row>
    <row r="198" ht="14.25" customHeight="1" spans="1:9">
      <c r="A198" s="6" t="s">
        <v>1240</v>
      </c>
      <c r="B198" s="7" t="s">
        <v>79</v>
      </c>
      <c r="C198" s="7" t="s">
        <v>250</v>
      </c>
      <c r="D198" s="3">
        <v>127</v>
      </c>
      <c r="E198" t="str">
        <f>VLOOKUP(A198,HOP!A:L,12,0)</f>
        <v>127.00</v>
      </c>
      <c r="F198" t="str">
        <f>VLOOKUP(A198,HOP!A:C,3,0)</f>
        <v>2127670</v>
      </c>
      <c r="G198">
        <f t="shared" si="6"/>
        <v>0</v>
      </c>
      <c r="H198" t="str">
        <f t="shared" si="7"/>
        <v>，2127670</v>
      </c>
      <c r="I198" t="str">
        <f>VLOOKUP(A198,HOP!A:T,20,0)</f>
        <v>直连</v>
      </c>
    </row>
    <row r="199" ht="14.25" customHeight="1" spans="1:9">
      <c r="A199" s="6" t="s">
        <v>1245</v>
      </c>
      <c r="B199" s="7" t="s">
        <v>79</v>
      </c>
      <c r="C199" s="7" t="s">
        <v>250</v>
      </c>
      <c r="D199" s="3">
        <v>144</v>
      </c>
      <c r="E199" t="str">
        <f>VLOOKUP(A199,HOP!A:L,12,0)</f>
        <v>144.00</v>
      </c>
      <c r="F199" t="str">
        <f>VLOOKUP(A199,HOP!A:C,3,0)</f>
        <v>2121018</v>
      </c>
      <c r="G199">
        <f t="shared" si="6"/>
        <v>0</v>
      </c>
      <c r="H199" t="str">
        <f t="shared" si="7"/>
        <v>，2121018</v>
      </c>
      <c r="I199" t="str">
        <f>VLOOKUP(A199,HOP!A:T,20,0)</f>
        <v>直连</v>
      </c>
    </row>
    <row r="200" ht="14.25" customHeight="1" spans="1:9">
      <c r="A200" s="6" t="s">
        <v>1250</v>
      </c>
      <c r="B200" s="7" t="s">
        <v>79</v>
      </c>
      <c r="C200" s="7" t="s">
        <v>250</v>
      </c>
      <c r="D200" s="3">
        <v>81</v>
      </c>
      <c r="E200" t="str">
        <f>VLOOKUP(A200,HOP!A:L,12,0)</f>
        <v>81.00</v>
      </c>
      <c r="F200" t="str">
        <f>VLOOKUP(A200,HOP!A:C,3,0)</f>
        <v>2127769</v>
      </c>
      <c r="G200">
        <f t="shared" si="6"/>
        <v>0</v>
      </c>
      <c r="H200" t="str">
        <f t="shared" si="7"/>
        <v>，2127769</v>
      </c>
      <c r="I200" t="str">
        <f>VLOOKUP(A200,HOP!A:T,20,0)</f>
        <v>直连</v>
      </c>
    </row>
    <row r="201" ht="14.25" customHeight="1" spans="1:9">
      <c r="A201" s="6" t="s">
        <v>1254</v>
      </c>
      <c r="B201" s="7" t="s">
        <v>79</v>
      </c>
      <c r="C201" s="7" t="s">
        <v>250</v>
      </c>
      <c r="D201" s="3">
        <v>80</v>
      </c>
      <c r="E201" t="str">
        <f>VLOOKUP(A201,HOP!A:L,12,0)</f>
        <v>80.00</v>
      </c>
      <c r="F201" t="str">
        <f>VLOOKUP(A201,HOP!A:C,3,0)</f>
        <v>2117537</v>
      </c>
      <c r="G201">
        <f t="shared" si="6"/>
        <v>0</v>
      </c>
      <c r="H201" t="str">
        <f t="shared" si="7"/>
        <v>，2117537</v>
      </c>
      <c r="I201" t="str">
        <f>VLOOKUP(A201,HOP!A:T,20,0)</f>
        <v>直连</v>
      </c>
    </row>
    <row r="202" ht="14.25" customHeight="1" spans="1:9">
      <c r="A202" s="6" t="s">
        <v>1259</v>
      </c>
      <c r="B202" s="7" t="s">
        <v>78</v>
      </c>
      <c r="C202" s="7" t="s">
        <v>250</v>
      </c>
      <c r="D202" s="3">
        <v>332</v>
      </c>
      <c r="E202" t="str">
        <f>VLOOKUP(A202,HOP!A:L,12,0)</f>
        <v>332.00</v>
      </c>
      <c r="F202" t="str">
        <f>VLOOKUP(A202,HOP!A:C,3,0)</f>
        <v>2111826</v>
      </c>
      <c r="G202">
        <f t="shared" si="6"/>
        <v>0</v>
      </c>
      <c r="H202" t="str">
        <f t="shared" si="7"/>
        <v>，2111826</v>
      </c>
      <c r="I202" t="str">
        <f>VLOOKUP(A202,HOP!A:T,20,0)</f>
        <v>直连</v>
      </c>
    </row>
    <row r="203" ht="14.25" customHeight="1" spans="1:9">
      <c r="A203" s="6" t="s">
        <v>1263</v>
      </c>
      <c r="B203" s="7" t="s">
        <v>78</v>
      </c>
      <c r="C203" s="7" t="s">
        <v>250</v>
      </c>
      <c r="D203" s="3">
        <v>282</v>
      </c>
      <c r="E203" t="str">
        <f>VLOOKUP(A203,HOP!A:L,12,0)</f>
        <v>282.00</v>
      </c>
      <c r="F203" t="str">
        <f>VLOOKUP(A203,HOP!A:C,3,0)</f>
        <v>2113730</v>
      </c>
      <c r="G203">
        <f t="shared" si="6"/>
        <v>0</v>
      </c>
      <c r="H203" t="str">
        <f t="shared" si="7"/>
        <v>，2113730</v>
      </c>
      <c r="I203" t="str">
        <f>VLOOKUP(A203,HOP!A:T,20,0)</f>
        <v>直连</v>
      </c>
    </row>
    <row r="204" ht="14.25" customHeight="1" spans="1:9">
      <c r="A204" s="6" t="s">
        <v>1270</v>
      </c>
      <c r="B204" s="7" t="s">
        <v>79</v>
      </c>
      <c r="C204" s="7" t="s">
        <v>250</v>
      </c>
      <c r="D204" s="3">
        <v>124</v>
      </c>
      <c r="E204" t="str">
        <f>VLOOKUP(A204,HOP!A:L,12,0)</f>
        <v>124.00</v>
      </c>
      <c r="F204" t="str">
        <f>VLOOKUP(A204,HOP!A:C,3,0)</f>
        <v>2115199</v>
      </c>
      <c r="G204">
        <f t="shared" si="6"/>
        <v>0</v>
      </c>
      <c r="H204" t="str">
        <f t="shared" si="7"/>
        <v>，2115199</v>
      </c>
      <c r="I204" t="str">
        <f>VLOOKUP(A204,HOP!A:T,20,0)</f>
        <v>直连</v>
      </c>
    </row>
    <row r="205" ht="14.25" customHeight="1" spans="1:9">
      <c r="A205" s="6" t="s">
        <v>1272</v>
      </c>
      <c r="B205" s="7" t="s">
        <v>79</v>
      </c>
      <c r="C205" s="7" t="s">
        <v>250</v>
      </c>
      <c r="D205" s="3">
        <v>171</v>
      </c>
      <c r="E205" t="str">
        <f>VLOOKUP(A205,HOP!A:L,12,0)</f>
        <v>171.00</v>
      </c>
      <c r="F205" t="str">
        <f>VLOOKUP(A205,HOP!A:C,3,0)</f>
        <v>2113087</v>
      </c>
      <c r="G205">
        <f t="shared" si="6"/>
        <v>0</v>
      </c>
      <c r="H205" t="str">
        <f t="shared" si="7"/>
        <v>，2113087</v>
      </c>
      <c r="I205" t="str">
        <f>VLOOKUP(A205,HOP!A:T,20,0)</f>
        <v>直连</v>
      </c>
    </row>
    <row r="206" ht="14.25" customHeight="1" spans="1:9">
      <c r="A206" s="6" t="s">
        <v>1274</v>
      </c>
      <c r="B206" s="7" t="s">
        <v>79</v>
      </c>
      <c r="C206" s="7" t="s">
        <v>250</v>
      </c>
      <c r="D206" s="3">
        <v>408</v>
      </c>
      <c r="E206" t="str">
        <f>VLOOKUP(A206,HOP!A:L,12,0)</f>
        <v>408.00</v>
      </c>
      <c r="F206" t="str">
        <f>VLOOKUP(A206,HOP!A:C,3,0)</f>
        <v>2120736</v>
      </c>
      <c r="G206">
        <f t="shared" si="6"/>
        <v>0</v>
      </c>
      <c r="H206" t="str">
        <f t="shared" si="7"/>
        <v>，2120736</v>
      </c>
      <c r="I206" t="str">
        <f>VLOOKUP(A206,HOP!A:T,20,0)</f>
        <v>直连</v>
      </c>
    </row>
    <row r="207" ht="14.25" customHeight="1" spans="1:9">
      <c r="A207" s="6" t="s">
        <v>1281</v>
      </c>
      <c r="B207" s="7" t="s">
        <v>79</v>
      </c>
      <c r="C207" s="7" t="s">
        <v>250</v>
      </c>
      <c r="D207" s="3">
        <v>207</v>
      </c>
      <c r="E207" t="str">
        <f>VLOOKUP(A207,HOP!A:L,12,0)</f>
        <v>207.00</v>
      </c>
      <c r="F207" t="str">
        <f>VLOOKUP(A207,HOP!A:C,3,0)</f>
        <v>2120543</v>
      </c>
      <c r="G207">
        <f t="shared" si="6"/>
        <v>0</v>
      </c>
      <c r="H207" t="str">
        <f t="shared" si="7"/>
        <v>，2120543</v>
      </c>
      <c r="I207" t="str">
        <f>VLOOKUP(A207,HOP!A:T,20,0)</f>
        <v>直连</v>
      </c>
    </row>
    <row r="208" ht="14.25" customHeight="1" spans="1:9">
      <c r="A208" s="6" t="s">
        <v>1286</v>
      </c>
      <c r="B208" s="7" t="s">
        <v>79</v>
      </c>
      <c r="C208" s="7" t="s">
        <v>250</v>
      </c>
      <c r="D208" s="3">
        <v>126</v>
      </c>
      <c r="E208" t="str">
        <f>VLOOKUP(A208,HOP!A:L,12,0)</f>
        <v>126.00</v>
      </c>
      <c r="F208" t="str">
        <f>VLOOKUP(A208,HOP!A:C,3,0)</f>
        <v>2119891</v>
      </c>
      <c r="G208">
        <f t="shared" si="6"/>
        <v>0</v>
      </c>
      <c r="H208" t="str">
        <f t="shared" si="7"/>
        <v>，2119891</v>
      </c>
      <c r="I208" t="str">
        <f>VLOOKUP(A208,HOP!A:T,20,0)</f>
        <v>直连</v>
      </c>
    </row>
    <row r="209" ht="14.25" customHeight="1" spans="1:9">
      <c r="A209" s="6" t="s">
        <v>1290</v>
      </c>
      <c r="B209" s="7" t="s">
        <v>79</v>
      </c>
      <c r="C209" s="7" t="s">
        <v>250</v>
      </c>
      <c r="D209" s="3">
        <v>105</v>
      </c>
      <c r="E209" t="str">
        <f>VLOOKUP(A209,HOP!A:L,12,0)</f>
        <v>105.00</v>
      </c>
      <c r="F209" t="str">
        <f>VLOOKUP(A209,HOP!A:C,3,0)</f>
        <v>2121010</v>
      </c>
      <c r="G209">
        <f t="shared" si="6"/>
        <v>0</v>
      </c>
      <c r="H209" t="str">
        <f t="shared" si="7"/>
        <v>，2121010</v>
      </c>
      <c r="I209" t="str">
        <f>VLOOKUP(A209,HOP!A:T,20,0)</f>
        <v>直连</v>
      </c>
    </row>
    <row r="210" ht="14.25" customHeight="1" spans="1:9">
      <c r="A210" s="6" t="s">
        <v>1297</v>
      </c>
      <c r="B210" s="7" t="s">
        <v>79</v>
      </c>
      <c r="C210" s="7" t="s">
        <v>250</v>
      </c>
      <c r="D210" s="3">
        <v>373</v>
      </c>
      <c r="E210" t="str">
        <f>VLOOKUP(A210,HOP!A:L,12,0)</f>
        <v>373.00</v>
      </c>
      <c r="F210" t="str">
        <f>VLOOKUP(A210,HOP!A:C,3,0)</f>
        <v>2113438</v>
      </c>
      <c r="G210">
        <f t="shared" si="6"/>
        <v>0</v>
      </c>
      <c r="H210" t="str">
        <f t="shared" si="7"/>
        <v>，2113438</v>
      </c>
      <c r="I210" t="str">
        <f>VLOOKUP(A210,HOP!A:T,20,0)</f>
        <v>直连</v>
      </c>
    </row>
    <row r="211" ht="14.25" customHeight="1" spans="1:9">
      <c r="A211" s="6" t="s">
        <v>1304</v>
      </c>
      <c r="B211" s="7" t="s">
        <v>79</v>
      </c>
      <c r="C211" s="7" t="s">
        <v>250</v>
      </c>
      <c r="D211" s="3">
        <v>222</v>
      </c>
      <c r="E211" t="str">
        <f>VLOOKUP(A211,HOP!A:L,12,0)</f>
        <v>222.00</v>
      </c>
      <c r="F211" t="str">
        <f>VLOOKUP(A211,HOP!A:C,3,0)</f>
        <v>2122112</v>
      </c>
      <c r="G211">
        <f t="shared" si="6"/>
        <v>0</v>
      </c>
      <c r="H211" t="str">
        <f t="shared" si="7"/>
        <v>，2122112</v>
      </c>
      <c r="I211" t="str">
        <f>VLOOKUP(A211,HOP!A:T,20,0)</f>
        <v>直连</v>
      </c>
    </row>
    <row r="212" ht="14.25" customHeight="1" spans="1:9">
      <c r="A212" s="6" t="s">
        <v>1306</v>
      </c>
      <c r="B212" s="7" t="s">
        <v>79</v>
      </c>
      <c r="C212" s="7" t="s">
        <v>250</v>
      </c>
      <c r="D212" s="3">
        <v>257</v>
      </c>
      <c r="E212" t="str">
        <f>VLOOKUP(A212,HOP!A:L,12,0)</f>
        <v>257.00</v>
      </c>
      <c r="F212" t="str">
        <f>VLOOKUP(A212,HOP!A:C,3,0)</f>
        <v>2122458</v>
      </c>
      <c r="G212">
        <f t="shared" si="6"/>
        <v>0</v>
      </c>
      <c r="H212" t="str">
        <f t="shared" si="7"/>
        <v>，2122458</v>
      </c>
      <c r="I212" t="str">
        <f>VLOOKUP(A212,HOP!A:T,20,0)</f>
        <v>直连</v>
      </c>
    </row>
    <row r="213" ht="14.25" customHeight="1" spans="1:9">
      <c r="A213" s="6" t="s">
        <v>1308</v>
      </c>
      <c r="B213" s="7" t="s">
        <v>78</v>
      </c>
      <c r="C213" s="7" t="s">
        <v>250</v>
      </c>
      <c r="D213" s="3">
        <v>396</v>
      </c>
      <c r="E213" t="str">
        <f>VLOOKUP(A213,HOP!A:L,12,0)</f>
        <v>396.00</v>
      </c>
      <c r="F213" t="str">
        <f>VLOOKUP(A213,HOP!A:C,3,0)</f>
        <v>2114393</v>
      </c>
      <c r="G213">
        <f t="shared" si="6"/>
        <v>0</v>
      </c>
      <c r="H213" t="str">
        <f t="shared" si="7"/>
        <v>，2114393</v>
      </c>
      <c r="I213" t="str">
        <f>VLOOKUP(A213,HOP!A:T,20,0)</f>
        <v>直连</v>
      </c>
    </row>
    <row r="214" ht="14.25" customHeight="1" spans="1:9">
      <c r="A214" s="6" t="s">
        <v>1315</v>
      </c>
      <c r="B214" s="7" t="s">
        <v>89</v>
      </c>
      <c r="C214" s="7" t="s">
        <v>250</v>
      </c>
      <c r="D214" s="3">
        <v>570</v>
      </c>
      <c r="E214" t="str">
        <f>VLOOKUP(A214,HOP!A:L,12,0)</f>
        <v>570.00</v>
      </c>
      <c r="F214" t="str">
        <f>VLOOKUP(A214,HOP!A:C,3,0)</f>
        <v>2122551</v>
      </c>
      <c r="G214">
        <f t="shared" si="6"/>
        <v>0</v>
      </c>
      <c r="H214" t="str">
        <f t="shared" si="7"/>
        <v>，2122551</v>
      </c>
      <c r="I214" t="str">
        <f>VLOOKUP(A214,HOP!A:T,20,0)</f>
        <v>直连</v>
      </c>
    </row>
    <row r="215" ht="14.25" customHeight="1" spans="1:9">
      <c r="A215" s="6" t="s">
        <v>1320</v>
      </c>
      <c r="B215" s="7" t="s">
        <v>89</v>
      </c>
      <c r="C215" s="7" t="s">
        <v>250</v>
      </c>
      <c r="D215" s="3">
        <v>552</v>
      </c>
      <c r="E215" t="str">
        <f>VLOOKUP(A215,HOP!A:L,12,0)</f>
        <v>552.00</v>
      </c>
      <c r="F215" t="str">
        <f>VLOOKUP(A215,HOP!A:C,3,0)</f>
        <v>2122837</v>
      </c>
      <c r="G215">
        <f t="shared" si="6"/>
        <v>0</v>
      </c>
      <c r="H215" t="str">
        <f t="shared" si="7"/>
        <v>，2122837</v>
      </c>
      <c r="I215" t="str">
        <f>VLOOKUP(A215,HOP!A:T,20,0)</f>
        <v>直连</v>
      </c>
    </row>
    <row r="216" ht="14.25" customHeight="1" spans="1:9">
      <c r="A216" s="6" t="s">
        <v>1327</v>
      </c>
      <c r="B216" s="7" t="s">
        <v>79</v>
      </c>
      <c r="C216" s="7" t="s">
        <v>250</v>
      </c>
      <c r="D216" s="3">
        <v>122</v>
      </c>
      <c r="E216" t="str">
        <f>VLOOKUP(A216,HOP!A:L,12,0)</f>
        <v>122.00</v>
      </c>
      <c r="F216" t="str">
        <f>VLOOKUP(A216,HOP!A:C,3,0)</f>
        <v>2124149</v>
      </c>
      <c r="G216">
        <f t="shared" si="6"/>
        <v>0</v>
      </c>
      <c r="H216" t="str">
        <f t="shared" si="7"/>
        <v>，2124149</v>
      </c>
      <c r="I216" t="str">
        <f>VLOOKUP(A216,HOP!A:T,20,0)</f>
        <v>直连</v>
      </c>
    </row>
    <row r="217" ht="14.25" customHeight="1" spans="1:9">
      <c r="A217" s="6" t="s">
        <v>1331</v>
      </c>
      <c r="B217" s="7" t="s">
        <v>78</v>
      </c>
      <c r="C217" s="7" t="s">
        <v>250</v>
      </c>
      <c r="D217" s="3">
        <v>218</v>
      </c>
      <c r="E217" t="str">
        <f>VLOOKUP(A217,HOP!A:L,12,0)</f>
        <v>218.00</v>
      </c>
      <c r="F217" t="str">
        <f>VLOOKUP(A217,HOP!A:C,3,0)</f>
        <v>2119187</v>
      </c>
      <c r="G217">
        <f t="shared" si="6"/>
        <v>0</v>
      </c>
      <c r="H217" t="str">
        <f t="shared" si="7"/>
        <v>，2119187</v>
      </c>
      <c r="I217" t="str">
        <f>VLOOKUP(A217,HOP!A:T,20,0)</f>
        <v>直连</v>
      </c>
    </row>
    <row r="218" ht="14.25" customHeight="1" spans="1:9">
      <c r="A218" s="6" t="s">
        <v>1333</v>
      </c>
      <c r="B218" s="7" t="s">
        <v>89</v>
      </c>
      <c r="C218" s="7" t="s">
        <v>250</v>
      </c>
      <c r="D218" s="3">
        <v>327</v>
      </c>
      <c r="E218" t="str">
        <f>VLOOKUP(A218,HOP!A:L,12,0)</f>
        <v>327.00</v>
      </c>
      <c r="F218" t="str">
        <f>VLOOKUP(A218,HOP!A:C,3,0)</f>
        <v>2124300</v>
      </c>
      <c r="G218">
        <f t="shared" si="6"/>
        <v>0</v>
      </c>
      <c r="H218" t="str">
        <f t="shared" si="7"/>
        <v>，2124300</v>
      </c>
      <c r="I218" t="str">
        <f>VLOOKUP(A218,HOP!A:T,20,0)</f>
        <v>直连</v>
      </c>
    </row>
    <row r="219" ht="14.25" customHeight="1" spans="1:9">
      <c r="A219" s="6" t="s">
        <v>1340</v>
      </c>
      <c r="B219" s="7" t="s">
        <v>79</v>
      </c>
      <c r="C219" s="7" t="s">
        <v>250</v>
      </c>
      <c r="D219" s="3">
        <v>201</v>
      </c>
      <c r="E219" t="str">
        <f>VLOOKUP(A219,HOP!A:L,12,0)</f>
        <v>201.00</v>
      </c>
      <c r="F219" t="str">
        <f>VLOOKUP(A219,HOP!A:C,3,0)</f>
        <v>2124457</v>
      </c>
      <c r="G219">
        <f t="shared" si="6"/>
        <v>0</v>
      </c>
      <c r="H219" t="str">
        <f t="shared" si="7"/>
        <v>，2124457</v>
      </c>
      <c r="I219" t="str">
        <f>VLOOKUP(A219,HOP!A:T,20,0)</f>
        <v>直连</v>
      </c>
    </row>
    <row r="220" ht="14.25" customHeight="1" spans="1:9">
      <c r="A220" s="6" t="s">
        <v>1345</v>
      </c>
      <c r="B220" s="7" t="s">
        <v>78</v>
      </c>
      <c r="C220" s="7" t="s">
        <v>250</v>
      </c>
      <c r="D220" s="3">
        <v>500</v>
      </c>
      <c r="E220" t="str">
        <f>VLOOKUP(A220,HOP!A:L,12,0)</f>
        <v>500.00</v>
      </c>
      <c r="F220" t="str">
        <f>VLOOKUP(A220,HOP!A:C,3,0)</f>
        <v>2125321</v>
      </c>
      <c r="G220">
        <f t="shared" si="6"/>
        <v>0</v>
      </c>
      <c r="H220" t="str">
        <f t="shared" si="7"/>
        <v>，2125321</v>
      </c>
      <c r="I220" t="str">
        <f>VLOOKUP(A220,HOP!A:T,20,0)</f>
        <v>直连</v>
      </c>
    </row>
    <row r="221" ht="14.25" customHeight="1" spans="1:9">
      <c r="A221" s="6" t="s">
        <v>1351</v>
      </c>
      <c r="B221" s="7" t="s">
        <v>79</v>
      </c>
      <c r="C221" s="7" t="s">
        <v>250</v>
      </c>
      <c r="D221" s="3">
        <v>523</v>
      </c>
      <c r="E221" t="str">
        <f>VLOOKUP(A221,HOP!A:L,12,0)</f>
        <v>523.00</v>
      </c>
      <c r="F221" t="str">
        <f>VLOOKUP(A221,HOP!A:C,3,0)</f>
        <v>2121258</v>
      </c>
      <c r="G221">
        <f t="shared" si="6"/>
        <v>0</v>
      </c>
      <c r="H221" t="str">
        <f t="shared" si="7"/>
        <v>，2121258</v>
      </c>
      <c r="I221" t="str">
        <f>VLOOKUP(A221,HOP!A:T,20,0)</f>
        <v>直连</v>
      </c>
    </row>
    <row r="222" ht="14.25" customHeight="1" spans="1:9">
      <c r="A222" s="6" t="s">
        <v>1359</v>
      </c>
      <c r="B222" s="7" t="s">
        <v>79</v>
      </c>
      <c r="C222" s="7" t="s">
        <v>250</v>
      </c>
      <c r="D222" s="3">
        <v>221</v>
      </c>
      <c r="E222" t="str">
        <f>VLOOKUP(A222,HOP!A:L,12,0)</f>
        <v>221.00</v>
      </c>
      <c r="F222" t="str">
        <f>VLOOKUP(A222,HOP!A:C,3,0)</f>
        <v>2108962</v>
      </c>
      <c r="G222">
        <f t="shared" si="6"/>
        <v>0</v>
      </c>
      <c r="H222" t="str">
        <f t="shared" si="7"/>
        <v>，2108962</v>
      </c>
      <c r="I222" t="str">
        <f>VLOOKUP(A222,HOP!A:T,20,0)</f>
        <v>直连</v>
      </c>
    </row>
    <row r="223" ht="14.25" customHeight="1" spans="1:9">
      <c r="A223" s="6" t="s">
        <v>1367</v>
      </c>
      <c r="B223" s="7" t="s">
        <v>79</v>
      </c>
      <c r="C223" s="7" t="s">
        <v>250</v>
      </c>
      <c r="D223" s="3">
        <v>306</v>
      </c>
      <c r="E223" t="str">
        <f>VLOOKUP(A223,HOP!A:L,12,0)</f>
        <v>306.00</v>
      </c>
      <c r="F223" t="str">
        <f>VLOOKUP(A223,HOP!A:C,3,0)</f>
        <v>2125873</v>
      </c>
      <c r="G223">
        <f t="shared" si="6"/>
        <v>0</v>
      </c>
      <c r="H223" t="str">
        <f t="shared" si="7"/>
        <v>，2125873</v>
      </c>
      <c r="I223" t="str">
        <f>VLOOKUP(A223,HOP!A:T,20,0)</f>
        <v>直连</v>
      </c>
    </row>
    <row r="224" ht="14.25" customHeight="1" spans="1:9">
      <c r="A224" s="6" t="s">
        <v>1373</v>
      </c>
      <c r="B224" s="7" t="s">
        <v>79</v>
      </c>
      <c r="C224" s="7" t="s">
        <v>250</v>
      </c>
      <c r="D224" s="3">
        <v>216</v>
      </c>
      <c r="E224" t="str">
        <f>VLOOKUP(A224,HOP!A:L,12,0)</f>
        <v>216.00</v>
      </c>
      <c r="F224" t="str">
        <f>VLOOKUP(A224,HOP!A:C,3,0)</f>
        <v>2124282</v>
      </c>
      <c r="G224">
        <f t="shared" si="6"/>
        <v>0</v>
      </c>
      <c r="H224" t="str">
        <f t="shared" si="7"/>
        <v>，2124282</v>
      </c>
      <c r="I224" t="str">
        <f>VLOOKUP(A224,HOP!A:T,20,0)</f>
        <v>直连</v>
      </c>
    </row>
    <row r="225" ht="14.25" customHeight="1" spans="1:9">
      <c r="A225" s="6" t="s">
        <v>1380</v>
      </c>
      <c r="B225" s="7" t="s">
        <v>79</v>
      </c>
      <c r="C225" s="7" t="s">
        <v>250</v>
      </c>
      <c r="D225" s="3">
        <v>327</v>
      </c>
      <c r="E225" t="str">
        <f>VLOOKUP(A225,HOP!A:L,12,0)</f>
        <v>327.00</v>
      </c>
      <c r="F225" t="str">
        <f>VLOOKUP(A225,HOP!A:C,3,0)</f>
        <v>2126256</v>
      </c>
      <c r="G225">
        <f t="shared" si="6"/>
        <v>0</v>
      </c>
      <c r="H225" t="str">
        <f t="shared" si="7"/>
        <v>，2126256</v>
      </c>
      <c r="I225" t="str">
        <f>VLOOKUP(A225,HOP!A:T,20,0)</f>
        <v>直连</v>
      </c>
    </row>
    <row r="226" ht="14.25" customHeight="1" spans="1:9">
      <c r="A226" s="6" t="s">
        <v>1386</v>
      </c>
      <c r="B226" s="7" t="s">
        <v>79</v>
      </c>
      <c r="C226" s="7" t="s">
        <v>250</v>
      </c>
      <c r="D226" s="3">
        <v>108</v>
      </c>
      <c r="E226" t="str">
        <f>VLOOKUP(A226,HOP!A:L,12,0)</f>
        <v>108.00</v>
      </c>
      <c r="F226" t="str">
        <f>VLOOKUP(A226,HOP!A:C,3,0)</f>
        <v>2126488</v>
      </c>
      <c r="G226">
        <f t="shared" si="6"/>
        <v>0</v>
      </c>
      <c r="H226" t="str">
        <f t="shared" si="7"/>
        <v>，2126488</v>
      </c>
      <c r="I226" t="str">
        <f>VLOOKUP(A226,HOP!A:T,20,0)</f>
        <v>直连</v>
      </c>
    </row>
    <row r="227" ht="14.25" customHeight="1" spans="1:9">
      <c r="A227" s="6" t="s">
        <v>1390</v>
      </c>
      <c r="B227" s="7" t="s">
        <v>79</v>
      </c>
      <c r="C227" s="7" t="s">
        <v>250</v>
      </c>
      <c r="D227" s="3">
        <v>164</v>
      </c>
      <c r="E227" t="str">
        <f>VLOOKUP(A227,HOP!A:L,12,0)</f>
        <v>164.00</v>
      </c>
      <c r="F227" t="str">
        <f>VLOOKUP(A227,HOP!A:C,3,0)</f>
        <v>2127230</v>
      </c>
      <c r="G227">
        <f t="shared" si="6"/>
        <v>0</v>
      </c>
      <c r="H227" t="str">
        <f t="shared" si="7"/>
        <v>，2127230</v>
      </c>
      <c r="I227" t="str">
        <f>VLOOKUP(A227,HOP!A:T,20,0)</f>
        <v>直连</v>
      </c>
    </row>
    <row r="228" ht="14.25" customHeight="1" spans="1:9">
      <c r="A228" s="6" t="s">
        <v>1396</v>
      </c>
      <c r="B228" s="7" t="s">
        <v>79</v>
      </c>
      <c r="C228" s="7" t="s">
        <v>250</v>
      </c>
      <c r="D228" s="3">
        <v>146</v>
      </c>
      <c r="E228" t="str">
        <f>VLOOKUP(A228,HOP!A:L,12,0)</f>
        <v>146.00</v>
      </c>
      <c r="F228" t="str">
        <f>VLOOKUP(A228,HOP!A:C,3,0)</f>
        <v>2127183</v>
      </c>
      <c r="G228">
        <f t="shared" si="6"/>
        <v>0</v>
      </c>
      <c r="H228" t="str">
        <f t="shared" si="7"/>
        <v>，2127183</v>
      </c>
      <c r="I228" t="str">
        <f>VLOOKUP(A228,HOP!A:T,20,0)</f>
        <v>直连</v>
      </c>
    </row>
    <row r="229" ht="14.25" customHeight="1" spans="1:9">
      <c r="A229" s="6" t="s">
        <v>1400</v>
      </c>
      <c r="B229" s="7" t="s">
        <v>79</v>
      </c>
      <c r="C229" s="7" t="s">
        <v>250</v>
      </c>
      <c r="D229" s="3">
        <v>155</v>
      </c>
      <c r="E229" t="str">
        <f>VLOOKUP(A229,HOP!A:L,12,0)</f>
        <v>155.00</v>
      </c>
      <c r="F229" t="str">
        <f>VLOOKUP(A229,HOP!A:C,3,0)</f>
        <v>2126906</v>
      </c>
      <c r="G229">
        <f t="shared" si="6"/>
        <v>0</v>
      </c>
      <c r="H229" t="str">
        <f t="shared" si="7"/>
        <v>，2126906</v>
      </c>
      <c r="I229" t="str">
        <f>VLOOKUP(A229,HOP!A:T,20,0)</f>
        <v>直连</v>
      </c>
    </row>
    <row r="230" ht="14.25" customHeight="1" spans="1:9">
      <c r="A230" s="6" t="s">
        <v>1404</v>
      </c>
      <c r="B230" s="7" t="s">
        <v>79</v>
      </c>
      <c r="C230" s="7" t="s">
        <v>250</v>
      </c>
      <c r="D230" s="3">
        <v>180</v>
      </c>
      <c r="E230" t="str">
        <f>VLOOKUP(A230,HOP!A:L,12,0)</f>
        <v>180.00</v>
      </c>
      <c r="F230" t="str">
        <f>VLOOKUP(A230,HOP!A:C,3,0)</f>
        <v>2126873</v>
      </c>
      <c r="G230">
        <f t="shared" si="6"/>
        <v>0</v>
      </c>
      <c r="H230" t="str">
        <f t="shared" si="7"/>
        <v>，2126873</v>
      </c>
      <c r="I230" t="str">
        <f>VLOOKUP(A230,HOP!A:T,20,0)</f>
        <v>直连</v>
      </c>
    </row>
    <row r="231" ht="14.25" customHeight="1" spans="1:9">
      <c r="A231" s="6" t="s">
        <v>1409</v>
      </c>
      <c r="B231" s="7" t="s">
        <v>79</v>
      </c>
      <c r="C231" s="7" t="s">
        <v>250</v>
      </c>
      <c r="D231" s="3">
        <v>120</v>
      </c>
      <c r="E231" t="str">
        <f>VLOOKUP(A231,HOP!A:L,12,0)</f>
        <v>120.00</v>
      </c>
      <c r="F231" t="str">
        <f>VLOOKUP(A231,HOP!A:C,3,0)</f>
        <v>2127296</v>
      </c>
      <c r="G231">
        <f t="shared" si="6"/>
        <v>0</v>
      </c>
      <c r="H231" t="str">
        <f t="shared" si="7"/>
        <v>，2127296</v>
      </c>
      <c r="I231" t="str">
        <f>VLOOKUP(A231,HOP!A:T,20,0)</f>
        <v>直连</v>
      </c>
    </row>
    <row r="232" ht="14.25" customHeight="1" spans="1:9">
      <c r="A232" s="6" t="s">
        <v>1415</v>
      </c>
      <c r="B232" s="7" t="s">
        <v>79</v>
      </c>
      <c r="C232" s="7" t="s">
        <v>250</v>
      </c>
      <c r="D232" s="3">
        <v>115</v>
      </c>
      <c r="E232" t="str">
        <f>VLOOKUP(A232,HOP!A:L,12,0)</f>
        <v>115.00</v>
      </c>
      <c r="F232" t="str">
        <f>VLOOKUP(A232,HOP!A:C,3,0)</f>
        <v>2127547</v>
      </c>
      <c r="G232">
        <f t="shared" si="6"/>
        <v>0</v>
      </c>
      <c r="H232" t="str">
        <f t="shared" si="7"/>
        <v>，2127547</v>
      </c>
      <c r="I232" t="str">
        <f>VLOOKUP(A232,HOP!A:T,20,0)</f>
        <v>直连</v>
      </c>
    </row>
    <row r="233" ht="14.25" customHeight="1" spans="1:9">
      <c r="A233" s="6" t="s">
        <v>1420</v>
      </c>
      <c r="B233" s="7" t="s">
        <v>79</v>
      </c>
      <c r="C233" s="7" t="s">
        <v>250</v>
      </c>
      <c r="D233" s="3">
        <v>103</v>
      </c>
      <c r="E233" t="str">
        <f>VLOOKUP(A233,HOP!A:L,12,0)</f>
        <v>103.00</v>
      </c>
      <c r="F233" t="str">
        <f>VLOOKUP(A233,HOP!A:C,3,0)</f>
        <v>2127628</v>
      </c>
      <c r="G233">
        <f t="shared" si="6"/>
        <v>0</v>
      </c>
      <c r="H233" t="str">
        <f t="shared" si="7"/>
        <v>，2127628</v>
      </c>
      <c r="I233" t="str">
        <f>VLOOKUP(A233,HOP!A:T,20,0)</f>
        <v>直连</v>
      </c>
    </row>
    <row r="235" spans="4:4">
      <c r="D235" s="3">
        <f>SUM(D2:D234)</f>
        <v>52378</v>
      </c>
    </row>
    <row r="237" spans="1:1">
      <c r="A237" t="s">
        <v>1435</v>
      </c>
    </row>
    <row r="238" spans="1:1">
      <c r="A238" s="5" t="s">
        <v>1436</v>
      </c>
    </row>
  </sheetData>
  <autoFilter ref="A1:I23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1437</v>
      </c>
      <c r="B1" s="2" t="s">
        <v>1438</v>
      </c>
      <c r="C1" s="2" t="s">
        <v>1439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1440</v>
      </c>
      <c r="I1" s="2" t="s">
        <v>1441</v>
      </c>
      <c r="J1" s="2" t="s">
        <v>1442</v>
      </c>
      <c r="K1" s="2" t="s">
        <v>1443</v>
      </c>
      <c r="L1" s="2" t="s">
        <v>1444</v>
      </c>
      <c r="M1" s="2" t="s">
        <v>1445</v>
      </c>
      <c r="N1" s="2" t="s">
        <v>1446</v>
      </c>
      <c r="O1" s="2" t="s">
        <v>1447</v>
      </c>
      <c r="P1" s="2" t="s">
        <v>1448</v>
      </c>
      <c r="Q1" s="2" t="s">
        <v>1449</v>
      </c>
      <c r="R1" s="2" t="s">
        <v>1450</v>
      </c>
      <c r="S1" s="2" t="s">
        <v>1451</v>
      </c>
      <c r="T1" s="2" t="s">
        <v>1452</v>
      </c>
    </row>
    <row r="2" s="1" customFormat="1" spans="1:20">
      <c r="A2" s="1" t="s">
        <v>1453</v>
      </c>
      <c r="B2" s="1" t="s">
        <v>1454</v>
      </c>
      <c r="C2" s="1" t="s">
        <v>1455</v>
      </c>
      <c r="D2" s="1" t="s">
        <v>1456</v>
      </c>
      <c r="E2" s="1" t="s">
        <v>1457</v>
      </c>
      <c r="F2" s="1" t="s">
        <v>79</v>
      </c>
      <c r="G2" s="1" t="s">
        <v>250</v>
      </c>
      <c r="H2" s="1" t="s">
        <v>1458</v>
      </c>
      <c r="I2" s="1" t="s">
        <v>1459</v>
      </c>
      <c r="J2" s="1" t="s">
        <v>1460</v>
      </c>
      <c r="K2" s="1" t="s">
        <v>1459</v>
      </c>
      <c r="L2" s="1" t="s">
        <v>1459</v>
      </c>
      <c r="M2" s="1" t="s">
        <v>1461</v>
      </c>
      <c r="N2" s="1" t="s">
        <v>1461</v>
      </c>
      <c r="O2" s="1" t="s">
        <v>1459</v>
      </c>
      <c r="P2" s="1" t="s">
        <v>1462</v>
      </c>
      <c r="Q2" s="1" t="s">
        <v>1463</v>
      </c>
      <c r="R2" s="1" t="s">
        <v>72</v>
      </c>
      <c r="S2" s="1" t="s">
        <v>34</v>
      </c>
      <c r="T2" s="1" t="s">
        <v>1464</v>
      </c>
    </row>
    <row r="3" s="1" customFormat="1" spans="1:20">
      <c r="A3" s="1" t="s">
        <v>1465</v>
      </c>
      <c r="B3" s="1" t="s">
        <v>1454</v>
      </c>
      <c r="C3" s="1" t="s">
        <v>1466</v>
      </c>
      <c r="D3" s="1" t="s">
        <v>1467</v>
      </c>
      <c r="E3" s="1" t="s">
        <v>1468</v>
      </c>
      <c r="F3" s="1" t="s">
        <v>78</v>
      </c>
      <c r="G3" s="1" t="s">
        <v>250</v>
      </c>
      <c r="H3" s="1" t="s">
        <v>1458</v>
      </c>
      <c r="I3" s="1" t="s">
        <v>1469</v>
      </c>
      <c r="J3" s="1" t="s">
        <v>1460</v>
      </c>
      <c r="K3" s="1" t="s">
        <v>1469</v>
      </c>
      <c r="L3" s="1" t="s">
        <v>1469</v>
      </c>
      <c r="M3" s="1" t="s">
        <v>1461</v>
      </c>
      <c r="N3" s="1" t="s">
        <v>1461</v>
      </c>
      <c r="O3" s="1" t="s">
        <v>1459</v>
      </c>
      <c r="P3" s="1" t="s">
        <v>1462</v>
      </c>
      <c r="Q3" s="1" t="s">
        <v>1470</v>
      </c>
      <c r="R3" s="1" t="s">
        <v>72</v>
      </c>
      <c r="S3" s="1" t="s">
        <v>34</v>
      </c>
      <c r="T3" s="1" t="s">
        <v>1464</v>
      </c>
    </row>
    <row r="4" s="1" customFormat="1" spans="1:20">
      <c r="A4" s="1" t="s">
        <v>1471</v>
      </c>
      <c r="B4" s="1" t="s">
        <v>1472</v>
      </c>
      <c r="C4" s="1" t="s">
        <v>1473</v>
      </c>
      <c r="D4" s="1" t="s">
        <v>1474</v>
      </c>
      <c r="E4" s="1" t="s">
        <v>1475</v>
      </c>
      <c r="F4" s="1" t="s">
        <v>78</v>
      </c>
      <c r="G4" s="1" t="s">
        <v>79</v>
      </c>
      <c r="H4" s="1" t="s">
        <v>1458</v>
      </c>
      <c r="I4" s="1" t="s">
        <v>1459</v>
      </c>
      <c r="J4" s="1" t="s">
        <v>1460</v>
      </c>
      <c r="K4" s="1" t="s">
        <v>1459</v>
      </c>
      <c r="L4" s="1" t="s">
        <v>1459</v>
      </c>
      <c r="M4" s="1" t="s">
        <v>1461</v>
      </c>
      <c r="N4" s="1" t="s">
        <v>1461</v>
      </c>
      <c r="O4" s="1" t="s">
        <v>1459</v>
      </c>
      <c r="P4" s="1" t="s">
        <v>1462</v>
      </c>
      <c r="Q4" s="1" t="s">
        <v>1476</v>
      </c>
      <c r="R4" s="1" t="s">
        <v>72</v>
      </c>
      <c r="S4" s="1" t="s">
        <v>34</v>
      </c>
      <c r="T4" s="1" t="s">
        <v>1464</v>
      </c>
    </row>
    <row r="5" s="1" customFormat="1" spans="1:20">
      <c r="A5" s="1" t="s">
        <v>1477</v>
      </c>
      <c r="B5" s="1" t="s">
        <v>1478</v>
      </c>
      <c r="C5" s="1" t="s">
        <v>1479</v>
      </c>
      <c r="D5" s="1" t="s">
        <v>1480</v>
      </c>
      <c r="E5" s="1" t="s">
        <v>1481</v>
      </c>
      <c r="F5" s="1" t="s">
        <v>79</v>
      </c>
      <c r="G5" s="1" t="s">
        <v>250</v>
      </c>
      <c r="H5" s="1" t="s">
        <v>1458</v>
      </c>
      <c r="I5" s="1" t="s">
        <v>1482</v>
      </c>
      <c r="J5" s="1" t="s">
        <v>1460</v>
      </c>
      <c r="K5" s="1" t="s">
        <v>1482</v>
      </c>
      <c r="L5" s="1" t="s">
        <v>1482</v>
      </c>
      <c r="M5" s="1" t="s">
        <v>1461</v>
      </c>
      <c r="N5" s="1" t="s">
        <v>1461</v>
      </c>
      <c r="O5" s="1" t="s">
        <v>1459</v>
      </c>
      <c r="P5" s="1" t="s">
        <v>1462</v>
      </c>
      <c r="Q5" s="1" t="s">
        <v>1483</v>
      </c>
      <c r="R5" s="1" t="s">
        <v>72</v>
      </c>
      <c r="S5" s="1" t="s">
        <v>34</v>
      </c>
      <c r="T5" s="1" t="s">
        <v>1464</v>
      </c>
    </row>
    <row r="6" s="1" customFormat="1" spans="1:20">
      <c r="A6" s="1" t="s">
        <v>1113</v>
      </c>
      <c r="B6" s="1" t="s">
        <v>410</v>
      </c>
      <c r="C6" s="1" t="s">
        <v>1484</v>
      </c>
      <c r="D6" s="1" t="s">
        <v>1485</v>
      </c>
      <c r="E6" s="1" t="s">
        <v>1114</v>
      </c>
      <c r="F6" s="1" t="s">
        <v>79</v>
      </c>
      <c r="G6" s="1" t="s">
        <v>250</v>
      </c>
      <c r="H6" s="1" t="s">
        <v>1458</v>
      </c>
      <c r="I6" s="1" t="s">
        <v>1486</v>
      </c>
      <c r="J6" s="1" t="s">
        <v>1460</v>
      </c>
      <c r="K6" s="1" t="s">
        <v>1486</v>
      </c>
      <c r="L6" s="1" t="s">
        <v>1486</v>
      </c>
      <c r="M6" s="1" t="s">
        <v>1461</v>
      </c>
      <c r="N6" s="1" t="s">
        <v>1461</v>
      </c>
      <c r="O6" s="1" t="s">
        <v>1459</v>
      </c>
      <c r="P6" s="1" t="s">
        <v>1462</v>
      </c>
      <c r="Q6" s="1" t="s">
        <v>1487</v>
      </c>
      <c r="R6" s="1" t="s">
        <v>72</v>
      </c>
      <c r="S6" s="1" t="s">
        <v>34</v>
      </c>
      <c r="T6" s="1" t="s">
        <v>1464</v>
      </c>
    </row>
    <row r="7" s="1" customFormat="1" spans="1:20">
      <c r="A7" s="1" t="s">
        <v>1488</v>
      </c>
      <c r="B7" s="1" t="s">
        <v>410</v>
      </c>
      <c r="C7" s="1" t="s">
        <v>1489</v>
      </c>
      <c r="D7" s="1" t="s">
        <v>1490</v>
      </c>
      <c r="E7" s="1" t="s">
        <v>1491</v>
      </c>
      <c r="F7" s="1" t="s">
        <v>79</v>
      </c>
      <c r="G7" s="1" t="s">
        <v>250</v>
      </c>
      <c r="H7" s="1" t="s">
        <v>1458</v>
      </c>
      <c r="I7" s="1" t="s">
        <v>1492</v>
      </c>
      <c r="J7" s="1" t="s">
        <v>1460</v>
      </c>
      <c r="K7" s="1" t="s">
        <v>1492</v>
      </c>
      <c r="L7" s="1" t="s">
        <v>1492</v>
      </c>
      <c r="M7" s="1" t="s">
        <v>1461</v>
      </c>
      <c r="N7" s="1" t="s">
        <v>1461</v>
      </c>
      <c r="O7" s="1" t="s">
        <v>1459</v>
      </c>
      <c r="P7" s="1" t="s">
        <v>1462</v>
      </c>
      <c r="Q7" s="1" t="s">
        <v>1493</v>
      </c>
      <c r="R7" s="1" t="s">
        <v>72</v>
      </c>
      <c r="S7" s="1" t="s">
        <v>34</v>
      </c>
      <c r="T7" s="1" t="s">
        <v>1464</v>
      </c>
    </row>
    <row r="8" s="1" customFormat="1" spans="1:20">
      <c r="A8" s="1" t="s">
        <v>1494</v>
      </c>
      <c r="B8" s="1" t="s">
        <v>410</v>
      </c>
      <c r="C8" s="1" t="s">
        <v>1495</v>
      </c>
      <c r="D8" s="1" t="s">
        <v>1121</v>
      </c>
      <c r="E8" s="1" t="s">
        <v>1496</v>
      </c>
      <c r="F8" s="1" t="s">
        <v>79</v>
      </c>
      <c r="G8" s="1" t="s">
        <v>250</v>
      </c>
      <c r="H8" s="1" t="s">
        <v>1458</v>
      </c>
      <c r="I8" s="1" t="s">
        <v>1497</v>
      </c>
      <c r="J8" s="1" t="s">
        <v>1460</v>
      </c>
      <c r="K8" s="1" t="s">
        <v>1497</v>
      </c>
      <c r="L8" s="1" t="s">
        <v>1497</v>
      </c>
      <c r="M8" s="1" t="s">
        <v>1461</v>
      </c>
      <c r="N8" s="1" t="s">
        <v>1461</v>
      </c>
      <c r="O8" s="1" t="s">
        <v>1459</v>
      </c>
      <c r="P8" s="1" t="s">
        <v>1462</v>
      </c>
      <c r="Q8" s="1" t="s">
        <v>1498</v>
      </c>
      <c r="R8" s="1" t="s">
        <v>72</v>
      </c>
      <c r="S8" s="1" t="s">
        <v>34</v>
      </c>
      <c r="T8" s="1" t="s">
        <v>1464</v>
      </c>
    </row>
    <row r="9" s="1" customFormat="1" spans="1:20">
      <c r="A9" s="1" t="s">
        <v>406</v>
      </c>
      <c r="B9" s="1" t="s">
        <v>410</v>
      </c>
      <c r="C9" s="1" t="s">
        <v>1499</v>
      </c>
      <c r="D9" s="1" t="s">
        <v>408</v>
      </c>
      <c r="E9" s="1" t="s">
        <v>409</v>
      </c>
      <c r="F9" s="1" t="s">
        <v>79</v>
      </c>
      <c r="G9" s="1" t="s">
        <v>250</v>
      </c>
      <c r="H9" s="1" t="s">
        <v>1458</v>
      </c>
      <c r="I9" s="1" t="s">
        <v>1500</v>
      </c>
      <c r="J9" s="1" t="s">
        <v>1460</v>
      </c>
      <c r="K9" s="1" t="s">
        <v>1500</v>
      </c>
      <c r="L9" s="1" t="s">
        <v>1500</v>
      </c>
      <c r="M9" s="1" t="s">
        <v>1461</v>
      </c>
      <c r="N9" s="1" t="s">
        <v>1461</v>
      </c>
      <c r="O9" s="1" t="s">
        <v>1459</v>
      </c>
      <c r="P9" s="1" t="s">
        <v>1462</v>
      </c>
      <c r="Q9" s="1" t="s">
        <v>1501</v>
      </c>
      <c r="R9" s="1" t="s">
        <v>72</v>
      </c>
      <c r="S9" s="1" t="s">
        <v>34</v>
      </c>
      <c r="T9" s="1" t="s">
        <v>1464</v>
      </c>
    </row>
    <row r="10" s="1" customFormat="1" spans="1:20">
      <c r="A10" s="1" t="s">
        <v>1119</v>
      </c>
      <c r="B10" s="1" t="s">
        <v>410</v>
      </c>
      <c r="C10" s="1" t="s">
        <v>1502</v>
      </c>
      <c r="D10" s="1" t="s">
        <v>1121</v>
      </c>
      <c r="E10" s="1" t="s">
        <v>1122</v>
      </c>
      <c r="F10" s="1" t="s">
        <v>79</v>
      </c>
      <c r="G10" s="1" t="s">
        <v>250</v>
      </c>
      <c r="H10" s="1" t="s">
        <v>1458</v>
      </c>
      <c r="I10" s="1" t="s">
        <v>1497</v>
      </c>
      <c r="J10" s="1" t="s">
        <v>1460</v>
      </c>
      <c r="K10" s="1" t="s">
        <v>1497</v>
      </c>
      <c r="L10" s="1" t="s">
        <v>1497</v>
      </c>
      <c r="M10" s="1" t="s">
        <v>1461</v>
      </c>
      <c r="N10" s="1" t="s">
        <v>1461</v>
      </c>
      <c r="O10" s="1" t="s">
        <v>1459</v>
      </c>
      <c r="P10" s="1" t="s">
        <v>1462</v>
      </c>
      <c r="Q10" s="1" t="s">
        <v>1503</v>
      </c>
      <c r="R10" s="1" t="s">
        <v>72</v>
      </c>
      <c r="S10" s="1" t="s">
        <v>34</v>
      </c>
      <c r="T10" s="1" t="s">
        <v>1464</v>
      </c>
    </row>
    <row r="11" s="1" customFormat="1" spans="1:20">
      <c r="A11" s="1" t="s">
        <v>1359</v>
      </c>
      <c r="B11" s="1" t="s">
        <v>1363</v>
      </c>
      <c r="C11" s="1" t="s">
        <v>1504</v>
      </c>
      <c r="D11" s="1" t="s">
        <v>1361</v>
      </c>
      <c r="E11" s="1" t="s">
        <v>1362</v>
      </c>
      <c r="F11" s="1" t="s">
        <v>79</v>
      </c>
      <c r="G11" s="1" t="s">
        <v>250</v>
      </c>
      <c r="H11" s="1" t="s">
        <v>1458</v>
      </c>
      <c r="I11" s="1" t="s">
        <v>1505</v>
      </c>
      <c r="J11" s="1" t="s">
        <v>1460</v>
      </c>
      <c r="K11" s="1" t="s">
        <v>1505</v>
      </c>
      <c r="L11" s="1" t="s">
        <v>1505</v>
      </c>
      <c r="M11" s="1" t="s">
        <v>1461</v>
      </c>
      <c r="N11" s="1" t="s">
        <v>1461</v>
      </c>
      <c r="O11" s="1" t="s">
        <v>1459</v>
      </c>
      <c r="P11" s="1" t="s">
        <v>1462</v>
      </c>
      <c r="Q11" s="1" t="s">
        <v>1506</v>
      </c>
      <c r="R11" s="1" t="s">
        <v>72</v>
      </c>
      <c r="S11" s="1" t="s">
        <v>34</v>
      </c>
      <c r="T11" s="1" t="s">
        <v>1464</v>
      </c>
    </row>
    <row r="12" s="1" customFormat="1" spans="1:20">
      <c r="A12" s="1" t="s">
        <v>1507</v>
      </c>
      <c r="B12" s="1" t="s">
        <v>1363</v>
      </c>
      <c r="C12" s="1" t="s">
        <v>1508</v>
      </c>
      <c r="D12" s="1" t="s">
        <v>1509</v>
      </c>
      <c r="E12" s="1" t="s">
        <v>1510</v>
      </c>
      <c r="F12" s="1" t="s">
        <v>78</v>
      </c>
      <c r="G12" s="1" t="s">
        <v>79</v>
      </c>
      <c r="H12" s="1" t="s">
        <v>1458</v>
      </c>
      <c r="I12" s="1" t="s">
        <v>1459</v>
      </c>
      <c r="J12" s="1" t="s">
        <v>1460</v>
      </c>
      <c r="K12" s="1" t="s">
        <v>1459</v>
      </c>
      <c r="L12" s="1" t="s">
        <v>1459</v>
      </c>
      <c r="M12" s="1" t="s">
        <v>1461</v>
      </c>
      <c r="N12" s="1" t="s">
        <v>1461</v>
      </c>
      <c r="O12" s="1" t="s">
        <v>1459</v>
      </c>
      <c r="P12" s="1" t="s">
        <v>1462</v>
      </c>
      <c r="Q12" s="1" t="s">
        <v>1511</v>
      </c>
      <c r="R12" s="1" t="s">
        <v>72</v>
      </c>
      <c r="S12" s="1" t="s">
        <v>34</v>
      </c>
      <c r="T12" s="1" t="s">
        <v>1464</v>
      </c>
    </row>
    <row r="13" s="1" customFormat="1" spans="1:20">
      <c r="A13" s="1" t="s">
        <v>1512</v>
      </c>
      <c r="B13" s="1" t="s">
        <v>1363</v>
      </c>
      <c r="C13" s="1" t="s">
        <v>1513</v>
      </c>
      <c r="D13" s="1" t="s">
        <v>1514</v>
      </c>
      <c r="E13" s="1" t="s">
        <v>1515</v>
      </c>
      <c r="F13" s="1" t="s">
        <v>79</v>
      </c>
      <c r="G13" s="1" t="s">
        <v>250</v>
      </c>
      <c r="H13" s="1" t="s">
        <v>1458</v>
      </c>
      <c r="I13" s="1" t="s">
        <v>1516</v>
      </c>
      <c r="J13" s="1" t="s">
        <v>1460</v>
      </c>
      <c r="K13" s="1" t="s">
        <v>1516</v>
      </c>
      <c r="L13" s="1" t="s">
        <v>1516</v>
      </c>
      <c r="M13" s="1" t="s">
        <v>1461</v>
      </c>
      <c r="N13" s="1" t="s">
        <v>1461</v>
      </c>
      <c r="O13" s="1" t="s">
        <v>1459</v>
      </c>
      <c r="P13" s="1" t="s">
        <v>1462</v>
      </c>
      <c r="Q13" s="1" t="s">
        <v>1517</v>
      </c>
      <c r="R13" s="1" t="s">
        <v>72</v>
      </c>
      <c r="S13" s="1" t="s">
        <v>34</v>
      </c>
      <c r="T13" s="1" t="s">
        <v>1464</v>
      </c>
    </row>
    <row r="14" s="1" customFormat="1" spans="1:20">
      <c r="A14" s="1" t="s">
        <v>1518</v>
      </c>
      <c r="B14" s="1" t="s">
        <v>1363</v>
      </c>
      <c r="C14" s="1" t="s">
        <v>1519</v>
      </c>
      <c r="D14" s="1" t="s">
        <v>1514</v>
      </c>
      <c r="E14" s="1" t="s">
        <v>1520</v>
      </c>
      <c r="F14" s="1" t="s">
        <v>79</v>
      </c>
      <c r="G14" s="1" t="s">
        <v>250</v>
      </c>
      <c r="H14" s="1" t="s">
        <v>1458</v>
      </c>
      <c r="I14" s="1" t="s">
        <v>1459</v>
      </c>
      <c r="J14" s="1" t="s">
        <v>1460</v>
      </c>
      <c r="K14" s="1" t="s">
        <v>1459</v>
      </c>
      <c r="L14" s="1" t="s">
        <v>1459</v>
      </c>
      <c r="M14" s="1" t="s">
        <v>1461</v>
      </c>
      <c r="N14" s="1" t="s">
        <v>1461</v>
      </c>
      <c r="O14" s="1" t="s">
        <v>1459</v>
      </c>
      <c r="P14" s="1" t="s">
        <v>1462</v>
      </c>
      <c r="Q14" s="1" t="s">
        <v>1521</v>
      </c>
      <c r="R14" s="1" t="s">
        <v>72</v>
      </c>
      <c r="S14" s="1" t="s">
        <v>34</v>
      </c>
      <c r="T14" s="1" t="s">
        <v>1464</v>
      </c>
    </row>
    <row r="15" s="1" customFormat="1" spans="1:20">
      <c r="A15" s="1" t="s">
        <v>1259</v>
      </c>
      <c r="B15" s="1" t="s">
        <v>416</v>
      </c>
      <c r="C15" s="1" t="s">
        <v>1522</v>
      </c>
      <c r="D15" s="1" t="s">
        <v>1523</v>
      </c>
      <c r="E15" s="1" t="s">
        <v>1262</v>
      </c>
      <c r="F15" s="1" t="s">
        <v>78</v>
      </c>
      <c r="G15" s="1" t="s">
        <v>250</v>
      </c>
      <c r="H15" s="1" t="s">
        <v>1458</v>
      </c>
      <c r="I15" s="1" t="s">
        <v>1524</v>
      </c>
      <c r="J15" s="1" t="s">
        <v>1460</v>
      </c>
      <c r="K15" s="1" t="s">
        <v>1524</v>
      </c>
      <c r="L15" s="1" t="s">
        <v>1524</v>
      </c>
      <c r="M15" s="1" t="s">
        <v>1461</v>
      </c>
      <c r="N15" s="1" t="s">
        <v>1461</v>
      </c>
      <c r="O15" s="1" t="s">
        <v>1459</v>
      </c>
      <c r="P15" s="1" t="s">
        <v>1462</v>
      </c>
      <c r="Q15" s="1" t="s">
        <v>1525</v>
      </c>
      <c r="R15" s="1" t="s">
        <v>72</v>
      </c>
      <c r="S15" s="1" t="s">
        <v>34</v>
      </c>
      <c r="T15" s="1" t="s">
        <v>1464</v>
      </c>
    </row>
    <row r="16" s="1" customFormat="1" spans="1:20">
      <c r="A16" s="1" t="s">
        <v>412</v>
      </c>
      <c r="B16" s="1" t="s">
        <v>416</v>
      </c>
      <c r="C16" s="1" t="s">
        <v>1526</v>
      </c>
      <c r="D16" s="1" t="s">
        <v>414</v>
      </c>
      <c r="E16" s="1" t="s">
        <v>415</v>
      </c>
      <c r="F16" s="1" t="s">
        <v>79</v>
      </c>
      <c r="G16" s="1" t="s">
        <v>250</v>
      </c>
      <c r="H16" s="1" t="s">
        <v>1458</v>
      </c>
      <c r="I16" s="1" t="s">
        <v>1527</v>
      </c>
      <c r="J16" s="1" t="s">
        <v>1460</v>
      </c>
      <c r="K16" s="1" t="s">
        <v>1527</v>
      </c>
      <c r="L16" s="1" t="s">
        <v>1527</v>
      </c>
      <c r="M16" s="1" t="s">
        <v>1461</v>
      </c>
      <c r="N16" s="1" t="s">
        <v>1461</v>
      </c>
      <c r="O16" s="1" t="s">
        <v>1459</v>
      </c>
      <c r="P16" s="1" t="s">
        <v>1462</v>
      </c>
      <c r="Q16" s="1" t="s">
        <v>1528</v>
      </c>
      <c r="R16" s="1" t="s">
        <v>72</v>
      </c>
      <c r="S16" s="1" t="s">
        <v>34</v>
      </c>
      <c r="T16" s="1" t="s">
        <v>1464</v>
      </c>
    </row>
    <row r="17" s="1" customFormat="1" spans="1:20">
      <c r="A17" s="1" t="s">
        <v>945</v>
      </c>
      <c r="B17" s="1" t="s">
        <v>416</v>
      </c>
      <c r="C17" s="1" t="s">
        <v>1529</v>
      </c>
      <c r="D17" s="1" t="s">
        <v>947</v>
      </c>
      <c r="E17" s="1" t="s">
        <v>948</v>
      </c>
      <c r="F17" s="1" t="s">
        <v>89</v>
      </c>
      <c r="G17" s="1" t="s">
        <v>250</v>
      </c>
      <c r="H17" s="1" t="s">
        <v>1458</v>
      </c>
      <c r="I17" s="1" t="s">
        <v>1530</v>
      </c>
      <c r="J17" s="1" t="s">
        <v>1460</v>
      </c>
      <c r="K17" s="1" t="s">
        <v>1530</v>
      </c>
      <c r="L17" s="1" t="s">
        <v>1530</v>
      </c>
      <c r="M17" s="1" t="s">
        <v>1461</v>
      </c>
      <c r="N17" s="1" t="s">
        <v>1461</v>
      </c>
      <c r="O17" s="1" t="s">
        <v>1459</v>
      </c>
      <c r="P17" s="1" t="s">
        <v>1462</v>
      </c>
      <c r="Q17" s="1" t="s">
        <v>1531</v>
      </c>
      <c r="R17" s="1" t="s">
        <v>72</v>
      </c>
      <c r="S17" s="1" t="s">
        <v>34</v>
      </c>
      <c r="T17" s="1" t="s">
        <v>1464</v>
      </c>
    </row>
    <row r="18" s="1" customFormat="1" spans="1:20">
      <c r="A18" s="1" t="s">
        <v>1532</v>
      </c>
      <c r="B18" s="1" t="s">
        <v>98</v>
      </c>
      <c r="C18" s="1" t="s">
        <v>1533</v>
      </c>
      <c r="D18" s="1" t="s">
        <v>1117</v>
      </c>
      <c r="E18" s="1" t="s">
        <v>1534</v>
      </c>
      <c r="F18" s="1" t="s">
        <v>79</v>
      </c>
      <c r="G18" s="1" t="s">
        <v>250</v>
      </c>
      <c r="H18" s="1" t="s">
        <v>1458</v>
      </c>
      <c r="I18" s="1" t="s">
        <v>1535</v>
      </c>
      <c r="J18" s="1" t="s">
        <v>1460</v>
      </c>
      <c r="K18" s="1" t="s">
        <v>1535</v>
      </c>
      <c r="L18" s="1" t="s">
        <v>1535</v>
      </c>
      <c r="M18" s="1" t="s">
        <v>1461</v>
      </c>
      <c r="N18" s="1" t="s">
        <v>1461</v>
      </c>
      <c r="O18" s="1" t="s">
        <v>1459</v>
      </c>
      <c r="P18" s="1" t="s">
        <v>1462</v>
      </c>
      <c r="Q18" s="1" t="s">
        <v>1536</v>
      </c>
      <c r="R18" s="1" t="s">
        <v>72</v>
      </c>
      <c r="S18" s="1" t="s">
        <v>34</v>
      </c>
      <c r="T18" s="1" t="s">
        <v>1464</v>
      </c>
    </row>
    <row r="19" s="1" customFormat="1" spans="1:20">
      <c r="A19" s="1" t="s">
        <v>428</v>
      </c>
      <c r="B19" s="1" t="s">
        <v>98</v>
      </c>
      <c r="C19" s="1" t="s">
        <v>1537</v>
      </c>
      <c r="D19" s="1" t="s">
        <v>430</v>
      </c>
      <c r="E19" s="1" t="s">
        <v>431</v>
      </c>
      <c r="F19" s="1" t="s">
        <v>79</v>
      </c>
      <c r="G19" s="1" t="s">
        <v>250</v>
      </c>
      <c r="H19" s="1" t="s">
        <v>1458</v>
      </c>
      <c r="I19" s="1" t="s">
        <v>1538</v>
      </c>
      <c r="J19" s="1" t="s">
        <v>1460</v>
      </c>
      <c r="K19" s="1" t="s">
        <v>1538</v>
      </c>
      <c r="L19" s="1" t="s">
        <v>1538</v>
      </c>
      <c r="M19" s="1" t="s">
        <v>1461</v>
      </c>
      <c r="N19" s="1" t="s">
        <v>1461</v>
      </c>
      <c r="O19" s="1" t="s">
        <v>1459</v>
      </c>
      <c r="P19" s="1" t="s">
        <v>1462</v>
      </c>
      <c r="Q19" s="1" t="s">
        <v>1539</v>
      </c>
      <c r="R19" s="1" t="s">
        <v>72</v>
      </c>
      <c r="S19" s="1" t="s">
        <v>34</v>
      </c>
      <c r="T19" s="1" t="s">
        <v>1464</v>
      </c>
    </row>
    <row r="20" s="1" customFormat="1" spans="1:20">
      <c r="A20" s="1" t="s">
        <v>1104</v>
      </c>
      <c r="B20" s="1" t="s">
        <v>98</v>
      </c>
      <c r="C20" s="1" t="s">
        <v>1540</v>
      </c>
      <c r="D20" s="1" t="s">
        <v>249</v>
      </c>
      <c r="E20" s="1" t="s">
        <v>1105</v>
      </c>
      <c r="F20" s="1" t="s">
        <v>79</v>
      </c>
      <c r="G20" s="1" t="s">
        <v>250</v>
      </c>
      <c r="H20" s="1" t="s">
        <v>1458</v>
      </c>
      <c r="I20" s="1" t="s">
        <v>1541</v>
      </c>
      <c r="J20" s="1" t="s">
        <v>1460</v>
      </c>
      <c r="K20" s="1" t="s">
        <v>1541</v>
      </c>
      <c r="L20" s="1" t="s">
        <v>1541</v>
      </c>
      <c r="M20" s="1" t="s">
        <v>1461</v>
      </c>
      <c r="N20" s="1" t="s">
        <v>1461</v>
      </c>
      <c r="O20" s="1" t="s">
        <v>1459</v>
      </c>
      <c r="P20" s="1" t="s">
        <v>1462</v>
      </c>
      <c r="Q20" s="1" t="s">
        <v>1542</v>
      </c>
      <c r="R20" s="1" t="s">
        <v>72</v>
      </c>
      <c r="S20" s="1" t="s">
        <v>34</v>
      </c>
      <c r="T20" s="1" t="s">
        <v>1464</v>
      </c>
    </row>
    <row r="21" s="1" customFormat="1" spans="1:20">
      <c r="A21" s="1" t="s">
        <v>94</v>
      </c>
      <c r="B21" s="1" t="s">
        <v>98</v>
      </c>
      <c r="C21" s="1" t="s">
        <v>1543</v>
      </c>
      <c r="D21" s="1" t="s">
        <v>1544</v>
      </c>
      <c r="E21" s="1" t="s">
        <v>97</v>
      </c>
      <c r="F21" s="1" t="s">
        <v>78</v>
      </c>
      <c r="G21" s="1" t="s">
        <v>79</v>
      </c>
      <c r="H21" s="1" t="s">
        <v>1458</v>
      </c>
      <c r="I21" s="1" t="s">
        <v>1545</v>
      </c>
      <c r="J21" s="1" t="s">
        <v>1460</v>
      </c>
      <c r="K21" s="1" t="s">
        <v>1545</v>
      </c>
      <c r="L21" s="1" t="s">
        <v>1545</v>
      </c>
      <c r="M21" s="1" t="s">
        <v>1461</v>
      </c>
      <c r="N21" s="1" t="s">
        <v>1461</v>
      </c>
      <c r="O21" s="1" t="s">
        <v>1459</v>
      </c>
      <c r="P21" s="1" t="s">
        <v>1462</v>
      </c>
      <c r="Q21" s="1" t="s">
        <v>1546</v>
      </c>
      <c r="R21" s="1" t="s">
        <v>72</v>
      </c>
      <c r="S21" s="1" t="s">
        <v>34</v>
      </c>
      <c r="T21" s="1" t="s">
        <v>1464</v>
      </c>
    </row>
    <row r="22" s="1" customFormat="1" spans="1:20">
      <c r="A22" s="1" t="s">
        <v>247</v>
      </c>
      <c r="B22" s="1" t="s">
        <v>98</v>
      </c>
      <c r="C22" s="1" t="s">
        <v>1547</v>
      </c>
      <c r="D22" s="1" t="s">
        <v>249</v>
      </c>
      <c r="E22" s="1" t="s">
        <v>73</v>
      </c>
      <c r="F22" s="1" t="s">
        <v>79</v>
      </c>
      <c r="G22" s="1" t="s">
        <v>250</v>
      </c>
      <c r="H22" s="1" t="s">
        <v>1458</v>
      </c>
      <c r="I22" s="1" t="s">
        <v>1548</v>
      </c>
      <c r="J22" s="1" t="s">
        <v>1460</v>
      </c>
      <c r="K22" s="1" t="s">
        <v>1548</v>
      </c>
      <c r="L22" s="1" t="s">
        <v>1548</v>
      </c>
      <c r="M22" s="1" t="s">
        <v>1461</v>
      </c>
      <c r="N22" s="1" t="s">
        <v>1461</v>
      </c>
      <c r="O22" s="1" t="s">
        <v>1459</v>
      </c>
      <c r="P22" s="1" t="s">
        <v>1462</v>
      </c>
      <c r="Q22" s="1" t="s">
        <v>1549</v>
      </c>
      <c r="R22" s="1" t="s">
        <v>72</v>
      </c>
      <c r="S22" s="1" t="s">
        <v>34</v>
      </c>
      <c r="T22" s="1" t="s">
        <v>1464</v>
      </c>
    </row>
    <row r="23" s="1" customFormat="1" spans="1:20">
      <c r="A23" s="1" t="s">
        <v>1090</v>
      </c>
      <c r="B23" s="1" t="s">
        <v>98</v>
      </c>
      <c r="C23" s="1" t="s">
        <v>1550</v>
      </c>
      <c r="D23" s="1" t="s">
        <v>1551</v>
      </c>
      <c r="E23" s="1" t="s">
        <v>1093</v>
      </c>
      <c r="F23" s="1" t="s">
        <v>78</v>
      </c>
      <c r="G23" s="1" t="s">
        <v>250</v>
      </c>
      <c r="H23" s="1" t="s">
        <v>1458</v>
      </c>
      <c r="I23" s="1" t="s">
        <v>1552</v>
      </c>
      <c r="J23" s="1" t="s">
        <v>1460</v>
      </c>
      <c r="K23" s="1" t="s">
        <v>1552</v>
      </c>
      <c r="L23" s="1" t="s">
        <v>1552</v>
      </c>
      <c r="M23" s="1" t="s">
        <v>1461</v>
      </c>
      <c r="N23" s="1" t="s">
        <v>1461</v>
      </c>
      <c r="O23" s="1" t="s">
        <v>1459</v>
      </c>
      <c r="P23" s="1" t="s">
        <v>1462</v>
      </c>
      <c r="Q23" s="1" t="s">
        <v>1553</v>
      </c>
      <c r="R23" s="1" t="s">
        <v>72</v>
      </c>
      <c r="S23" s="1" t="s">
        <v>34</v>
      </c>
      <c r="T23" s="1" t="s">
        <v>1464</v>
      </c>
    </row>
    <row r="24" s="1" customFormat="1" spans="1:20">
      <c r="A24" s="1" t="s">
        <v>813</v>
      </c>
      <c r="B24" s="1" t="s">
        <v>98</v>
      </c>
      <c r="C24" s="1" t="s">
        <v>1554</v>
      </c>
      <c r="D24" s="1" t="s">
        <v>815</v>
      </c>
      <c r="E24" s="1" t="s">
        <v>816</v>
      </c>
      <c r="F24" s="1" t="s">
        <v>79</v>
      </c>
      <c r="G24" s="1" t="s">
        <v>250</v>
      </c>
      <c r="H24" s="1" t="s">
        <v>1458</v>
      </c>
      <c r="I24" s="1" t="s">
        <v>1555</v>
      </c>
      <c r="J24" s="1" t="s">
        <v>1460</v>
      </c>
      <c r="K24" s="1" t="s">
        <v>1555</v>
      </c>
      <c r="L24" s="1" t="s">
        <v>1555</v>
      </c>
      <c r="M24" s="1" t="s">
        <v>1461</v>
      </c>
      <c r="N24" s="1" t="s">
        <v>1461</v>
      </c>
      <c r="O24" s="1" t="s">
        <v>1459</v>
      </c>
      <c r="P24" s="1" t="s">
        <v>1462</v>
      </c>
      <c r="Q24" s="1" t="s">
        <v>1556</v>
      </c>
      <c r="R24" s="1" t="s">
        <v>72</v>
      </c>
      <c r="S24" s="1" t="s">
        <v>34</v>
      </c>
      <c r="T24" s="1" t="s">
        <v>1464</v>
      </c>
    </row>
    <row r="25" s="1" customFormat="1" spans="1:20">
      <c r="A25" s="1" t="s">
        <v>1557</v>
      </c>
      <c r="B25" s="1" t="s">
        <v>98</v>
      </c>
      <c r="C25" s="1" t="s">
        <v>1558</v>
      </c>
      <c r="D25" s="1" t="s">
        <v>1559</v>
      </c>
      <c r="E25" s="1" t="s">
        <v>1560</v>
      </c>
      <c r="F25" s="1" t="s">
        <v>79</v>
      </c>
      <c r="G25" s="1" t="s">
        <v>250</v>
      </c>
      <c r="H25" s="1" t="s">
        <v>1458</v>
      </c>
      <c r="I25" s="1" t="s">
        <v>1561</v>
      </c>
      <c r="J25" s="1" t="s">
        <v>1460</v>
      </c>
      <c r="K25" s="1" t="s">
        <v>1561</v>
      </c>
      <c r="L25" s="1" t="s">
        <v>1561</v>
      </c>
      <c r="M25" s="1" t="s">
        <v>1461</v>
      </c>
      <c r="N25" s="1" t="s">
        <v>1461</v>
      </c>
      <c r="O25" s="1" t="s">
        <v>1459</v>
      </c>
      <c r="P25" s="1" t="s">
        <v>1462</v>
      </c>
      <c r="Q25" s="1" t="s">
        <v>1562</v>
      </c>
      <c r="R25" s="1" t="s">
        <v>72</v>
      </c>
      <c r="S25" s="1" t="s">
        <v>34</v>
      </c>
      <c r="T25" s="1" t="s">
        <v>1464</v>
      </c>
    </row>
    <row r="26" s="1" customFormat="1" spans="1:20">
      <c r="A26" s="1" t="s">
        <v>1115</v>
      </c>
      <c r="B26" s="1" t="s">
        <v>98</v>
      </c>
      <c r="C26" s="1" t="s">
        <v>1563</v>
      </c>
      <c r="D26" s="1" t="s">
        <v>1117</v>
      </c>
      <c r="E26" s="1" t="s">
        <v>1118</v>
      </c>
      <c r="F26" s="1" t="s">
        <v>79</v>
      </c>
      <c r="G26" s="1" t="s">
        <v>250</v>
      </c>
      <c r="H26" s="1" t="s">
        <v>1458</v>
      </c>
      <c r="I26" s="1" t="s">
        <v>1564</v>
      </c>
      <c r="J26" s="1" t="s">
        <v>1460</v>
      </c>
      <c r="K26" s="1" t="s">
        <v>1564</v>
      </c>
      <c r="L26" s="1" t="s">
        <v>1564</v>
      </c>
      <c r="M26" s="1" t="s">
        <v>1461</v>
      </c>
      <c r="N26" s="1" t="s">
        <v>1461</v>
      </c>
      <c r="O26" s="1" t="s">
        <v>1459</v>
      </c>
      <c r="P26" s="1" t="s">
        <v>1462</v>
      </c>
      <c r="Q26" s="1" t="s">
        <v>1565</v>
      </c>
      <c r="R26" s="1" t="s">
        <v>72</v>
      </c>
      <c r="S26" s="1" t="s">
        <v>34</v>
      </c>
      <c r="T26" s="1" t="s">
        <v>1464</v>
      </c>
    </row>
    <row r="27" s="1" customFormat="1" spans="1:20">
      <c r="A27" s="1" t="s">
        <v>1566</v>
      </c>
      <c r="B27" s="1" t="s">
        <v>98</v>
      </c>
      <c r="C27" s="1" t="s">
        <v>1567</v>
      </c>
      <c r="D27" s="1" t="s">
        <v>1117</v>
      </c>
      <c r="E27" s="1" t="s">
        <v>1568</v>
      </c>
      <c r="F27" s="1" t="s">
        <v>79</v>
      </c>
      <c r="G27" s="1" t="s">
        <v>250</v>
      </c>
      <c r="H27" s="1" t="s">
        <v>1458</v>
      </c>
      <c r="I27" s="1" t="s">
        <v>1459</v>
      </c>
      <c r="J27" s="1" t="s">
        <v>1460</v>
      </c>
      <c r="K27" s="1" t="s">
        <v>1459</v>
      </c>
      <c r="L27" s="1" t="s">
        <v>1459</v>
      </c>
      <c r="M27" s="1" t="s">
        <v>1461</v>
      </c>
      <c r="N27" s="1" t="s">
        <v>1461</v>
      </c>
      <c r="O27" s="1" t="s">
        <v>1459</v>
      </c>
      <c r="P27" s="1" t="s">
        <v>1462</v>
      </c>
      <c r="Q27" s="1" t="s">
        <v>1569</v>
      </c>
      <c r="R27" s="1" t="s">
        <v>72</v>
      </c>
      <c r="S27" s="1" t="s">
        <v>34</v>
      </c>
      <c r="T27" s="1" t="s">
        <v>1464</v>
      </c>
    </row>
    <row r="28" s="1" customFormat="1" spans="1:20">
      <c r="A28" s="1" t="s">
        <v>1570</v>
      </c>
      <c r="B28" s="1" t="s">
        <v>98</v>
      </c>
      <c r="C28" s="1" t="s">
        <v>1571</v>
      </c>
      <c r="D28" s="1" t="s">
        <v>1572</v>
      </c>
      <c r="E28" s="1" t="s">
        <v>1573</v>
      </c>
      <c r="F28" s="1" t="s">
        <v>79</v>
      </c>
      <c r="G28" s="1" t="s">
        <v>250</v>
      </c>
      <c r="H28" s="1" t="s">
        <v>1458</v>
      </c>
      <c r="I28" s="1" t="s">
        <v>1459</v>
      </c>
      <c r="J28" s="1" t="s">
        <v>1460</v>
      </c>
      <c r="K28" s="1" t="s">
        <v>1459</v>
      </c>
      <c r="L28" s="1" t="s">
        <v>1459</v>
      </c>
      <c r="M28" s="1" t="s">
        <v>1461</v>
      </c>
      <c r="N28" s="1" t="s">
        <v>1461</v>
      </c>
      <c r="O28" s="1" t="s">
        <v>1459</v>
      </c>
      <c r="P28" s="1" t="s">
        <v>1462</v>
      </c>
      <c r="Q28" s="1" t="s">
        <v>1574</v>
      </c>
      <c r="R28" s="1" t="s">
        <v>72</v>
      </c>
      <c r="S28" s="1" t="s">
        <v>34</v>
      </c>
      <c r="T28" s="1" t="s">
        <v>1464</v>
      </c>
    </row>
    <row r="29" s="1" customFormat="1" spans="1:20">
      <c r="A29" s="1" t="s">
        <v>1272</v>
      </c>
      <c r="B29" s="1" t="s">
        <v>98</v>
      </c>
      <c r="C29" s="1" t="s">
        <v>1575</v>
      </c>
      <c r="D29" s="1" t="s">
        <v>1117</v>
      </c>
      <c r="E29" s="1" t="s">
        <v>1273</v>
      </c>
      <c r="F29" s="1" t="s">
        <v>79</v>
      </c>
      <c r="G29" s="1" t="s">
        <v>250</v>
      </c>
      <c r="H29" s="1" t="s">
        <v>1458</v>
      </c>
      <c r="I29" s="1" t="s">
        <v>1564</v>
      </c>
      <c r="J29" s="1" t="s">
        <v>1460</v>
      </c>
      <c r="K29" s="1" t="s">
        <v>1564</v>
      </c>
      <c r="L29" s="1" t="s">
        <v>1564</v>
      </c>
      <c r="M29" s="1" t="s">
        <v>1461</v>
      </c>
      <c r="N29" s="1" t="s">
        <v>1461</v>
      </c>
      <c r="O29" s="1" t="s">
        <v>1459</v>
      </c>
      <c r="P29" s="1" t="s">
        <v>1462</v>
      </c>
      <c r="Q29" s="1" t="s">
        <v>1576</v>
      </c>
      <c r="R29" s="1" t="s">
        <v>72</v>
      </c>
      <c r="S29" s="1" t="s">
        <v>34</v>
      </c>
      <c r="T29" s="1" t="s">
        <v>1464</v>
      </c>
    </row>
    <row r="30" s="1" customFormat="1" spans="1:20">
      <c r="A30" s="1" t="s">
        <v>1577</v>
      </c>
      <c r="B30" s="1" t="s">
        <v>98</v>
      </c>
      <c r="C30" s="1" t="s">
        <v>1578</v>
      </c>
      <c r="D30" s="1" t="s">
        <v>1579</v>
      </c>
      <c r="E30" s="1" t="s">
        <v>1580</v>
      </c>
      <c r="F30" s="1" t="s">
        <v>79</v>
      </c>
      <c r="G30" s="1" t="s">
        <v>250</v>
      </c>
      <c r="H30" s="1" t="s">
        <v>1458</v>
      </c>
      <c r="I30" s="1" t="s">
        <v>1581</v>
      </c>
      <c r="J30" s="1" t="s">
        <v>1460</v>
      </c>
      <c r="K30" s="1" t="s">
        <v>1581</v>
      </c>
      <c r="L30" s="1" t="s">
        <v>1581</v>
      </c>
      <c r="M30" s="1" t="s">
        <v>1461</v>
      </c>
      <c r="N30" s="1" t="s">
        <v>1461</v>
      </c>
      <c r="O30" s="1" t="s">
        <v>1459</v>
      </c>
      <c r="P30" s="1" t="s">
        <v>1462</v>
      </c>
      <c r="Q30" s="1" t="s">
        <v>1582</v>
      </c>
      <c r="R30" s="1" t="s">
        <v>72</v>
      </c>
      <c r="S30" s="1" t="s">
        <v>34</v>
      </c>
      <c r="T30" s="1" t="s">
        <v>1464</v>
      </c>
    </row>
    <row r="31" s="1" customFormat="1" spans="1:20">
      <c r="A31" s="1" t="s">
        <v>937</v>
      </c>
      <c r="B31" s="1" t="s">
        <v>98</v>
      </c>
      <c r="C31" s="1" t="s">
        <v>1583</v>
      </c>
      <c r="D31" s="1" t="s">
        <v>939</v>
      </c>
      <c r="E31" s="1" t="s">
        <v>940</v>
      </c>
      <c r="F31" s="1" t="s">
        <v>79</v>
      </c>
      <c r="G31" s="1" t="s">
        <v>250</v>
      </c>
      <c r="H31" s="1" t="s">
        <v>1458</v>
      </c>
      <c r="I31" s="1" t="s">
        <v>1584</v>
      </c>
      <c r="J31" s="1" t="s">
        <v>1460</v>
      </c>
      <c r="K31" s="1" t="s">
        <v>1584</v>
      </c>
      <c r="L31" s="1" t="s">
        <v>1584</v>
      </c>
      <c r="M31" s="1" t="s">
        <v>1461</v>
      </c>
      <c r="N31" s="1" t="s">
        <v>1461</v>
      </c>
      <c r="O31" s="1" t="s">
        <v>1459</v>
      </c>
      <c r="P31" s="1" t="s">
        <v>1462</v>
      </c>
      <c r="Q31" s="1" t="s">
        <v>1585</v>
      </c>
      <c r="R31" s="1" t="s">
        <v>72</v>
      </c>
      <c r="S31" s="1" t="s">
        <v>34</v>
      </c>
      <c r="T31" s="1" t="s">
        <v>1464</v>
      </c>
    </row>
    <row r="32" s="1" customFormat="1" spans="1:20">
      <c r="A32" s="1" t="s">
        <v>1297</v>
      </c>
      <c r="B32" s="1" t="s">
        <v>98</v>
      </c>
      <c r="C32" s="1" t="s">
        <v>1586</v>
      </c>
      <c r="D32" s="1" t="s">
        <v>1299</v>
      </c>
      <c r="E32" s="1" t="s">
        <v>1300</v>
      </c>
      <c r="F32" s="1" t="s">
        <v>79</v>
      </c>
      <c r="G32" s="1" t="s">
        <v>250</v>
      </c>
      <c r="H32" s="1" t="s">
        <v>1458</v>
      </c>
      <c r="I32" s="1" t="s">
        <v>1587</v>
      </c>
      <c r="J32" s="1" t="s">
        <v>1460</v>
      </c>
      <c r="K32" s="1" t="s">
        <v>1587</v>
      </c>
      <c r="L32" s="1" t="s">
        <v>1587</v>
      </c>
      <c r="M32" s="1" t="s">
        <v>1461</v>
      </c>
      <c r="N32" s="1" t="s">
        <v>1461</v>
      </c>
      <c r="O32" s="1" t="s">
        <v>1459</v>
      </c>
      <c r="P32" s="1" t="s">
        <v>1462</v>
      </c>
      <c r="Q32" s="1" t="s">
        <v>1588</v>
      </c>
      <c r="R32" s="1" t="s">
        <v>72</v>
      </c>
      <c r="S32" s="1" t="s">
        <v>34</v>
      </c>
      <c r="T32" s="1" t="s">
        <v>1464</v>
      </c>
    </row>
    <row r="33" s="1" customFormat="1" spans="1:20">
      <c r="A33" s="1" t="s">
        <v>435</v>
      </c>
      <c r="B33" s="1" t="s">
        <v>98</v>
      </c>
      <c r="C33" s="1" t="s">
        <v>1589</v>
      </c>
      <c r="D33" s="1" t="s">
        <v>437</v>
      </c>
      <c r="E33" s="1" t="s">
        <v>438</v>
      </c>
      <c r="F33" s="1" t="s">
        <v>78</v>
      </c>
      <c r="G33" s="1" t="s">
        <v>250</v>
      </c>
      <c r="H33" s="1" t="s">
        <v>1458</v>
      </c>
      <c r="I33" s="1" t="s">
        <v>1524</v>
      </c>
      <c r="J33" s="1" t="s">
        <v>1460</v>
      </c>
      <c r="K33" s="1" t="s">
        <v>1524</v>
      </c>
      <c r="L33" s="1" t="s">
        <v>1524</v>
      </c>
      <c r="M33" s="1" t="s">
        <v>1461</v>
      </c>
      <c r="N33" s="1" t="s">
        <v>1461</v>
      </c>
      <c r="O33" s="1" t="s">
        <v>1459</v>
      </c>
      <c r="P33" s="1" t="s">
        <v>1462</v>
      </c>
      <c r="Q33" s="1" t="s">
        <v>1590</v>
      </c>
      <c r="R33" s="1" t="s">
        <v>72</v>
      </c>
      <c r="S33" s="1" t="s">
        <v>34</v>
      </c>
      <c r="T33" s="1" t="s">
        <v>1464</v>
      </c>
    </row>
    <row r="34" s="1" customFormat="1" spans="1:20">
      <c r="A34" s="1" t="s">
        <v>951</v>
      </c>
      <c r="B34" s="1" t="s">
        <v>98</v>
      </c>
      <c r="C34" s="1" t="s">
        <v>1591</v>
      </c>
      <c r="D34" s="1" t="s">
        <v>430</v>
      </c>
      <c r="E34" s="1" t="s">
        <v>952</v>
      </c>
      <c r="F34" s="1" t="s">
        <v>79</v>
      </c>
      <c r="G34" s="1" t="s">
        <v>250</v>
      </c>
      <c r="H34" s="1" t="s">
        <v>1458</v>
      </c>
      <c r="I34" s="1" t="s">
        <v>1592</v>
      </c>
      <c r="J34" s="1" t="s">
        <v>1460</v>
      </c>
      <c r="K34" s="1" t="s">
        <v>1592</v>
      </c>
      <c r="L34" s="1" t="s">
        <v>1592</v>
      </c>
      <c r="M34" s="1" t="s">
        <v>1461</v>
      </c>
      <c r="N34" s="1" t="s">
        <v>1461</v>
      </c>
      <c r="O34" s="1" t="s">
        <v>1459</v>
      </c>
      <c r="P34" s="1" t="s">
        <v>1462</v>
      </c>
      <c r="Q34" s="1" t="s">
        <v>1593</v>
      </c>
      <c r="R34" s="1" t="s">
        <v>72</v>
      </c>
      <c r="S34" s="1" t="s">
        <v>34</v>
      </c>
      <c r="T34" s="1" t="s">
        <v>1464</v>
      </c>
    </row>
    <row r="35" s="1" customFormat="1" spans="1:20">
      <c r="A35" s="1" t="s">
        <v>1263</v>
      </c>
      <c r="B35" s="1" t="s">
        <v>98</v>
      </c>
      <c r="C35" s="1" t="s">
        <v>1594</v>
      </c>
      <c r="D35" s="1" t="s">
        <v>1595</v>
      </c>
      <c r="E35" s="1" t="s">
        <v>1266</v>
      </c>
      <c r="F35" s="1" t="s">
        <v>78</v>
      </c>
      <c r="G35" s="1" t="s">
        <v>250</v>
      </c>
      <c r="H35" s="1" t="s">
        <v>1458</v>
      </c>
      <c r="I35" s="1" t="s">
        <v>1596</v>
      </c>
      <c r="J35" s="1" t="s">
        <v>1460</v>
      </c>
      <c r="K35" s="1" t="s">
        <v>1596</v>
      </c>
      <c r="L35" s="1" t="s">
        <v>1596</v>
      </c>
      <c r="M35" s="1" t="s">
        <v>1461</v>
      </c>
      <c r="N35" s="1" t="s">
        <v>1461</v>
      </c>
      <c r="O35" s="1" t="s">
        <v>1459</v>
      </c>
      <c r="P35" s="1" t="s">
        <v>1462</v>
      </c>
      <c r="Q35" s="1" t="s">
        <v>1597</v>
      </c>
      <c r="R35" s="1" t="s">
        <v>72</v>
      </c>
      <c r="S35" s="1" t="s">
        <v>34</v>
      </c>
      <c r="T35" s="1" t="s">
        <v>1464</v>
      </c>
    </row>
    <row r="36" s="1" customFormat="1" spans="1:20">
      <c r="A36" s="1" t="s">
        <v>943</v>
      </c>
      <c r="B36" s="1" t="s">
        <v>273</v>
      </c>
      <c r="C36" s="1" t="s">
        <v>1598</v>
      </c>
      <c r="D36" s="1" t="s">
        <v>1599</v>
      </c>
      <c r="E36" s="1" t="s">
        <v>944</v>
      </c>
      <c r="F36" s="1" t="s">
        <v>79</v>
      </c>
      <c r="G36" s="1" t="s">
        <v>250</v>
      </c>
      <c r="H36" s="1" t="s">
        <v>1458</v>
      </c>
      <c r="I36" s="1" t="s">
        <v>1600</v>
      </c>
      <c r="J36" s="1" t="s">
        <v>1460</v>
      </c>
      <c r="K36" s="1" t="s">
        <v>1600</v>
      </c>
      <c r="L36" s="1" t="s">
        <v>1600</v>
      </c>
      <c r="M36" s="1" t="s">
        <v>1461</v>
      </c>
      <c r="N36" s="1" t="s">
        <v>1461</v>
      </c>
      <c r="O36" s="1" t="s">
        <v>1459</v>
      </c>
      <c r="P36" s="1" t="s">
        <v>1462</v>
      </c>
      <c r="Q36" s="1" t="s">
        <v>1601</v>
      </c>
      <c r="R36" s="1" t="s">
        <v>72</v>
      </c>
      <c r="S36" s="1" t="s">
        <v>34</v>
      </c>
      <c r="T36" s="1" t="s">
        <v>1464</v>
      </c>
    </row>
    <row r="37" s="1" customFormat="1" spans="1:20">
      <c r="A37" s="1" t="s">
        <v>1308</v>
      </c>
      <c r="B37" s="1" t="s">
        <v>273</v>
      </c>
      <c r="C37" s="1" t="s">
        <v>1602</v>
      </c>
      <c r="D37" s="1" t="s">
        <v>1310</v>
      </c>
      <c r="E37" s="1" t="s">
        <v>1311</v>
      </c>
      <c r="F37" s="1" t="s">
        <v>78</v>
      </c>
      <c r="G37" s="1" t="s">
        <v>250</v>
      </c>
      <c r="H37" s="1" t="s">
        <v>1458</v>
      </c>
      <c r="I37" s="1" t="s">
        <v>1603</v>
      </c>
      <c r="J37" s="1" t="s">
        <v>1460</v>
      </c>
      <c r="K37" s="1" t="s">
        <v>1603</v>
      </c>
      <c r="L37" s="1" t="s">
        <v>1603</v>
      </c>
      <c r="M37" s="1" t="s">
        <v>1461</v>
      </c>
      <c r="N37" s="1" t="s">
        <v>1461</v>
      </c>
      <c r="O37" s="1" t="s">
        <v>1459</v>
      </c>
      <c r="P37" s="1" t="s">
        <v>1462</v>
      </c>
      <c r="Q37" s="1" t="s">
        <v>1604</v>
      </c>
      <c r="R37" s="1" t="s">
        <v>72</v>
      </c>
      <c r="S37" s="1" t="s">
        <v>34</v>
      </c>
      <c r="T37" s="1" t="s">
        <v>1464</v>
      </c>
    </row>
    <row r="38" s="1" customFormat="1" spans="1:20">
      <c r="A38" s="1" t="s">
        <v>269</v>
      </c>
      <c r="B38" s="1" t="s">
        <v>273</v>
      </c>
      <c r="C38" s="1" t="s">
        <v>1605</v>
      </c>
      <c r="D38" s="1" t="s">
        <v>271</v>
      </c>
      <c r="E38" s="1" t="s">
        <v>272</v>
      </c>
      <c r="F38" s="1" t="s">
        <v>79</v>
      </c>
      <c r="G38" s="1" t="s">
        <v>250</v>
      </c>
      <c r="H38" s="1" t="s">
        <v>1458</v>
      </c>
      <c r="I38" s="1" t="s">
        <v>1606</v>
      </c>
      <c r="J38" s="1" t="s">
        <v>1460</v>
      </c>
      <c r="K38" s="1" t="s">
        <v>1606</v>
      </c>
      <c r="L38" s="1" t="s">
        <v>1606</v>
      </c>
      <c r="M38" s="1" t="s">
        <v>1461</v>
      </c>
      <c r="N38" s="1" t="s">
        <v>1461</v>
      </c>
      <c r="O38" s="1" t="s">
        <v>1459</v>
      </c>
      <c r="P38" s="1" t="s">
        <v>1462</v>
      </c>
      <c r="Q38" s="1" t="s">
        <v>1607</v>
      </c>
      <c r="R38" s="1" t="s">
        <v>72</v>
      </c>
      <c r="S38" s="1" t="s">
        <v>34</v>
      </c>
      <c r="T38" s="1" t="s">
        <v>1464</v>
      </c>
    </row>
    <row r="39" s="1" customFormat="1" spans="1:20">
      <c r="A39" s="1" t="s">
        <v>1270</v>
      </c>
      <c r="B39" s="1" t="s">
        <v>273</v>
      </c>
      <c r="C39" s="1" t="s">
        <v>1608</v>
      </c>
      <c r="D39" s="1" t="s">
        <v>460</v>
      </c>
      <c r="E39" s="1" t="s">
        <v>1271</v>
      </c>
      <c r="F39" s="1" t="s">
        <v>79</v>
      </c>
      <c r="G39" s="1" t="s">
        <v>250</v>
      </c>
      <c r="H39" s="1" t="s">
        <v>1458</v>
      </c>
      <c r="I39" s="1" t="s">
        <v>1609</v>
      </c>
      <c r="J39" s="1" t="s">
        <v>1460</v>
      </c>
      <c r="K39" s="1" t="s">
        <v>1609</v>
      </c>
      <c r="L39" s="1" t="s">
        <v>1609</v>
      </c>
      <c r="M39" s="1" t="s">
        <v>1461</v>
      </c>
      <c r="N39" s="1" t="s">
        <v>1461</v>
      </c>
      <c r="O39" s="1" t="s">
        <v>1459</v>
      </c>
      <c r="P39" s="1" t="s">
        <v>1462</v>
      </c>
      <c r="Q39" s="1" t="s">
        <v>1610</v>
      </c>
      <c r="R39" s="1" t="s">
        <v>72</v>
      </c>
      <c r="S39" s="1" t="s">
        <v>34</v>
      </c>
      <c r="T39" s="1" t="s">
        <v>1464</v>
      </c>
    </row>
    <row r="40" s="1" customFormat="1" spans="1:20">
      <c r="A40" s="1" t="s">
        <v>450</v>
      </c>
      <c r="B40" s="1" t="s">
        <v>446</v>
      </c>
      <c r="C40" s="1" t="s">
        <v>1611</v>
      </c>
      <c r="D40" s="1" t="s">
        <v>452</v>
      </c>
      <c r="E40" s="1" t="s">
        <v>453</v>
      </c>
      <c r="F40" s="1" t="s">
        <v>79</v>
      </c>
      <c r="G40" s="1" t="s">
        <v>250</v>
      </c>
      <c r="H40" s="1" t="s">
        <v>1458</v>
      </c>
      <c r="I40" s="1" t="s">
        <v>1612</v>
      </c>
      <c r="J40" s="1" t="s">
        <v>1460</v>
      </c>
      <c r="K40" s="1" t="s">
        <v>1612</v>
      </c>
      <c r="L40" s="1" t="s">
        <v>1612</v>
      </c>
      <c r="M40" s="1" t="s">
        <v>1461</v>
      </c>
      <c r="N40" s="1" t="s">
        <v>1461</v>
      </c>
      <c r="O40" s="1" t="s">
        <v>1459</v>
      </c>
      <c r="P40" s="1" t="s">
        <v>1462</v>
      </c>
      <c r="Q40" s="1" t="s">
        <v>1613</v>
      </c>
      <c r="R40" s="1" t="s">
        <v>72</v>
      </c>
      <c r="S40" s="1" t="s">
        <v>34</v>
      </c>
      <c r="T40" s="1" t="s">
        <v>1464</v>
      </c>
    </row>
    <row r="41" s="1" customFormat="1" spans="1:20">
      <c r="A41" s="1" t="s">
        <v>442</v>
      </c>
      <c r="B41" s="1" t="s">
        <v>446</v>
      </c>
      <c r="C41" s="1" t="s">
        <v>1614</v>
      </c>
      <c r="D41" s="1" t="s">
        <v>444</v>
      </c>
      <c r="E41" s="1" t="s">
        <v>445</v>
      </c>
      <c r="F41" s="1" t="s">
        <v>78</v>
      </c>
      <c r="G41" s="1" t="s">
        <v>250</v>
      </c>
      <c r="H41" s="1" t="s">
        <v>1458</v>
      </c>
      <c r="I41" s="1" t="s">
        <v>1615</v>
      </c>
      <c r="J41" s="1" t="s">
        <v>1460</v>
      </c>
      <c r="K41" s="1" t="s">
        <v>1615</v>
      </c>
      <c r="L41" s="1" t="s">
        <v>1615</v>
      </c>
      <c r="M41" s="1" t="s">
        <v>1461</v>
      </c>
      <c r="N41" s="1" t="s">
        <v>1461</v>
      </c>
      <c r="O41" s="1" t="s">
        <v>1459</v>
      </c>
      <c r="P41" s="1" t="s">
        <v>1462</v>
      </c>
      <c r="Q41" s="1" t="s">
        <v>1616</v>
      </c>
      <c r="R41" s="1" t="s">
        <v>72</v>
      </c>
      <c r="S41" s="1" t="s">
        <v>34</v>
      </c>
      <c r="T41" s="1" t="s">
        <v>1464</v>
      </c>
    </row>
    <row r="42" s="1" customFormat="1" spans="1:20">
      <c r="A42" s="1" t="s">
        <v>1617</v>
      </c>
      <c r="B42" s="1" t="s">
        <v>446</v>
      </c>
      <c r="C42" s="1" t="s">
        <v>1618</v>
      </c>
      <c r="D42" s="1" t="s">
        <v>1619</v>
      </c>
      <c r="E42" s="1" t="s">
        <v>1620</v>
      </c>
      <c r="F42" s="1" t="s">
        <v>79</v>
      </c>
      <c r="G42" s="1" t="s">
        <v>250</v>
      </c>
      <c r="H42" s="1" t="s">
        <v>1458</v>
      </c>
      <c r="I42" s="1" t="s">
        <v>1459</v>
      </c>
      <c r="J42" s="1" t="s">
        <v>1460</v>
      </c>
      <c r="K42" s="1" t="s">
        <v>1459</v>
      </c>
      <c r="L42" s="1" t="s">
        <v>1459</v>
      </c>
      <c r="M42" s="1" t="s">
        <v>1461</v>
      </c>
      <c r="N42" s="1" t="s">
        <v>1461</v>
      </c>
      <c r="O42" s="1" t="s">
        <v>1459</v>
      </c>
      <c r="P42" s="1" t="s">
        <v>1462</v>
      </c>
      <c r="Q42" s="1" t="s">
        <v>1621</v>
      </c>
      <c r="R42" s="1" t="s">
        <v>72</v>
      </c>
      <c r="S42" s="1" t="s">
        <v>34</v>
      </c>
      <c r="T42" s="1" t="s">
        <v>1464</v>
      </c>
    </row>
    <row r="43" s="1" customFormat="1" spans="1:20">
      <c r="A43" s="1" t="s">
        <v>1622</v>
      </c>
      <c r="B43" s="1" t="s">
        <v>446</v>
      </c>
      <c r="C43" s="1" t="s">
        <v>1623</v>
      </c>
      <c r="D43" s="1" t="s">
        <v>1624</v>
      </c>
      <c r="E43" s="1" t="s">
        <v>1625</v>
      </c>
      <c r="F43" s="1" t="s">
        <v>79</v>
      </c>
      <c r="G43" s="1" t="s">
        <v>250</v>
      </c>
      <c r="H43" s="1" t="s">
        <v>1458</v>
      </c>
      <c r="I43" s="1" t="s">
        <v>1459</v>
      </c>
      <c r="J43" s="1" t="s">
        <v>1460</v>
      </c>
      <c r="K43" s="1" t="s">
        <v>1459</v>
      </c>
      <c r="L43" s="1" t="s">
        <v>1459</v>
      </c>
      <c r="M43" s="1" t="s">
        <v>1461</v>
      </c>
      <c r="N43" s="1" t="s">
        <v>1461</v>
      </c>
      <c r="O43" s="1" t="s">
        <v>1459</v>
      </c>
      <c r="P43" s="1" t="s">
        <v>1462</v>
      </c>
      <c r="Q43" s="1" t="s">
        <v>1626</v>
      </c>
      <c r="R43" s="1" t="s">
        <v>72</v>
      </c>
      <c r="S43" s="1" t="s">
        <v>34</v>
      </c>
      <c r="T43" s="1" t="s">
        <v>1464</v>
      </c>
    </row>
    <row r="44" s="1" customFormat="1" spans="1:20">
      <c r="A44" s="1" t="s">
        <v>1254</v>
      </c>
      <c r="B44" s="1" t="s">
        <v>446</v>
      </c>
      <c r="C44" s="1" t="s">
        <v>1627</v>
      </c>
      <c r="D44" s="1" t="s">
        <v>1256</v>
      </c>
      <c r="E44" s="1" t="s">
        <v>1257</v>
      </c>
      <c r="F44" s="1" t="s">
        <v>79</v>
      </c>
      <c r="G44" s="1" t="s">
        <v>250</v>
      </c>
      <c r="H44" s="1" t="s">
        <v>1458</v>
      </c>
      <c r="I44" s="1" t="s">
        <v>1628</v>
      </c>
      <c r="J44" s="1" t="s">
        <v>1460</v>
      </c>
      <c r="K44" s="1" t="s">
        <v>1628</v>
      </c>
      <c r="L44" s="1" t="s">
        <v>1628</v>
      </c>
      <c r="M44" s="1" t="s">
        <v>1461</v>
      </c>
      <c r="N44" s="1" t="s">
        <v>1461</v>
      </c>
      <c r="O44" s="1" t="s">
        <v>1459</v>
      </c>
      <c r="P44" s="1" t="s">
        <v>1462</v>
      </c>
      <c r="Q44" s="1" t="s">
        <v>1629</v>
      </c>
      <c r="R44" s="1" t="s">
        <v>72</v>
      </c>
      <c r="S44" s="1" t="s">
        <v>34</v>
      </c>
      <c r="T44" s="1" t="s">
        <v>1464</v>
      </c>
    </row>
    <row r="45" s="1" customFormat="1" spans="1:20">
      <c r="A45" s="1" t="s">
        <v>1630</v>
      </c>
      <c r="B45" s="1" t="s">
        <v>446</v>
      </c>
      <c r="C45" s="1" t="s">
        <v>1631</v>
      </c>
      <c r="D45" s="1" t="s">
        <v>444</v>
      </c>
      <c r="E45" s="1" t="s">
        <v>1632</v>
      </c>
      <c r="F45" s="1" t="s">
        <v>79</v>
      </c>
      <c r="G45" s="1" t="s">
        <v>250</v>
      </c>
      <c r="H45" s="1" t="s">
        <v>1458</v>
      </c>
      <c r="I45" s="1" t="s">
        <v>1633</v>
      </c>
      <c r="J45" s="1" t="s">
        <v>1460</v>
      </c>
      <c r="K45" s="1" t="s">
        <v>1633</v>
      </c>
      <c r="L45" s="1" t="s">
        <v>1633</v>
      </c>
      <c r="M45" s="1" t="s">
        <v>1461</v>
      </c>
      <c r="N45" s="1" t="s">
        <v>1461</v>
      </c>
      <c r="O45" s="1" t="s">
        <v>1459</v>
      </c>
      <c r="P45" s="1" t="s">
        <v>1462</v>
      </c>
      <c r="Q45" s="1" t="s">
        <v>1634</v>
      </c>
      <c r="R45" s="1" t="s">
        <v>72</v>
      </c>
      <c r="S45" s="1" t="s">
        <v>34</v>
      </c>
      <c r="T45" s="1" t="s">
        <v>1464</v>
      </c>
    </row>
    <row r="46" s="1" customFormat="1" spans="1:20">
      <c r="A46" s="1" t="s">
        <v>1142</v>
      </c>
      <c r="B46" s="1" t="s">
        <v>265</v>
      </c>
      <c r="C46" s="1" t="s">
        <v>1635</v>
      </c>
      <c r="D46" s="1" t="s">
        <v>1144</v>
      </c>
      <c r="E46" s="1" t="s">
        <v>1145</v>
      </c>
      <c r="F46" s="1" t="s">
        <v>79</v>
      </c>
      <c r="G46" s="1" t="s">
        <v>250</v>
      </c>
      <c r="H46" s="1" t="s">
        <v>1458</v>
      </c>
      <c r="I46" s="1" t="s">
        <v>1500</v>
      </c>
      <c r="J46" s="1" t="s">
        <v>1460</v>
      </c>
      <c r="K46" s="1" t="s">
        <v>1500</v>
      </c>
      <c r="L46" s="1" t="s">
        <v>1500</v>
      </c>
      <c r="M46" s="1" t="s">
        <v>1461</v>
      </c>
      <c r="N46" s="1" t="s">
        <v>1461</v>
      </c>
      <c r="O46" s="1" t="s">
        <v>1459</v>
      </c>
      <c r="P46" s="1" t="s">
        <v>1462</v>
      </c>
      <c r="Q46" s="1" t="s">
        <v>1636</v>
      </c>
      <c r="R46" s="1" t="s">
        <v>72</v>
      </c>
      <c r="S46" s="1" t="s">
        <v>34</v>
      </c>
      <c r="T46" s="1" t="s">
        <v>1464</v>
      </c>
    </row>
    <row r="47" s="1" customFormat="1" spans="1:20">
      <c r="A47" s="1" t="s">
        <v>1637</v>
      </c>
      <c r="B47" s="1" t="s">
        <v>265</v>
      </c>
      <c r="C47" s="1" t="s">
        <v>1638</v>
      </c>
      <c r="D47" s="1" t="s">
        <v>1299</v>
      </c>
      <c r="E47" s="1" t="s">
        <v>1639</v>
      </c>
      <c r="F47" s="1" t="s">
        <v>79</v>
      </c>
      <c r="G47" s="1" t="s">
        <v>250</v>
      </c>
      <c r="H47" s="1" t="s">
        <v>1458</v>
      </c>
      <c r="I47" s="1" t="s">
        <v>1640</v>
      </c>
      <c r="J47" s="1" t="s">
        <v>1460</v>
      </c>
      <c r="K47" s="1" t="s">
        <v>1640</v>
      </c>
      <c r="L47" s="1" t="s">
        <v>1640</v>
      </c>
      <c r="M47" s="1" t="s">
        <v>1461</v>
      </c>
      <c r="N47" s="1" t="s">
        <v>1461</v>
      </c>
      <c r="O47" s="1" t="s">
        <v>1459</v>
      </c>
      <c r="P47" s="1" t="s">
        <v>1462</v>
      </c>
      <c r="Q47" s="1" t="s">
        <v>1641</v>
      </c>
      <c r="R47" s="1" t="s">
        <v>72</v>
      </c>
      <c r="S47" s="1" t="s">
        <v>34</v>
      </c>
      <c r="T47" s="1" t="s">
        <v>1464</v>
      </c>
    </row>
    <row r="48" s="1" customFormat="1" spans="1:20">
      <c r="A48" s="1" t="s">
        <v>1642</v>
      </c>
      <c r="B48" s="1" t="s">
        <v>265</v>
      </c>
      <c r="C48" s="1" t="s">
        <v>1643</v>
      </c>
      <c r="D48" s="1" t="s">
        <v>1644</v>
      </c>
      <c r="E48" s="1" t="s">
        <v>1645</v>
      </c>
      <c r="F48" s="1" t="s">
        <v>79</v>
      </c>
      <c r="G48" s="1" t="s">
        <v>250</v>
      </c>
      <c r="H48" s="1" t="s">
        <v>1458</v>
      </c>
      <c r="I48" s="1" t="s">
        <v>1564</v>
      </c>
      <c r="J48" s="1" t="s">
        <v>1460</v>
      </c>
      <c r="K48" s="1" t="s">
        <v>1564</v>
      </c>
      <c r="L48" s="1" t="s">
        <v>1564</v>
      </c>
      <c r="M48" s="1" t="s">
        <v>1461</v>
      </c>
      <c r="N48" s="1" t="s">
        <v>1461</v>
      </c>
      <c r="O48" s="1" t="s">
        <v>1459</v>
      </c>
      <c r="P48" s="1" t="s">
        <v>1462</v>
      </c>
      <c r="Q48" s="1" t="s">
        <v>1646</v>
      </c>
      <c r="R48" s="1" t="s">
        <v>72</v>
      </c>
      <c r="S48" s="1" t="s">
        <v>34</v>
      </c>
      <c r="T48" s="1" t="s">
        <v>1464</v>
      </c>
    </row>
    <row r="49" s="1" customFormat="1" spans="1:20">
      <c r="A49" s="1" t="s">
        <v>261</v>
      </c>
      <c r="B49" s="1" t="s">
        <v>265</v>
      </c>
      <c r="C49" s="1" t="s">
        <v>1647</v>
      </c>
      <c r="D49" s="1" t="s">
        <v>263</v>
      </c>
      <c r="E49" s="1" t="s">
        <v>264</v>
      </c>
      <c r="F49" s="1" t="s">
        <v>79</v>
      </c>
      <c r="G49" s="1" t="s">
        <v>250</v>
      </c>
      <c r="H49" s="1" t="s">
        <v>1458</v>
      </c>
      <c r="I49" s="1" t="s">
        <v>1648</v>
      </c>
      <c r="J49" s="1" t="s">
        <v>1460</v>
      </c>
      <c r="K49" s="1" t="s">
        <v>1648</v>
      </c>
      <c r="L49" s="1" t="s">
        <v>1648</v>
      </c>
      <c r="M49" s="1" t="s">
        <v>1461</v>
      </c>
      <c r="N49" s="1" t="s">
        <v>1461</v>
      </c>
      <c r="O49" s="1" t="s">
        <v>1459</v>
      </c>
      <c r="P49" s="1" t="s">
        <v>1462</v>
      </c>
      <c r="Q49" s="1" t="s">
        <v>1649</v>
      </c>
      <c r="R49" s="1" t="s">
        <v>72</v>
      </c>
      <c r="S49" s="1" t="s">
        <v>34</v>
      </c>
      <c r="T49" s="1" t="s">
        <v>1464</v>
      </c>
    </row>
    <row r="50" s="1" customFormat="1" spans="1:20">
      <c r="A50" s="1" t="s">
        <v>1650</v>
      </c>
      <c r="B50" s="1" t="s">
        <v>265</v>
      </c>
      <c r="C50" s="1" t="s">
        <v>1651</v>
      </c>
      <c r="D50" s="1" t="s">
        <v>1652</v>
      </c>
      <c r="E50" s="1" t="s">
        <v>1653</v>
      </c>
      <c r="F50" s="1" t="s">
        <v>78</v>
      </c>
      <c r="G50" s="1" t="s">
        <v>79</v>
      </c>
      <c r="H50" s="1" t="s">
        <v>1458</v>
      </c>
      <c r="I50" s="1" t="s">
        <v>1459</v>
      </c>
      <c r="J50" s="1" t="s">
        <v>1460</v>
      </c>
      <c r="K50" s="1" t="s">
        <v>1459</v>
      </c>
      <c r="L50" s="1" t="s">
        <v>1459</v>
      </c>
      <c r="M50" s="1" t="s">
        <v>1461</v>
      </c>
      <c r="N50" s="1" t="s">
        <v>1461</v>
      </c>
      <c r="O50" s="1" t="s">
        <v>1459</v>
      </c>
      <c r="P50" s="1" t="s">
        <v>1462</v>
      </c>
      <c r="Q50" s="1" t="s">
        <v>1654</v>
      </c>
      <c r="R50" s="1" t="s">
        <v>72</v>
      </c>
      <c r="S50" s="1" t="s">
        <v>34</v>
      </c>
      <c r="T50" s="1" t="s">
        <v>1464</v>
      </c>
    </row>
    <row r="51" s="1" customFormat="1" spans="1:20">
      <c r="A51" s="1" t="s">
        <v>953</v>
      </c>
      <c r="B51" s="1" t="s">
        <v>265</v>
      </c>
      <c r="C51" s="1" t="s">
        <v>1655</v>
      </c>
      <c r="D51" s="1" t="s">
        <v>1656</v>
      </c>
      <c r="E51" s="1" t="s">
        <v>954</v>
      </c>
      <c r="F51" s="1" t="s">
        <v>79</v>
      </c>
      <c r="G51" s="1" t="s">
        <v>250</v>
      </c>
      <c r="H51" s="1" t="s">
        <v>1458</v>
      </c>
      <c r="I51" s="1" t="s">
        <v>1657</v>
      </c>
      <c r="J51" s="1" t="s">
        <v>1460</v>
      </c>
      <c r="K51" s="1" t="s">
        <v>1657</v>
      </c>
      <c r="L51" s="1" t="s">
        <v>1657</v>
      </c>
      <c r="M51" s="1" t="s">
        <v>1461</v>
      </c>
      <c r="N51" s="1" t="s">
        <v>1461</v>
      </c>
      <c r="O51" s="1" t="s">
        <v>1459</v>
      </c>
      <c r="P51" s="1" t="s">
        <v>1462</v>
      </c>
      <c r="Q51" s="1" t="s">
        <v>1658</v>
      </c>
      <c r="R51" s="1" t="s">
        <v>72</v>
      </c>
      <c r="S51" s="1" t="s">
        <v>34</v>
      </c>
      <c r="T51" s="1" t="s">
        <v>1464</v>
      </c>
    </row>
    <row r="52" s="1" customFormat="1" spans="1:20">
      <c r="A52" s="1" t="s">
        <v>1659</v>
      </c>
      <c r="B52" s="1" t="s">
        <v>265</v>
      </c>
      <c r="C52" s="1" t="s">
        <v>1660</v>
      </c>
      <c r="D52" s="1" t="s">
        <v>1661</v>
      </c>
      <c r="E52" s="1" t="s">
        <v>1662</v>
      </c>
      <c r="F52" s="1" t="s">
        <v>78</v>
      </c>
      <c r="G52" s="1" t="s">
        <v>250</v>
      </c>
      <c r="H52" s="1" t="s">
        <v>1458</v>
      </c>
      <c r="I52" s="1" t="s">
        <v>1663</v>
      </c>
      <c r="J52" s="1" t="s">
        <v>1460</v>
      </c>
      <c r="K52" s="1" t="s">
        <v>1663</v>
      </c>
      <c r="L52" s="1" t="s">
        <v>1663</v>
      </c>
      <c r="M52" s="1" t="s">
        <v>1461</v>
      </c>
      <c r="N52" s="1" t="s">
        <v>1461</v>
      </c>
      <c r="O52" s="1" t="s">
        <v>1459</v>
      </c>
      <c r="P52" s="1" t="s">
        <v>1462</v>
      </c>
      <c r="Q52" s="1" t="s">
        <v>1664</v>
      </c>
      <c r="R52" s="1" t="s">
        <v>72</v>
      </c>
      <c r="S52" s="1" t="s">
        <v>34</v>
      </c>
      <c r="T52" s="1" t="s">
        <v>1464</v>
      </c>
    </row>
    <row r="53" s="1" customFormat="1" spans="1:20">
      <c r="A53" s="1" t="s">
        <v>458</v>
      </c>
      <c r="B53" s="1" t="s">
        <v>265</v>
      </c>
      <c r="C53" s="1" t="s">
        <v>1665</v>
      </c>
      <c r="D53" s="1" t="s">
        <v>460</v>
      </c>
      <c r="E53" s="1" t="s">
        <v>461</v>
      </c>
      <c r="F53" s="1" t="s">
        <v>79</v>
      </c>
      <c r="G53" s="1" t="s">
        <v>250</v>
      </c>
      <c r="H53" s="1" t="s">
        <v>1458</v>
      </c>
      <c r="I53" s="1" t="s">
        <v>1609</v>
      </c>
      <c r="J53" s="1" t="s">
        <v>1460</v>
      </c>
      <c r="K53" s="1" t="s">
        <v>1609</v>
      </c>
      <c r="L53" s="1" t="s">
        <v>1609</v>
      </c>
      <c r="M53" s="1" t="s">
        <v>1461</v>
      </c>
      <c r="N53" s="1" t="s">
        <v>1461</v>
      </c>
      <c r="O53" s="1" t="s">
        <v>1459</v>
      </c>
      <c r="P53" s="1" t="s">
        <v>1462</v>
      </c>
      <c r="Q53" s="1" t="s">
        <v>1666</v>
      </c>
      <c r="R53" s="1" t="s">
        <v>72</v>
      </c>
      <c r="S53" s="1" t="s">
        <v>34</v>
      </c>
      <c r="T53" s="1" t="s">
        <v>1464</v>
      </c>
    </row>
    <row r="54" s="1" customFormat="1" spans="1:20">
      <c r="A54" s="1" t="s">
        <v>1331</v>
      </c>
      <c r="B54" s="1" t="s">
        <v>265</v>
      </c>
      <c r="C54" s="1" t="s">
        <v>1667</v>
      </c>
      <c r="D54" s="1" t="s">
        <v>1329</v>
      </c>
      <c r="E54" s="1" t="s">
        <v>1332</v>
      </c>
      <c r="F54" s="1" t="s">
        <v>78</v>
      </c>
      <c r="G54" s="1" t="s">
        <v>250</v>
      </c>
      <c r="H54" s="1" t="s">
        <v>1458</v>
      </c>
      <c r="I54" s="1" t="s">
        <v>1668</v>
      </c>
      <c r="J54" s="1" t="s">
        <v>1460</v>
      </c>
      <c r="K54" s="1" t="s">
        <v>1668</v>
      </c>
      <c r="L54" s="1" t="s">
        <v>1668</v>
      </c>
      <c r="M54" s="1" t="s">
        <v>1461</v>
      </c>
      <c r="N54" s="1" t="s">
        <v>1461</v>
      </c>
      <c r="O54" s="1" t="s">
        <v>1459</v>
      </c>
      <c r="P54" s="1" t="s">
        <v>1462</v>
      </c>
      <c r="Q54" s="1" t="s">
        <v>1669</v>
      </c>
      <c r="R54" s="1" t="s">
        <v>72</v>
      </c>
      <c r="S54" s="1" t="s">
        <v>34</v>
      </c>
      <c r="T54" s="1" t="s">
        <v>1464</v>
      </c>
    </row>
    <row r="55" s="1" customFormat="1" spans="1:20">
      <c r="A55" s="1" t="s">
        <v>1670</v>
      </c>
      <c r="B55" s="1" t="s">
        <v>265</v>
      </c>
      <c r="C55" s="1" t="s">
        <v>1671</v>
      </c>
      <c r="D55" s="1" t="s">
        <v>1644</v>
      </c>
      <c r="E55" s="1" t="s">
        <v>1672</v>
      </c>
      <c r="F55" s="1" t="s">
        <v>78</v>
      </c>
      <c r="G55" s="1" t="s">
        <v>250</v>
      </c>
      <c r="H55" s="1" t="s">
        <v>1458</v>
      </c>
      <c r="I55" s="1" t="s">
        <v>1555</v>
      </c>
      <c r="J55" s="1" t="s">
        <v>1460</v>
      </c>
      <c r="K55" s="1" t="s">
        <v>1555</v>
      </c>
      <c r="L55" s="1" t="s">
        <v>1555</v>
      </c>
      <c r="M55" s="1" t="s">
        <v>1461</v>
      </c>
      <c r="N55" s="1" t="s">
        <v>1461</v>
      </c>
      <c r="O55" s="1" t="s">
        <v>1459</v>
      </c>
      <c r="P55" s="1" t="s">
        <v>1462</v>
      </c>
      <c r="Q55" s="1" t="s">
        <v>1673</v>
      </c>
      <c r="R55" s="1" t="s">
        <v>72</v>
      </c>
      <c r="S55" s="1" t="s">
        <v>34</v>
      </c>
      <c r="T55" s="1" t="s">
        <v>1464</v>
      </c>
    </row>
    <row r="56" s="1" customFormat="1" spans="1:20">
      <c r="A56" s="1" t="s">
        <v>629</v>
      </c>
      <c r="B56" s="1" t="s">
        <v>115</v>
      </c>
      <c r="C56" s="1" t="s">
        <v>1674</v>
      </c>
      <c r="D56" s="1" t="s">
        <v>631</v>
      </c>
      <c r="E56" s="1" t="s">
        <v>632</v>
      </c>
      <c r="F56" s="1" t="s">
        <v>78</v>
      </c>
      <c r="G56" s="1" t="s">
        <v>250</v>
      </c>
      <c r="H56" s="1" t="s">
        <v>1458</v>
      </c>
      <c r="I56" s="1" t="s">
        <v>1675</v>
      </c>
      <c r="J56" s="1" t="s">
        <v>1460</v>
      </c>
      <c r="K56" s="1" t="s">
        <v>1675</v>
      </c>
      <c r="L56" s="1" t="s">
        <v>1675</v>
      </c>
      <c r="M56" s="1" t="s">
        <v>1461</v>
      </c>
      <c r="N56" s="1" t="s">
        <v>1461</v>
      </c>
      <c r="O56" s="1" t="s">
        <v>1459</v>
      </c>
      <c r="P56" s="1" t="s">
        <v>1462</v>
      </c>
      <c r="Q56" s="1" t="s">
        <v>1676</v>
      </c>
      <c r="R56" s="1" t="s">
        <v>72</v>
      </c>
      <c r="S56" s="1" t="s">
        <v>34</v>
      </c>
      <c r="T56" s="1" t="s">
        <v>1464</v>
      </c>
    </row>
    <row r="57" s="1" customFormat="1" spans="1:20">
      <c r="A57" s="1" t="s">
        <v>535</v>
      </c>
      <c r="B57" s="1" t="s">
        <v>115</v>
      </c>
      <c r="C57" s="1" t="s">
        <v>1677</v>
      </c>
      <c r="D57" s="1" t="s">
        <v>537</v>
      </c>
      <c r="E57" s="1" t="s">
        <v>538</v>
      </c>
      <c r="F57" s="1" t="s">
        <v>115</v>
      </c>
      <c r="G57" s="1" t="s">
        <v>250</v>
      </c>
      <c r="H57" s="1" t="s">
        <v>1458</v>
      </c>
      <c r="I57" s="1" t="s">
        <v>1678</v>
      </c>
      <c r="J57" s="1" t="s">
        <v>1460</v>
      </c>
      <c r="K57" s="1" t="s">
        <v>1678</v>
      </c>
      <c r="L57" s="1" t="s">
        <v>1678</v>
      </c>
      <c r="M57" s="1" t="s">
        <v>1461</v>
      </c>
      <c r="N57" s="1" t="s">
        <v>1461</v>
      </c>
      <c r="O57" s="1" t="s">
        <v>1459</v>
      </c>
      <c r="P57" s="1" t="s">
        <v>1462</v>
      </c>
      <c r="Q57" s="1" t="s">
        <v>1679</v>
      </c>
      <c r="R57" s="1" t="s">
        <v>72</v>
      </c>
      <c r="S57" s="1" t="s">
        <v>34</v>
      </c>
      <c r="T57" s="1" t="s">
        <v>1464</v>
      </c>
    </row>
    <row r="58" s="1" customFormat="1" spans="1:20">
      <c r="A58" s="1" t="s">
        <v>1680</v>
      </c>
      <c r="B58" s="1" t="s">
        <v>115</v>
      </c>
      <c r="C58" s="1" t="s">
        <v>1681</v>
      </c>
      <c r="D58" s="1" t="s">
        <v>1682</v>
      </c>
      <c r="E58" s="1" t="s">
        <v>1683</v>
      </c>
      <c r="F58" s="1" t="s">
        <v>78</v>
      </c>
      <c r="G58" s="1" t="s">
        <v>250</v>
      </c>
      <c r="H58" s="1" t="s">
        <v>1458</v>
      </c>
      <c r="I58" s="1" t="s">
        <v>1684</v>
      </c>
      <c r="J58" s="1" t="s">
        <v>1460</v>
      </c>
      <c r="K58" s="1" t="s">
        <v>1684</v>
      </c>
      <c r="L58" s="1" t="s">
        <v>1684</v>
      </c>
      <c r="M58" s="1" t="s">
        <v>1461</v>
      </c>
      <c r="N58" s="1" t="s">
        <v>1461</v>
      </c>
      <c r="O58" s="1" t="s">
        <v>1459</v>
      </c>
      <c r="P58" s="1" t="s">
        <v>1462</v>
      </c>
      <c r="Q58" s="1" t="s">
        <v>1685</v>
      </c>
      <c r="R58" s="1" t="s">
        <v>72</v>
      </c>
      <c r="S58" s="1" t="s">
        <v>34</v>
      </c>
      <c r="T58" s="1" t="s">
        <v>1464</v>
      </c>
    </row>
    <row r="59" s="1" customFormat="1" spans="1:20">
      <c r="A59" s="1" t="s">
        <v>1686</v>
      </c>
      <c r="B59" s="1" t="s">
        <v>115</v>
      </c>
      <c r="C59" s="1" t="s">
        <v>1687</v>
      </c>
      <c r="D59" s="1" t="s">
        <v>1688</v>
      </c>
      <c r="E59" s="1" t="s">
        <v>1689</v>
      </c>
      <c r="F59" s="1" t="s">
        <v>78</v>
      </c>
      <c r="G59" s="1" t="s">
        <v>79</v>
      </c>
      <c r="H59" s="1" t="s">
        <v>1458</v>
      </c>
      <c r="I59" s="1" t="s">
        <v>1459</v>
      </c>
      <c r="J59" s="1" t="s">
        <v>1460</v>
      </c>
      <c r="K59" s="1" t="s">
        <v>1459</v>
      </c>
      <c r="L59" s="1" t="s">
        <v>1459</v>
      </c>
      <c r="M59" s="1" t="s">
        <v>1461</v>
      </c>
      <c r="N59" s="1" t="s">
        <v>1461</v>
      </c>
      <c r="O59" s="1" t="s">
        <v>1459</v>
      </c>
      <c r="P59" s="1" t="s">
        <v>1462</v>
      </c>
      <c r="Q59" s="1" t="s">
        <v>1690</v>
      </c>
      <c r="R59" s="1" t="s">
        <v>72</v>
      </c>
      <c r="S59" s="1" t="s">
        <v>34</v>
      </c>
      <c r="T59" s="1" t="s">
        <v>1464</v>
      </c>
    </row>
    <row r="60" s="1" customFormat="1" spans="1:20">
      <c r="A60" s="1" t="s">
        <v>1691</v>
      </c>
      <c r="B60" s="1" t="s">
        <v>115</v>
      </c>
      <c r="C60" s="1" t="s">
        <v>1692</v>
      </c>
      <c r="D60" s="1" t="s">
        <v>1688</v>
      </c>
      <c r="E60" s="1" t="s">
        <v>1693</v>
      </c>
      <c r="F60" s="1" t="s">
        <v>78</v>
      </c>
      <c r="G60" s="1" t="s">
        <v>79</v>
      </c>
      <c r="H60" s="1" t="s">
        <v>1458</v>
      </c>
      <c r="I60" s="1" t="s">
        <v>1459</v>
      </c>
      <c r="J60" s="1" t="s">
        <v>1460</v>
      </c>
      <c r="K60" s="1" t="s">
        <v>1459</v>
      </c>
      <c r="L60" s="1" t="s">
        <v>1459</v>
      </c>
      <c r="M60" s="1" t="s">
        <v>1461</v>
      </c>
      <c r="N60" s="1" t="s">
        <v>1461</v>
      </c>
      <c r="O60" s="1" t="s">
        <v>1459</v>
      </c>
      <c r="P60" s="1" t="s">
        <v>1462</v>
      </c>
      <c r="Q60" s="1" t="s">
        <v>1694</v>
      </c>
      <c r="R60" s="1" t="s">
        <v>72</v>
      </c>
      <c r="S60" s="1" t="s">
        <v>34</v>
      </c>
      <c r="T60" s="1" t="s">
        <v>1464</v>
      </c>
    </row>
    <row r="61" s="1" customFormat="1" spans="1:20">
      <c r="A61" s="1" t="s">
        <v>254</v>
      </c>
      <c r="B61" s="1" t="s">
        <v>115</v>
      </c>
      <c r="C61" s="1" t="s">
        <v>1695</v>
      </c>
      <c r="D61" s="1" t="s">
        <v>256</v>
      </c>
      <c r="E61" s="1" t="s">
        <v>257</v>
      </c>
      <c r="F61" s="1" t="s">
        <v>79</v>
      </c>
      <c r="G61" s="1" t="s">
        <v>250</v>
      </c>
      <c r="H61" s="1" t="s">
        <v>1458</v>
      </c>
      <c r="I61" s="1" t="s">
        <v>1696</v>
      </c>
      <c r="J61" s="1" t="s">
        <v>1460</v>
      </c>
      <c r="K61" s="1" t="s">
        <v>1696</v>
      </c>
      <c r="L61" s="1" t="s">
        <v>1696</v>
      </c>
      <c r="M61" s="1" t="s">
        <v>1461</v>
      </c>
      <c r="N61" s="1" t="s">
        <v>1461</v>
      </c>
      <c r="O61" s="1" t="s">
        <v>1459</v>
      </c>
      <c r="P61" s="1" t="s">
        <v>1462</v>
      </c>
      <c r="Q61" s="1" t="s">
        <v>1697</v>
      </c>
      <c r="R61" s="1" t="s">
        <v>72</v>
      </c>
      <c r="S61" s="1" t="s">
        <v>34</v>
      </c>
      <c r="T61" s="1" t="s">
        <v>1464</v>
      </c>
    </row>
    <row r="62" s="1" customFormat="1" spans="1:20">
      <c r="A62" s="1" t="s">
        <v>111</v>
      </c>
      <c r="B62" s="1" t="s">
        <v>115</v>
      </c>
      <c r="C62" s="1" t="s">
        <v>1698</v>
      </c>
      <c r="D62" s="1" t="s">
        <v>1699</v>
      </c>
      <c r="E62" s="1" t="s">
        <v>114</v>
      </c>
      <c r="F62" s="1" t="s">
        <v>78</v>
      </c>
      <c r="G62" s="1" t="s">
        <v>79</v>
      </c>
      <c r="H62" s="1" t="s">
        <v>1458</v>
      </c>
      <c r="I62" s="1" t="s">
        <v>1700</v>
      </c>
      <c r="J62" s="1" t="s">
        <v>1460</v>
      </c>
      <c r="K62" s="1" t="s">
        <v>1700</v>
      </c>
      <c r="L62" s="1" t="s">
        <v>1700</v>
      </c>
      <c r="M62" s="1" t="s">
        <v>1461</v>
      </c>
      <c r="N62" s="1" t="s">
        <v>1461</v>
      </c>
      <c r="O62" s="1" t="s">
        <v>1459</v>
      </c>
      <c r="P62" s="1" t="s">
        <v>1462</v>
      </c>
      <c r="Q62" s="1" t="s">
        <v>1701</v>
      </c>
      <c r="R62" s="1" t="s">
        <v>72</v>
      </c>
      <c r="S62" s="1" t="s">
        <v>34</v>
      </c>
      <c r="T62" s="1" t="s">
        <v>1464</v>
      </c>
    </row>
    <row r="63" s="1" customFormat="1" spans="1:20">
      <c r="A63" s="1" t="s">
        <v>1702</v>
      </c>
      <c r="B63" s="1" t="s">
        <v>115</v>
      </c>
      <c r="C63" s="1" t="s">
        <v>1703</v>
      </c>
      <c r="D63" s="1" t="s">
        <v>1704</v>
      </c>
      <c r="E63" s="1" t="s">
        <v>1705</v>
      </c>
      <c r="F63" s="1" t="s">
        <v>78</v>
      </c>
      <c r="G63" s="1" t="s">
        <v>79</v>
      </c>
      <c r="H63" s="1" t="s">
        <v>1458</v>
      </c>
      <c r="I63" s="1" t="s">
        <v>1459</v>
      </c>
      <c r="J63" s="1" t="s">
        <v>1460</v>
      </c>
      <c r="K63" s="1" t="s">
        <v>1459</v>
      </c>
      <c r="L63" s="1" t="s">
        <v>1459</v>
      </c>
      <c r="M63" s="1" t="s">
        <v>1461</v>
      </c>
      <c r="N63" s="1" t="s">
        <v>1461</v>
      </c>
      <c r="O63" s="1" t="s">
        <v>1459</v>
      </c>
      <c r="P63" s="1" t="s">
        <v>1462</v>
      </c>
      <c r="Q63" s="1" t="s">
        <v>1706</v>
      </c>
      <c r="R63" s="1" t="s">
        <v>72</v>
      </c>
      <c r="S63" s="1" t="s">
        <v>34</v>
      </c>
      <c r="T63" s="1" t="s">
        <v>1464</v>
      </c>
    </row>
    <row r="64" s="1" customFormat="1" spans="1:20">
      <c r="A64" s="1" t="s">
        <v>1707</v>
      </c>
      <c r="B64" s="1" t="s">
        <v>115</v>
      </c>
      <c r="C64" s="1" t="s">
        <v>1708</v>
      </c>
      <c r="D64" s="1" t="s">
        <v>1709</v>
      </c>
      <c r="E64" s="1" t="s">
        <v>1710</v>
      </c>
      <c r="F64" s="1" t="s">
        <v>78</v>
      </c>
      <c r="G64" s="1" t="s">
        <v>79</v>
      </c>
      <c r="H64" s="1" t="s">
        <v>1458</v>
      </c>
      <c r="I64" s="1" t="s">
        <v>1459</v>
      </c>
      <c r="J64" s="1" t="s">
        <v>1460</v>
      </c>
      <c r="K64" s="1" t="s">
        <v>1459</v>
      </c>
      <c r="L64" s="1" t="s">
        <v>1459</v>
      </c>
      <c r="M64" s="1" t="s">
        <v>1461</v>
      </c>
      <c r="N64" s="1" t="s">
        <v>1461</v>
      </c>
      <c r="O64" s="1" t="s">
        <v>1459</v>
      </c>
      <c r="P64" s="1" t="s">
        <v>1462</v>
      </c>
      <c r="Q64" s="1" t="s">
        <v>1711</v>
      </c>
      <c r="R64" s="1" t="s">
        <v>72</v>
      </c>
      <c r="S64" s="1" t="s">
        <v>34</v>
      </c>
      <c r="T64" s="1" t="s">
        <v>1464</v>
      </c>
    </row>
    <row r="65" s="1" customFormat="1" spans="1:20">
      <c r="A65" s="1" t="s">
        <v>1099</v>
      </c>
      <c r="B65" s="1" t="s">
        <v>115</v>
      </c>
      <c r="C65" s="1" t="s">
        <v>1712</v>
      </c>
      <c r="D65" s="1" t="s">
        <v>1101</v>
      </c>
      <c r="E65" s="1" t="s">
        <v>1102</v>
      </c>
      <c r="F65" s="1" t="s">
        <v>79</v>
      </c>
      <c r="G65" s="1" t="s">
        <v>250</v>
      </c>
      <c r="H65" s="1" t="s">
        <v>1458</v>
      </c>
      <c r="I65" s="1" t="s">
        <v>1713</v>
      </c>
      <c r="J65" s="1" t="s">
        <v>1460</v>
      </c>
      <c r="K65" s="1" t="s">
        <v>1713</v>
      </c>
      <c r="L65" s="1" t="s">
        <v>1713</v>
      </c>
      <c r="M65" s="1" t="s">
        <v>1461</v>
      </c>
      <c r="N65" s="1" t="s">
        <v>1461</v>
      </c>
      <c r="O65" s="1" t="s">
        <v>1459</v>
      </c>
      <c r="P65" s="1" t="s">
        <v>1462</v>
      </c>
      <c r="Q65" s="1" t="s">
        <v>1714</v>
      </c>
      <c r="R65" s="1" t="s">
        <v>72</v>
      </c>
      <c r="S65" s="1" t="s">
        <v>34</v>
      </c>
      <c r="T65" s="1" t="s">
        <v>1464</v>
      </c>
    </row>
    <row r="66" s="1" customFormat="1" spans="1:20">
      <c r="A66" s="1" t="s">
        <v>1286</v>
      </c>
      <c r="B66" s="1" t="s">
        <v>115</v>
      </c>
      <c r="C66" s="1" t="s">
        <v>1715</v>
      </c>
      <c r="D66" s="1" t="s">
        <v>1288</v>
      </c>
      <c r="E66" s="1" t="s">
        <v>1289</v>
      </c>
      <c r="F66" s="1" t="s">
        <v>79</v>
      </c>
      <c r="G66" s="1" t="s">
        <v>250</v>
      </c>
      <c r="H66" s="1" t="s">
        <v>1458</v>
      </c>
      <c r="I66" s="1" t="s">
        <v>1716</v>
      </c>
      <c r="J66" s="1" t="s">
        <v>1460</v>
      </c>
      <c r="K66" s="1" t="s">
        <v>1716</v>
      </c>
      <c r="L66" s="1" t="s">
        <v>1716</v>
      </c>
      <c r="M66" s="1" t="s">
        <v>1461</v>
      </c>
      <c r="N66" s="1" t="s">
        <v>1461</v>
      </c>
      <c r="O66" s="1" t="s">
        <v>1459</v>
      </c>
      <c r="P66" s="1" t="s">
        <v>1462</v>
      </c>
      <c r="Q66" s="1" t="s">
        <v>1717</v>
      </c>
      <c r="R66" s="1" t="s">
        <v>72</v>
      </c>
      <c r="S66" s="1" t="s">
        <v>34</v>
      </c>
      <c r="T66" s="1" t="s">
        <v>1464</v>
      </c>
    </row>
    <row r="67" s="1" customFormat="1" spans="1:20">
      <c r="A67" s="1" t="s">
        <v>1718</v>
      </c>
      <c r="B67" s="1" t="s">
        <v>115</v>
      </c>
      <c r="C67" s="1" t="s">
        <v>1719</v>
      </c>
      <c r="D67" s="1" t="s">
        <v>1720</v>
      </c>
      <c r="E67" s="1" t="s">
        <v>1721</v>
      </c>
      <c r="F67" s="1" t="s">
        <v>78</v>
      </c>
      <c r="G67" s="1" t="s">
        <v>250</v>
      </c>
      <c r="H67" s="1" t="s">
        <v>1458</v>
      </c>
      <c r="I67" s="1" t="s">
        <v>1722</v>
      </c>
      <c r="J67" s="1" t="s">
        <v>1460</v>
      </c>
      <c r="K67" s="1" t="s">
        <v>1722</v>
      </c>
      <c r="L67" s="1" t="s">
        <v>1722</v>
      </c>
      <c r="M67" s="1" t="s">
        <v>1461</v>
      </c>
      <c r="N67" s="1" t="s">
        <v>1461</v>
      </c>
      <c r="O67" s="1" t="s">
        <v>1459</v>
      </c>
      <c r="P67" s="1" t="s">
        <v>1462</v>
      </c>
      <c r="Q67" s="1" t="s">
        <v>1723</v>
      </c>
      <c r="R67" s="1" t="s">
        <v>72</v>
      </c>
      <c r="S67" s="1" t="s">
        <v>34</v>
      </c>
      <c r="T67" s="1" t="s">
        <v>1464</v>
      </c>
    </row>
    <row r="68" s="1" customFormat="1" spans="1:20">
      <c r="A68" s="1" t="s">
        <v>527</v>
      </c>
      <c r="B68" s="1" t="s">
        <v>115</v>
      </c>
      <c r="C68" s="1" t="s">
        <v>1724</v>
      </c>
      <c r="D68" s="1" t="s">
        <v>529</v>
      </c>
      <c r="E68" s="1" t="s">
        <v>530</v>
      </c>
      <c r="F68" s="1" t="s">
        <v>115</v>
      </c>
      <c r="G68" s="1" t="s">
        <v>250</v>
      </c>
      <c r="H68" s="1" t="s">
        <v>1458</v>
      </c>
      <c r="I68" s="1" t="s">
        <v>1725</v>
      </c>
      <c r="J68" s="1" t="s">
        <v>1460</v>
      </c>
      <c r="K68" s="1" t="s">
        <v>1725</v>
      </c>
      <c r="L68" s="1" t="s">
        <v>1725</v>
      </c>
      <c r="M68" s="1" t="s">
        <v>1461</v>
      </c>
      <c r="N68" s="1" t="s">
        <v>1461</v>
      </c>
      <c r="O68" s="1" t="s">
        <v>1459</v>
      </c>
      <c r="P68" s="1" t="s">
        <v>1462</v>
      </c>
      <c r="Q68" s="1" t="s">
        <v>1726</v>
      </c>
      <c r="R68" s="1" t="s">
        <v>72</v>
      </c>
      <c r="S68" s="1" t="s">
        <v>34</v>
      </c>
      <c r="T68" s="1" t="s">
        <v>1464</v>
      </c>
    </row>
    <row r="69" s="1" customFormat="1" spans="1:20">
      <c r="A69" s="1" t="s">
        <v>522</v>
      </c>
      <c r="B69" s="1" t="s">
        <v>115</v>
      </c>
      <c r="C69" s="1" t="s">
        <v>1727</v>
      </c>
      <c r="D69" s="1" t="s">
        <v>524</v>
      </c>
      <c r="E69" s="1" t="s">
        <v>525</v>
      </c>
      <c r="F69" s="1" t="s">
        <v>79</v>
      </c>
      <c r="G69" s="1" t="s">
        <v>250</v>
      </c>
      <c r="H69" s="1" t="s">
        <v>1458</v>
      </c>
      <c r="I69" s="1" t="s">
        <v>1561</v>
      </c>
      <c r="J69" s="1" t="s">
        <v>1460</v>
      </c>
      <c r="K69" s="1" t="s">
        <v>1561</v>
      </c>
      <c r="L69" s="1" t="s">
        <v>1561</v>
      </c>
      <c r="M69" s="1" t="s">
        <v>1461</v>
      </c>
      <c r="N69" s="1" t="s">
        <v>1461</v>
      </c>
      <c r="O69" s="1" t="s">
        <v>1459</v>
      </c>
      <c r="P69" s="1" t="s">
        <v>1462</v>
      </c>
      <c r="Q69" s="1" t="s">
        <v>1728</v>
      </c>
      <c r="R69" s="1" t="s">
        <v>72</v>
      </c>
      <c r="S69" s="1" t="s">
        <v>34</v>
      </c>
      <c r="T69" s="1" t="s">
        <v>1464</v>
      </c>
    </row>
    <row r="70" s="1" customFormat="1" spans="1:20">
      <c r="A70" s="1" t="s">
        <v>1729</v>
      </c>
      <c r="B70" s="1" t="s">
        <v>115</v>
      </c>
      <c r="C70" s="1" t="s">
        <v>1730</v>
      </c>
      <c r="D70" s="1" t="s">
        <v>1731</v>
      </c>
      <c r="E70" s="1" t="s">
        <v>1732</v>
      </c>
      <c r="F70" s="1" t="s">
        <v>78</v>
      </c>
      <c r="G70" s="1" t="s">
        <v>79</v>
      </c>
      <c r="H70" s="1" t="s">
        <v>1458</v>
      </c>
      <c r="I70" s="1" t="s">
        <v>1459</v>
      </c>
      <c r="J70" s="1" t="s">
        <v>1460</v>
      </c>
      <c r="K70" s="1" t="s">
        <v>1459</v>
      </c>
      <c r="L70" s="1" t="s">
        <v>1459</v>
      </c>
      <c r="M70" s="1" t="s">
        <v>1461</v>
      </c>
      <c r="N70" s="1" t="s">
        <v>1461</v>
      </c>
      <c r="O70" s="1" t="s">
        <v>1459</v>
      </c>
      <c r="P70" s="1" t="s">
        <v>1462</v>
      </c>
      <c r="Q70" s="1" t="s">
        <v>1733</v>
      </c>
      <c r="R70" s="1" t="s">
        <v>72</v>
      </c>
      <c r="S70" s="1" t="s">
        <v>34</v>
      </c>
      <c r="T70" s="1" t="s">
        <v>1464</v>
      </c>
    </row>
    <row r="71" s="1" customFormat="1" spans="1:20">
      <c r="A71" s="1" t="s">
        <v>517</v>
      </c>
      <c r="B71" s="1" t="s">
        <v>115</v>
      </c>
      <c r="C71" s="1" t="s">
        <v>1734</v>
      </c>
      <c r="D71" s="1" t="s">
        <v>519</v>
      </c>
      <c r="E71" s="1" t="s">
        <v>520</v>
      </c>
      <c r="F71" s="1" t="s">
        <v>79</v>
      </c>
      <c r="G71" s="1" t="s">
        <v>250</v>
      </c>
      <c r="H71" s="1" t="s">
        <v>1458</v>
      </c>
      <c r="I71" s="1" t="s">
        <v>1735</v>
      </c>
      <c r="J71" s="1" t="s">
        <v>1460</v>
      </c>
      <c r="K71" s="1" t="s">
        <v>1735</v>
      </c>
      <c r="L71" s="1" t="s">
        <v>1735</v>
      </c>
      <c r="M71" s="1" t="s">
        <v>1461</v>
      </c>
      <c r="N71" s="1" t="s">
        <v>1461</v>
      </c>
      <c r="O71" s="1" t="s">
        <v>1459</v>
      </c>
      <c r="P71" s="1" t="s">
        <v>1462</v>
      </c>
      <c r="Q71" s="1" t="s">
        <v>1736</v>
      </c>
      <c r="R71" s="1" t="s">
        <v>72</v>
      </c>
      <c r="S71" s="1" t="s">
        <v>34</v>
      </c>
      <c r="T71" s="1" t="s">
        <v>1464</v>
      </c>
    </row>
    <row r="72" s="1" customFormat="1" spans="1:20">
      <c r="A72" s="1" t="s">
        <v>1737</v>
      </c>
      <c r="B72" s="1" t="s">
        <v>115</v>
      </c>
      <c r="C72" s="1" t="s">
        <v>1738</v>
      </c>
      <c r="D72" s="1" t="s">
        <v>717</v>
      </c>
      <c r="E72" s="1" t="s">
        <v>1739</v>
      </c>
      <c r="F72" s="1" t="s">
        <v>78</v>
      </c>
      <c r="G72" s="1" t="s">
        <v>250</v>
      </c>
      <c r="H72" s="1" t="s">
        <v>1458</v>
      </c>
      <c r="I72" s="1" t="s">
        <v>1459</v>
      </c>
      <c r="J72" s="1" t="s">
        <v>1460</v>
      </c>
      <c r="K72" s="1" t="s">
        <v>1459</v>
      </c>
      <c r="L72" s="1" t="s">
        <v>1459</v>
      </c>
      <c r="M72" s="1" t="s">
        <v>1461</v>
      </c>
      <c r="N72" s="1" t="s">
        <v>1461</v>
      </c>
      <c r="O72" s="1" t="s">
        <v>1459</v>
      </c>
      <c r="P72" s="1" t="s">
        <v>1462</v>
      </c>
      <c r="Q72" s="1" t="s">
        <v>1740</v>
      </c>
      <c r="R72" s="1" t="s">
        <v>72</v>
      </c>
      <c r="S72" s="1" t="s">
        <v>34</v>
      </c>
      <c r="T72" s="1" t="s">
        <v>1464</v>
      </c>
    </row>
    <row r="73" s="1" customFormat="1" spans="1:20">
      <c r="A73" s="1" t="s">
        <v>1281</v>
      </c>
      <c r="B73" s="1" t="s">
        <v>115</v>
      </c>
      <c r="C73" s="1" t="s">
        <v>1741</v>
      </c>
      <c r="D73" s="1" t="s">
        <v>1742</v>
      </c>
      <c r="E73" s="1" t="s">
        <v>1284</v>
      </c>
      <c r="F73" s="1" t="s">
        <v>79</v>
      </c>
      <c r="G73" s="1" t="s">
        <v>250</v>
      </c>
      <c r="H73" s="1" t="s">
        <v>1458</v>
      </c>
      <c r="I73" s="1" t="s">
        <v>1743</v>
      </c>
      <c r="J73" s="1" t="s">
        <v>1460</v>
      </c>
      <c r="K73" s="1" t="s">
        <v>1743</v>
      </c>
      <c r="L73" s="1" t="s">
        <v>1743</v>
      </c>
      <c r="M73" s="1" t="s">
        <v>1461</v>
      </c>
      <c r="N73" s="1" t="s">
        <v>1461</v>
      </c>
      <c r="O73" s="1" t="s">
        <v>1459</v>
      </c>
      <c r="P73" s="1" t="s">
        <v>1462</v>
      </c>
      <c r="Q73" s="1" t="s">
        <v>1744</v>
      </c>
      <c r="R73" s="1" t="s">
        <v>72</v>
      </c>
      <c r="S73" s="1" t="s">
        <v>34</v>
      </c>
      <c r="T73" s="1" t="s">
        <v>1464</v>
      </c>
    </row>
    <row r="74" s="1" customFormat="1" spans="1:20">
      <c r="A74" s="1" t="s">
        <v>1274</v>
      </c>
      <c r="B74" s="1" t="s">
        <v>115</v>
      </c>
      <c r="C74" s="1" t="s">
        <v>1745</v>
      </c>
      <c r="D74" s="1" t="s">
        <v>1746</v>
      </c>
      <c r="E74" s="1" t="s">
        <v>1277</v>
      </c>
      <c r="F74" s="1" t="s">
        <v>79</v>
      </c>
      <c r="G74" s="1" t="s">
        <v>250</v>
      </c>
      <c r="H74" s="1" t="s">
        <v>1458</v>
      </c>
      <c r="I74" s="1" t="s">
        <v>1747</v>
      </c>
      <c r="J74" s="1" t="s">
        <v>1460</v>
      </c>
      <c r="K74" s="1" t="s">
        <v>1747</v>
      </c>
      <c r="L74" s="1" t="s">
        <v>1747</v>
      </c>
      <c r="M74" s="1" t="s">
        <v>1461</v>
      </c>
      <c r="N74" s="1" t="s">
        <v>1461</v>
      </c>
      <c r="O74" s="1" t="s">
        <v>1459</v>
      </c>
      <c r="P74" s="1" t="s">
        <v>1462</v>
      </c>
      <c r="Q74" s="1" t="s">
        <v>1748</v>
      </c>
      <c r="R74" s="1" t="s">
        <v>72</v>
      </c>
      <c r="S74" s="1" t="s">
        <v>34</v>
      </c>
      <c r="T74" s="1" t="s">
        <v>1464</v>
      </c>
    </row>
    <row r="75" s="1" customFormat="1" spans="1:20">
      <c r="A75" s="1" t="s">
        <v>1749</v>
      </c>
      <c r="B75" s="1" t="s">
        <v>115</v>
      </c>
      <c r="C75" s="1" t="s">
        <v>1750</v>
      </c>
      <c r="D75" s="1" t="s">
        <v>1751</v>
      </c>
      <c r="E75" s="1" t="s">
        <v>1752</v>
      </c>
      <c r="F75" s="1" t="s">
        <v>79</v>
      </c>
      <c r="G75" s="1" t="s">
        <v>250</v>
      </c>
      <c r="H75" s="1" t="s">
        <v>1458</v>
      </c>
      <c r="I75" s="1" t="s">
        <v>1753</v>
      </c>
      <c r="J75" s="1" t="s">
        <v>1460</v>
      </c>
      <c r="K75" s="1" t="s">
        <v>1753</v>
      </c>
      <c r="L75" s="1" t="s">
        <v>1753</v>
      </c>
      <c r="M75" s="1" t="s">
        <v>1461</v>
      </c>
      <c r="N75" s="1" t="s">
        <v>1461</v>
      </c>
      <c r="O75" s="1" t="s">
        <v>1459</v>
      </c>
      <c r="P75" s="1" t="s">
        <v>1462</v>
      </c>
      <c r="Q75" s="1" t="s">
        <v>1754</v>
      </c>
      <c r="R75" s="1" t="s">
        <v>72</v>
      </c>
      <c r="S75" s="1" t="s">
        <v>34</v>
      </c>
      <c r="T75" s="1" t="s">
        <v>1464</v>
      </c>
    </row>
    <row r="76" s="1" customFormat="1" spans="1:20">
      <c r="A76" s="1" t="s">
        <v>1290</v>
      </c>
      <c r="B76" s="1" t="s">
        <v>115</v>
      </c>
      <c r="C76" s="1" t="s">
        <v>1755</v>
      </c>
      <c r="D76" s="1" t="s">
        <v>1292</v>
      </c>
      <c r="E76" s="1" t="s">
        <v>1293</v>
      </c>
      <c r="F76" s="1" t="s">
        <v>79</v>
      </c>
      <c r="G76" s="1" t="s">
        <v>250</v>
      </c>
      <c r="H76" s="1" t="s">
        <v>1458</v>
      </c>
      <c r="I76" s="1" t="s">
        <v>1756</v>
      </c>
      <c r="J76" s="1" t="s">
        <v>1460</v>
      </c>
      <c r="K76" s="1" t="s">
        <v>1756</v>
      </c>
      <c r="L76" s="1" t="s">
        <v>1756</v>
      </c>
      <c r="M76" s="1" t="s">
        <v>1461</v>
      </c>
      <c r="N76" s="1" t="s">
        <v>1461</v>
      </c>
      <c r="O76" s="1" t="s">
        <v>1459</v>
      </c>
      <c r="P76" s="1" t="s">
        <v>1462</v>
      </c>
      <c r="Q76" s="1" t="s">
        <v>1757</v>
      </c>
      <c r="R76" s="1" t="s">
        <v>72</v>
      </c>
      <c r="S76" s="1" t="s">
        <v>34</v>
      </c>
      <c r="T76" s="1" t="s">
        <v>1464</v>
      </c>
    </row>
    <row r="77" s="1" customFormat="1" spans="1:20">
      <c r="A77" s="1" t="s">
        <v>1245</v>
      </c>
      <c r="B77" s="1" t="s">
        <v>106</v>
      </c>
      <c r="C77" s="1" t="s">
        <v>1758</v>
      </c>
      <c r="D77" s="1" t="s">
        <v>1759</v>
      </c>
      <c r="E77" s="1" t="s">
        <v>1248</v>
      </c>
      <c r="F77" s="1" t="s">
        <v>79</v>
      </c>
      <c r="G77" s="1" t="s">
        <v>250</v>
      </c>
      <c r="H77" s="1" t="s">
        <v>1458</v>
      </c>
      <c r="I77" s="1" t="s">
        <v>1760</v>
      </c>
      <c r="J77" s="1" t="s">
        <v>1460</v>
      </c>
      <c r="K77" s="1" t="s">
        <v>1760</v>
      </c>
      <c r="L77" s="1" t="s">
        <v>1760</v>
      </c>
      <c r="M77" s="1" t="s">
        <v>1461</v>
      </c>
      <c r="N77" s="1" t="s">
        <v>1461</v>
      </c>
      <c r="O77" s="1" t="s">
        <v>1459</v>
      </c>
      <c r="P77" s="1" t="s">
        <v>1462</v>
      </c>
      <c r="Q77" s="1" t="s">
        <v>1761</v>
      </c>
      <c r="R77" s="1" t="s">
        <v>72</v>
      </c>
      <c r="S77" s="1" t="s">
        <v>34</v>
      </c>
      <c r="T77" s="1" t="s">
        <v>1464</v>
      </c>
    </row>
    <row r="78" s="1" customFormat="1" spans="1:20">
      <c r="A78" s="1" t="s">
        <v>794</v>
      </c>
      <c r="B78" s="1" t="s">
        <v>106</v>
      </c>
      <c r="C78" s="1" t="s">
        <v>1762</v>
      </c>
      <c r="D78" s="1" t="s">
        <v>796</v>
      </c>
      <c r="E78" s="1" t="s">
        <v>797</v>
      </c>
      <c r="F78" s="1" t="s">
        <v>78</v>
      </c>
      <c r="G78" s="1" t="s">
        <v>250</v>
      </c>
      <c r="H78" s="1" t="s">
        <v>1458</v>
      </c>
      <c r="I78" s="1" t="s">
        <v>1541</v>
      </c>
      <c r="J78" s="1" t="s">
        <v>1460</v>
      </c>
      <c r="K78" s="1" t="s">
        <v>1541</v>
      </c>
      <c r="L78" s="1" t="s">
        <v>1541</v>
      </c>
      <c r="M78" s="1" t="s">
        <v>1461</v>
      </c>
      <c r="N78" s="1" t="s">
        <v>1461</v>
      </c>
      <c r="O78" s="1" t="s">
        <v>1459</v>
      </c>
      <c r="P78" s="1" t="s">
        <v>1462</v>
      </c>
      <c r="Q78" s="1" t="s">
        <v>1763</v>
      </c>
      <c r="R78" s="1" t="s">
        <v>72</v>
      </c>
      <c r="S78" s="1" t="s">
        <v>34</v>
      </c>
      <c r="T78" s="1" t="s">
        <v>1464</v>
      </c>
    </row>
    <row r="79" s="1" customFormat="1" spans="1:20">
      <c r="A79" s="1" t="s">
        <v>1351</v>
      </c>
      <c r="B79" s="1" t="s">
        <v>106</v>
      </c>
      <c r="C79" s="1" t="s">
        <v>1764</v>
      </c>
      <c r="D79" s="1" t="s">
        <v>1765</v>
      </c>
      <c r="E79" s="1" t="s">
        <v>1354</v>
      </c>
      <c r="F79" s="1" t="s">
        <v>79</v>
      </c>
      <c r="G79" s="1" t="s">
        <v>250</v>
      </c>
      <c r="H79" s="1" t="s">
        <v>1458</v>
      </c>
      <c r="I79" s="1" t="s">
        <v>1766</v>
      </c>
      <c r="J79" s="1" t="s">
        <v>1460</v>
      </c>
      <c r="K79" s="1" t="s">
        <v>1766</v>
      </c>
      <c r="L79" s="1" t="s">
        <v>1766</v>
      </c>
      <c r="M79" s="1" t="s">
        <v>1461</v>
      </c>
      <c r="N79" s="1" t="s">
        <v>1461</v>
      </c>
      <c r="O79" s="1" t="s">
        <v>1459</v>
      </c>
      <c r="P79" s="1" t="s">
        <v>1462</v>
      </c>
      <c r="Q79" s="1" t="s">
        <v>1767</v>
      </c>
      <c r="R79" s="1" t="s">
        <v>72</v>
      </c>
      <c r="S79" s="1" t="s">
        <v>34</v>
      </c>
      <c r="T79" s="1" t="s">
        <v>1464</v>
      </c>
    </row>
    <row r="80" s="1" customFormat="1" spans="1:20">
      <c r="A80" s="1" t="s">
        <v>1768</v>
      </c>
      <c r="B80" s="1" t="s">
        <v>106</v>
      </c>
      <c r="C80" s="1" t="s">
        <v>1769</v>
      </c>
      <c r="D80" s="1" t="s">
        <v>1770</v>
      </c>
      <c r="E80" s="1" t="s">
        <v>1771</v>
      </c>
      <c r="F80" s="1" t="s">
        <v>79</v>
      </c>
      <c r="G80" s="1" t="s">
        <v>250</v>
      </c>
      <c r="H80" s="1" t="s">
        <v>1458</v>
      </c>
      <c r="I80" s="1" t="s">
        <v>1459</v>
      </c>
      <c r="J80" s="1" t="s">
        <v>1460</v>
      </c>
      <c r="K80" s="1" t="s">
        <v>1459</v>
      </c>
      <c r="L80" s="1" t="s">
        <v>1459</v>
      </c>
      <c r="M80" s="1" t="s">
        <v>1461</v>
      </c>
      <c r="N80" s="1" t="s">
        <v>1461</v>
      </c>
      <c r="O80" s="1" t="s">
        <v>1459</v>
      </c>
      <c r="P80" s="1" t="s">
        <v>1462</v>
      </c>
      <c r="Q80" s="1" t="s">
        <v>1772</v>
      </c>
      <c r="R80" s="1" t="s">
        <v>72</v>
      </c>
      <c r="S80" s="1" t="s">
        <v>34</v>
      </c>
      <c r="T80" s="1" t="s">
        <v>1464</v>
      </c>
    </row>
    <row r="81" s="1" customFormat="1" spans="1:20">
      <c r="A81" s="1" t="s">
        <v>1773</v>
      </c>
      <c r="B81" s="1" t="s">
        <v>106</v>
      </c>
      <c r="C81" s="1" t="s">
        <v>1774</v>
      </c>
      <c r="D81" s="1" t="s">
        <v>1770</v>
      </c>
      <c r="E81" s="1" t="s">
        <v>1775</v>
      </c>
      <c r="F81" s="1" t="s">
        <v>79</v>
      </c>
      <c r="G81" s="1" t="s">
        <v>250</v>
      </c>
      <c r="H81" s="1" t="s">
        <v>1458</v>
      </c>
      <c r="I81" s="1" t="s">
        <v>1459</v>
      </c>
      <c r="J81" s="1" t="s">
        <v>1460</v>
      </c>
      <c r="K81" s="1" t="s">
        <v>1459</v>
      </c>
      <c r="L81" s="1" t="s">
        <v>1459</v>
      </c>
      <c r="M81" s="1" t="s">
        <v>1461</v>
      </c>
      <c r="N81" s="1" t="s">
        <v>1461</v>
      </c>
      <c r="O81" s="1" t="s">
        <v>1459</v>
      </c>
      <c r="P81" s="1" t="s">
        <v>1462</v>
      </c>
      <c r="Q81" s="1" t="s">
        <v>1776</v>
      </c>
      <c r="R81" s="1" t="s">
        <v>72</v>
      </c>
      <c r="S81" s="1" t="s">
        <v>34</v>
      </c>
      <c r="T81" s="1" t="s">
        <v>1464</v>
      </c>
    </row>
    <row r="82" s="1" customFormat="1" spans="1:20">
      <c r="A82" s="1" t="s">
        <v>102</v>
      </c>
      <c r="B82" s="1" t="s">
        <v>106</v>
      </c>
      <c r="C82" s="1" t="s">
        <v>1777</v>
      </c>
      <c r="D82" s="1" t="s">
        <v>104</v>
      </c>
      <c r="E82" s="1" t="s">
        <v>105</v>
      </c>
      <c r="F82" s="1" t="s">
        <v>78</v>
      </c>
      <c r="G82" s="1" t="s">
        <v>79</v>
      </c>
      <c r="H82" s="1" t="s">
        <v>1458</v>
      </c>
      <c r="I82" s="1" t="s">
        <v>1778</v>
      </c>
      <c r="J82" s="1" t="s">
        <v>1460</v>
      </c>
      <c r="K82" s="1" t="s">
        <v>1778</v>
      </c>
      <c r="L82" s="1" t="s">
        <v>1778</v>
      </c>
      <c r="M82" s="1" t="s">
        <v>1461</v>
      </c>
      <c r="N82" s="1" t="s">
        <v>1461</v>
      </c>
      <c r="O82" s="1" t="s">
        <v>1459</v>
      </c>
      <c r="P82" s="1" t="s">
        <v>1462</v>
      </c>
      <c r="Q82" s="1" t="s">
        <v>1779</v>
      </c>
      <c r="R82" s="1" t="s">
        <v>72</v>
      </c>
      <c r="S82" s="1" t="s">
        <v>34</v>
      </c>
      <c r="T82" s="1" t="s">
        <v>1464</v>
      </c>
    </row>
    <row r="83" s="1" customFormat="1" spans="1:20">
      <c r="A83" s="1" t="s">
        <v>1780</v>
      </c>
      <c r="B83" s="1" t="s">
        <v>106</v>
      </c>
      <c r="C83" s="1" t="s">
        <v>1781</v>
      </c>
      <c r="D83" s="1" t="s">
        <v>1782</v>
      </c>
      <c r="E83" s="1" t="s">
        <v>1783</v>
      </c>
      <c r="F83" s="1" t="s">
        <v>89</v>
      </c>
      <c r="G83" s="1" t="s">
        <v>79</v>
      </c>
      <c r="H83" s="1" t="s">
        <v>1458</v>
      </c>
      <c r="I83" s="1" t="s">
        <v>1459</v>
      </c>
      <c r="J83" s="1" t="s">
        <v>1460</v>
      </c>
      <c r="K83" s="1" t="s">
        <v>1459</v>
      </c>
      <c r="L83" s="1" t="s">
        <v>1459</v>
      </c>
      <c r="M83" s="1" t="s">
        <v>1461</v>
      </c>
      <c r="N83" s="1" t="s">
        <v>1461</v>
      </c>
      <c r="O83" s="1" t="s">
        <v>1459</v>
      </c>
      <c r="P83" s="1" t="s">
        <v>1462</v>
      </c>
      <c r="Q83" s="1" t="s">
        <v>1784</v>
      </c>
      <c r="R83" s="1" t="s">
        <v>72</v>
      </c>
      <c r="S83" s="1" t="s">
        <v>34</v>
      </c>
      <c r="T83" s="1" t="s">
        <v>1464</v>
      </c>
    </row>
    <row r="84" s="1" customFormat="1" spans="1:20">
      <c r="A84" s="1" t="s">
        <v>957</v>
      </c>
      <c r="B84" s="1" t="s">
        <v>106</v>
      </c>
      <c r="C84" s="1" t="s">
        <v>1785</v>
      </c>
      <c r="D84" s="1" t="s">
        <v>663</v>
      </c>
      <c r="E84" s="1" t="s">
        <v>958</v>
      </c>
      <c r="F84" s="1" t="s">
        <v>78</v>
      </c>
      <c r="G84" s="1" t="s">
        <v>250</v>
      </c>
      <c r="H84" s="1" t="s">
        <v>1458</v>
      </c>
      <c r="I84" s="1" t="s">
        <v>1786</v>
      </c>
      <c r="J84" s="1" t="s">
        <v>1460</v>
      </c>
      <c r="K84" s="1" t="s">
        <v>1786</v>
      </c>
      <c r="L84" s="1" t="s">
        <v>1786</v>
      </c>
      <c r="M84" s="1" t="s">
        <v>1461</v>
      </c>
      <c r="N84" s="1" t="s">
        <v>1461</v>
      </c>
      <c r="O84" s="1" t="s">
        <v>1459</v>
      </c>
      <c r="P84" s="1" t="s">
        <v>1462</v>
      </c>
      <c r="Q84" s="1" t="s">
        <v>1787</v>
      </c>
      <c r="R84" s="1" t="s">
        <v>72</v>
      </c>
      <c r="S84" s="1" t="s">
        <v>34</v>
      </c>
      <c r="T84" s="1" t="s">
        <v>1464</v>
      </c>
    </row>
    <row r="85" s="1" customFormat="1" spans="1:20">
      <c r="A85" s="1" t="s">
        <v>1304</v>
      </c>
      <c r="B85" s="1" t="s">
        <v>106</v>
      </c>
      <c r="C85" s="1" t="s">
        <v>1788</v>
      </c>
      <c r="D85" s="1" t="s">
        <v>1117</v>
      </c>
      <c r="E85" s="1" t="s">
        <v>1305</v>
      </c>
      <c r="F85" s="1" t="s">
        <v>79</v>
      </c>
      <c r="G85" s="1" t="s">
        <v>250</v>
      </c>
      <c r="H85" s="1" t="s">
        <v>1458</v>
      </c>
      <c r="I85" s="1" t="s">
        <v>1789</v>
      </c>
      <c r="J85" s="1" t="s">
        <v>1460</v>
      </c>
      <c r="K85" s="1" t="s">
        <v>1789</v>
      </c>
      <c r="L85" s="1" t="s">
        <v>1789</v>
      </c>
      <c r="M85" s="1" t="s">
        <v>1461</v>
      </c>
      <c r="N85" s="1" t="s">
        <v>1461</v>
      </c>
      <c r="O85" s="1" t="s">
        <v>1459</v>
      </c>
      <c r="P85" s="1" t="s">
        <v>1462</v>
      </c>
      <c r="Q85" s="1" t="s">
        <v>1790</v>
      </c>
      <c r="R85" s="1" t="s">
        <v>72</v>
      </c>
      <c r="S85" s="1" t="s">
        <v>34</v>
      </c>
      <c r="T85" s="1" t="s">
        <v>1464</v>
      </c>
    </row>
    <row r="86" s="1" customFormat="1" spans="1:20">
      <c r="A86" s="1" t="s">
        <v>1791</v>
      </c>
      <c r="B86" s="1" t="s">
        <v>124</v>
      </c>
      <c r="C86" s="1" t="s">
        <v>1792</v>
      </c>
      <c r="D86" s="1" t="s">
        <v>1793</v>
      </c>
      <c r="E86" s="1" t="s">
        <v>1794</v>
      </c>
      <c r="F86" s="1" t="s">
        <v>79</v>
      </c>
      <c r="G86" s="1" t="s">
        <v>250</v>
      </c>
      <c r="H86" s="1" t="s">
        <v>1458</v>
      </c>
      <c r="I86" s="1" t="s">
        <v>1795</v>
      </c>
      <c r="J86" s="1" t="s">
        <v>1460</v>
      </c>
      <c r="K86" s="1" t="s">
        <v>1795</v>
      </c>
      <c r="L86" s="1" t="s">
        <v>1795</v>
      </c>
      <c r="M86" s="1" t="s">
        <v>1461</v>
      </c>
      <c r="N86" s="1" t="s">
        <v>1461</v>
      </c>
      <c r="O86" s="1" t="s">
        <v>1459</v>
      </c>
      <c r="P86" s="1" t="s">
        <v>1462</v>
      </c>
      <c r="Q86" s="1" t="s">
        <v>1796</v>
      </c>
      <c r="R86" s="1" t="s">
        <v>72</v>
      </c>
      <c r="S86" s="1" t="s">
        <v>34</v>
      </c>
      <c r="T86" s="1" t="s">
        <v>1464</v>
      </c>
    </row>
    <row r="87" s="1" customFormat="1" spans="1:20">
      <c r="A87" s="1" t="s">
        <v>283</v>
      </c>
      <c r="B87" s="1" t="s">
        <v>124</v>
      </c>
      <c r="C87" s="1" t="s">
        <v>1797</v>
      </c>
      <c r="D87" s="1" t="s">
        <v>285</v>
      </c>
      <c r="E87" s="1" t="s">
        <v>286</v>
      </c>
      <c r="F87" s="1" t="s">
        <v>79</v>
      </c>
      <c r="G87" s="1" t="s">
        <v>250</v>
      </c>
      <c r="H87" s="1" t="s">
        <v>1458</v>
      </c>
      <c r="I87" s="1" t="s">
        <v>1561</v>
      </c>
      <c r="J87" s="1" t="s">
        <v>1460</v>
      </c>
      <c r="K87" s="1" t="s">
        <v>1561</v>
      </c>
      <c r="L87" s="1" t="s">
        <v>1561</v>
      </c>
      <c r="M87" s="1" t="s">
        <v>1461</v>
      </c>
      <c r="N87" s="1" t="s">
        <v>1461</v>
      </c>
      <c r="O87" s="1" t="s">
        <v>1459</v>
      </c>
      <c r="P87" s="1" t="s">
        <v>1462</v>
      </c>
      <c r="Q87" s="1" t="s">
        <v>1798</v>
      </c>
      <c r="R87" s="1" t="s">
        <v>72</v>
      </c>
      <c r="S87" s="1" t="s">
        <v>34</v>
      </c>
      <c r="T87" s="1" t="s">
        <v>1464</v>
      </c>
    </row>
    <row r="88" s="1" customFormat="1" spans="1:20">
      <c r="A88" s="1" t="s">
        <v>421</v>
      </c>
      <c r="B88" s="1" t="s">
        <v>124</v>
      </c>
      <c r="C88" s="1" t="s">
        <v>1799</v>
      </c>
      <c r="D88" s="1" t="s">
        <v>1800</v>
      </c>
      <c r="E88" s="1" t="s">
        <v>424</v>
      </c>
      <c r="F88" s="1" t="s">
        <v>79</v>
      </c>
      <c r="G88" s="1" t="s">
        <v>250</v>
      </c>
      <c r="H88" s="1" t="s">
        <v>1458</v>
      </c>
      <c r="I88" s="1" t="s">
        <v>1801</v>
      </c>
      <c r="J88" s="1" t="s">
        <v>1460</v>
      </c>
      <c r="K88" s="1" t="s">
        <v>1801</v>
      </c>
      <c r="L88" s="1" t="s">
        <v>1801</v>
      </c>
      <c r="M88" s="1" t="s">
        <v>1461</v>
      </c>
      <c r="N88" s="1" t="s">
        <v>1461</v>
      </c>
      <c r="O88" s="1" t="s">
        <v>1459</v>
      </c>
      <c r="P88" s="1" t="s">
        <v>1462</v>
      </c>
      <c r="Q88" s="1" t="s">
        <v>1802</v>
      </c>
      <c r="R88" s="1" t="s">
        <v>72</v>
      </c>
      <c r="S88" s="1" t="s">
        <v>34</v>
      </c>
      <c r="T88" s="1" t="s">
        <v>1464</v>
      </c>
    </row>
    <row r="89" s="1" customFormat="1" spans="1:20">
      <c r="A89" s="1" t="s">
        <v>1306</v>
      </c>
      <c r="B89" s="1" t="s">
        <v>124</v>
      </c>
      <c r="C89" s="1" t="s">
        <v>1803</v>
      </c>
      <c r="D89" s="1" t="s">
        <v>663</v>
      </c>
      <c r="E89" s="1" t="s">
        <v>1307</v>
      </c>
      <c r="F89" s="1" t="s">
        <v>79</v>
      </c>
      <c r="G89" s="1" t="s">
        <v>250</v>
      </c>
      <c r="H89" s="1" t="s">
        <v>1458</v>
      </c>
      <c r="I89" s="1" t="s">
        <v>1804</v>
      </c>
      <c r="J89" s="1" t="s">
        <v>1460</v>
      </c>
      <c r="K89" s="1" t="s">
        <v>1804</v>
      </c>
      <c r="L89" s="1" t="s">
        <v>1804</v>
      </c>
      <c r="M89" s="1" t="s">
        <v>1461</v>
      </c>
      <c r="N89" s="1" t="s">
        <v>1461</v>
      </c>
      <c r="O89" s="1" t="s">
        <v>1459</v>
      </c>
      <c r="P89" s="1" t="s">
        <v>1462</v>
      </c>
      <c r="Q89" s="1" t="s">
        <v>1805</v>
      </c>
      <c r="R89" s="1" t="s">
        <v>72</v>
      </c>
      <c r="S89" s="1" t="s">
        <v>34</v>
      </c>
      <c r="T89" s="1" t="s">
        <v>1464</v>
      </c>
    </row>
    <row r="90" s="1" customFormat="1" spans="1:20">
      <c r="A90" s="1" t="s">
        <v>667</v>
      </c>
      <c r="B90" s="1" t="s">
        <v>124</v>
      </c>
      <c r="C90" s="1" t="s">
        <v>1806</v>
      </c>
      <c r="D90" s="1" t="s">
        <v>292</v>
      </c>
      <c r="E90" s="1" t="s">
        <v>668</v>
      </c>
      <c r="F90" s="1" t="s">
        <v>79</v>
      </c>
      <c r="G90" s="1" t="s">
        <v>250</v>
      </c>
      <c r="H90" s="1" t="s">
        <v>1458</v>
      </c>
      <c r="I90" s="1" t="s">
        <v>1500</v>
      </c>
      <c r="J90" s="1" t="s">
        <v>1460</v>
      </c>
      <c r="K90" s="1" t="s">
        <v>1500</v>
      </c>
      <c r="L90" s="1" t="s">
        <v>1500</v>
      </c>
      <c r="M90" s="1" t="s">
        <v>1461</v>
      </c>
      <c r="N90" s="1" t="s">
        <v>1461</v>
      </c>
      <c r="O90" s="1" t="s">
        <v>1459</v>
      </c>
      <c r="P90" s="1" t="s">
        <v>1462</v>
      </c>
      <c r="Q90" s="1" t="s">
        <v>1807</v>
      </c>
      <c r="R90" s="1" t="s">
        <v>72</v>
      </c>
      <c r="S90" s="1" t="s">
        <v>34</v>
      </c>
      <c r="T90" s="1" t="s">
        <v>1464</v>
      </c>
    </row>
    <row r="91" s="1" customFormat="1" spans="1:20">
      <c r="A91" s="1" t="s">
        <v>987</v>
      </c>
      <c r="B91" s="1" t="s">
        <v>124</v>
      </c>
      <c r="C91" s="1" t="s">
        <v>1808</v>
      </c>
      <c r="D91" s="1" t="s">
        <v>663</v>
      </c>
      <c r="E91" s="1" t="s">
        <v>988</v>
      </c>
      <c r="F91" s="1" t="s">
        <v>79</v>
      </c>
      <c r="G91" s="1" t="s">
        <v>250</v>
      </c>
      <c r="H91" s="1" t="s">
        <v>1458</v>
      </c>
      <c r="I91" s="1" t="s">
        <v>1804</v>
      </c>
      <c r="J91" s="1" t="s">
        <v>1460</v>
      </c>
      <c r="K91" s="1" t="s">
        <v>1804</v>
      </c>
      <c r="L91" s="1" t="s">
        <v>1804</v>
      </c>
      <c r="M91" s="1" t="s">
        <v>1461</v>
      </c>
      <c r="N91" s="1" t="s">
        <v>1461</v>
      </c>
      <c r="O91" s="1" t="s">
        <v>1459</v>
      </c>
      <c r="P91" s="1" t="s">
        <v>1462</v>
      </c>
      <c r="Q91" s="1" t="s">
        <v>1809</v>
      </c>
      <c r="R91" s="1" t="s">
        <v>72</v>
      </c>
      <c r="S91" s="1" t="s">
        <v>34</v>
      </c>
      <c r="T91" s="1" t="s">
        <v>1464</v>
      </c>
    </row>
    <row r="92" s="1" customFormat="1" spans="1:20">
      <c r="A92" s="1" t="s">
        <v>1315</v>
      </c>
      <c r="B92" s="1" t="s">
        <v>124</v>
      </c>
      <c r="C92" s="1" t="s">
        <v>1810</v>
      </c>
      <c r="D92" s="1" t="s">
        <v>1317</v>
      </c>
      <c r="E92" s="1" t="s">
        <v>1318</v>
      </c>
      <c r="F92" s="1" t="s">
        <v>89</v>
      </c>
      <c r="G92" s="1" t="s">
        <v>250</v>
      </c>
      <c r="H92" s="1" t="s">
        <v>1458</v>
      </c>
      <c r="I92" s="1" t="s">
        <v>1811</v>
      </c>
      <c r="J92" s="1" t="s">
        <v>1460</v>
      </c>
      <c r="K92" s="1" t="s">
        <v>1811</v>
      </c>
      <c r="L92" s="1" t="s">
        <v>1811</v>
      </c>
      <c r="M92" s="1" t="s">
        <v>1461</v>
      </c>
      <c r="N92" s="1" t="s">
        <v>1461</v>
      </c>
      <c r="O92" s="1" t="s">
        <v>1459</v>
      </c>
      <c r="P92" s="1" t="s">
        <v>1462</v>
      </c>
      <c r="Q92" s="1" t="s">
        <v>1812</v>
      </c>
      <c r="R92" s="1" t="s">
        <v>72</v>
      </c>
      <c r="S92" s="1" t="s">
        <v>34</v>
      </c>
      <c r="T92" s="1" t="s">
        <v>1464</v>
      </c>
    </row>
    <row r="93" s="1" customFormat="1" spans="1:20">
      <c r="A93" s="1" t="s">
        <v>290</v>
      </c>
      <c r="B93" s="1" t="s">
        <v>124</v>
      </c>
      <c r="C93" s="1" t="s">
        <v>1813</v>
      </c>
      <c r="D93" s="1" t="s">
        <v>292</v>
      </c>
      <c r="E93" s="1" t="s">
        <v>293</v>
      </c>
      <c r="F93" s="1" t="s">
        <v>79</v>
      </c>
      <c r="G93" s="1" t="s">
        <v>250</v>
      </c>
      <c r="H93" s="1" t="s">
        <v>1458</v>
      </c>
      <c r="I93" s="1" t="s">
        <v>1500</v>
      </c>
      <c r="J93" s="1" t="s">
        <v>1460</v>
      </c>
      <c r="K93" s="1" t="s">
        <v>1500</v>
      </c>
      <c r="L93" s="1" t="s">
        <v>1500</v>
      </c>
      <c r="M93" s="1" t="s">
        <v>1461</v>
      </c>
      <c r="N93" s="1" t="s">
        <v>1461</v>
      </c>
      <c r="O93" s="1" t="s">
        <v>1459</v>
      </c>
      <c r="P93" s="1" t="s">
        <v>1462</v>
      </c>
      <c r="Q93" s="1" t="s">
        <v>1814</v>
      </c>
      <c r="R93" s="1" t="s">
        <v>72</v>
      </c>
      <c r="S93" s="1" t="s">
        <v>34</v>
      </c>
      <c r="T93" s="1" t="s">
        <v>1464</v>
      </c>
    </row>
    <row r="94" s="1" customFormat="1" spans="1:20">
      <c r="A94" s="1" t="s">
        <v>471</v>
      </c>
      <c r="B94" s="1" t="s">
        <v>124</v>
      </c>
      <c r="C94" s="1" t="s">
        <v>1815</v>
      </c>
      <c r="D94" s="1" t="s">
        <v>473</v>
      </c>
      <c r="E94" s="1" t="s">
        <v>474</v>
      </c>
      <c r="F94" s="1" t="s">
        <v>79</v>
      </c>
      <c r="G94" s="1" t="s">
        <v>250</v>
      </c>
      <c r="H94" s="1" t="s">
        <v>1458</v>
      </c>
      <c r="I94" s="1" t="s">
        <v>1816</v>
      </c>
      <c r="J94" s="1" t="s">
        <v>1460</v>
      </c>
      <c r="K94" s="1" t="s">
        <v>1816</v>
      </c>
      <c r="L94" s="1" t="s">
        <v>1816</v>
      </c>
      <c r="M94" s="1" t="s">
        <v>1461</v>
      </c>
      <c r="N94" s="1" t="s">
        <v>1461</v>
      </c>
      <c r="O94" s="1" t="s">
        <v>1459</v>
      </c>
      <c r="P94" s="1" t="s">
        <v>1462</v>
      </c>
      <c r="Q94" s="1" t="s">
        <v>1817</v>
      </c>
      <c r="R94" s="1" t="s">
        <v>72</v>
      </c>
      <c r="S94" s="1" t="s">
        <v>34</v>
      </c>
      <c r="T94" s="1" t="s">
        <v>1464</v>
      </c>
    </row>
    <row r="95" s="1" customFormat="1" spans="1:20">
      <c r="A95" s="1" t="s">
        <v>976</v>
      </c>
      <c r="B95" s="1" t="s">
        <v>124</v>
      </c>
      <c r="C95" s="1" t="s">
        <v>1818</v>
      </c>
      <c r="D95" s="1" t="s">
        <v>1819</v>
      </c>
      <c r="E95" s="1" t="s">
        <v>979</v>
      </c>
      <c r="F95" s="1" t="s">
        <v>79</v>
      </c>
      <c r="G95" s="1" t="s">
        <v>250</v>
      </c>
      <c r="H95" s="1" t="s">
        <v>1458</v>
      </c>
      <c r="I95" s="1" t="s">
        <v>1753</v>
      </c>
      <c r="J95" s="1" t="s">
        <v>1460</v>
      </c>
      <c r="K95" s="1" t="s">
        <v>1753</v>
      </c>
      <c r="L95" s="1" t="s">
        <v>1753</v>
      </c>
      <c r="M95" s="1" t="s">
        <v>1461</v>
      </c>
      <c r="N95" s="1" t="s">
        <v>1461</v>
      </c>
      <c r="O95" s="1" t="s">
        <v>1459</v>
      </c>
      <c r="P95" s="1" t="s">
        <v>1462</v>
      </c>
      <c r="Q95" s="1" t="s">
        <v>1820</v>
      </c>
      <c r="R95" s="1" t="s">
        <v>72</v>
      </c>
      <c r="S95" s="1" t="s">
        <v>34</v>
      </c>
      <c r="T95" s="1" t="s">
        <v>1464</v>
      </c>
    </row>
    <row r="96" s="1" customFormat="1" spans="1:20">
      <c r="A96" s="1" t="s">
        <v>677</v>
      </c>
      <c r="B96" s="1" t="s">
        <v>124</v>
      </c>
      <c r="C96" s="1" t="s">
        <v>1821</v>
      </c>
      <c r="D96" s="1" t="s">
        <v>679</v>
      </c>
      <c r="E96" s="1" t="s">
        <v>680</v>
      </c>
      <c r="F96" s="1" t="s">
        <v>79</v>
      </c>
      <c r="G96" s="1" t="s">
        <v>250</v>
      </c>
      <c r="H96" s="1" t="s">
        <v>1458</v>
      </c>
      <c r="I96" s="1" t="s">
        <v>1822</v>
      </c>
      <c r="J96" s="1" t="s">
        <v>1460</v>
      </c>
      <c r="K96" s="1" t="s">
        <v>1822</v>
      </c>
      <c r="L96" s="1" t="s">
        <v>1822</v>
      </c>
      <c r="M96" s="1" t="s">
        <v>1461</v>
      </c>
      <c r="N96" s="1" t="s">
        <v>1461</v>
      </c>
      <c r="O96" s="1" t="s">
        <v>1459</v>
      </c>
      <c r="P96" s="1" t="s">
        <v>1462</v>
      </c>
      <c r="Q96" s="1" t="s">
        <v>1823</v>
      </c>
      <c r="R96" s="1" t="s">
        <v>72</v>
      </c>
      <c r="S96" s="1" t="s">
        <v>34</v>
      </c>
      <c r="T96" s="1" t="s">
        <v>1464</v>
      </c>
    </row>
    <row r="97" s="1" customFormat="1" spans="1:20">
      <c r="A97" s="1" t="s">
        <v>1824</v>
      </c>
      <c r="B97" s="1" t="s">
        <v>124</v>
      </c>
      <c r="C97" s="1" t="s">
        <v>1825</v>
      </c>
      <c r="D97" s="1" t="s">
        <v>1826</v>
      </c>
      <c r="E97" s="1" t="s">
        <v>1827</v>
      </c>
      <c r="F97" s="1" t="s">
        <v>78</v>
      </c>
      <c r="G97" s="1" t="s">
        <v>79</v>
      </c>
      <c r="H97" s="1" t="s">
        <v>1458</v>
      </c>
      <c r="I97" s="1" t="s">
        <v>1459</v>
      </c>
      <c r="J97" s="1" t="s">
        <v>1460</v>
      </c>
      <c r="K97" s="1" t="s">
        <v>1459</v>
      </c>
      <c r="L97" s="1" t="s">
        <v>1459</v>
      </c>
      <c r="M97" s="1" t="s">
        <v>1461</v>
      </c>
      <c r="N97" s="1" t="s">
        <v>1461</v>
      </c>
      <c r="O97" s="1" t="s">
        <v>1459</v>
      </c>
      <c r="P97" s="1" t="s">
        <v>1462</v>
      </c>
      <c r="Q97" s="1" t="s">
        <v>1828</v>
      </c>
      <c r="R97" s="1" t="s">
        <v>72</v>
      </c>
      <c r="S97" s="1" t="s">
        <v>34</v>
      </c>
      <c r="T97" s="1" t="s">
        <v>1464</v>
      </c>
    </row>
    <row r="98" s="1" customFormat="1" spans="1:20">
      <c r="A98" s="1" t="s">
        <v>904</v>
      </c>
      <c r="B98" s="1" t="s">
        <v>124</v>
      </c>
      <c r="C98" s="1" t="s">
        <v>1829</v>
      </c>
      <c r="D98" s="1" t="s">
        <v>906</v>
      </c>
      <c r="E98" s="1" t="s">
        <v>907</v>
      </c>
      <c r="F98" s="1" t="s">
        <v>78</v>
      </c>
      <c r="G98" s="1" t="s">
        <v>250</v>
      </c>
      <c r="H98" s="1" t="s">
        <v>1458</v>
      </c>
      <c r="I98" s="1" t="s">
        <v>1830</v>
      </c>
      <c r="J98" s="1" t="s">
        <v>1460</v>
      </c>
      <c r="K98" s="1" t="s">
        <v>1830</v>
      </c>
      <c r="L98" s="1" t="s">
        <v>1830</v>
      </c>
      <c r="M98" s="1" t="s">
        <v>1461</v>
      </c>
      <c r="N98" s="1" t="s">
        <v>1461</v>
      </c>
      <c r="O98" s="1" t="s">
        <v>1459</v>
      </c>
      <c r="P98" s="1" t="s">
        <v>1462</v>
      </c>
      <c r="Q98" s="1" t="s">
        <v>1831</v>
      </c>
      <c r="R98" s="1" t="s">
        <v>72</v>
      </c>
      <c r="S98" s="1" t="s">
        <v>34</v>
      </c>
      <c r="T98" s="1" t="s">
        <v>1464</v>
      </c>
    </row>
    <row r="99" s="1" customFormat="1" spans="1:20">
      <c r="A99" s="1" t="s">
        <v>981</v>
      </c>
      <c r="B99" s="1" t="s">
        <v>124</v>
      </c>
      <c r="C99" s="1" t="s">
        <v>1832</v>
      </c>
      <c r="D99" s="1" t="s">
        <v>983</v>
      </c>
      <c r="E99" s="1" t="s">
        <v>984</v>
      </c>
      <c r="F99" s="1" t="s">
        <v>79</v>
      </c>
      <c r="G99" s="1" t="s">
        <v>250</v>
      </c>
      <c r="H99" s="1" t="s">
        <v>1458</v>
      </c>
      <c r="I99" s="1" t="s">
        <v>1743</v>
      </c>
      <c r="J99" s="1" t="s">
        <v>1460</v>
      </c>
      <c r="K99" s="1" t="s">
        <v>1743</v>
      </c>
      <c r="L99" s="1" t="s">
        <v>1743</v>
      </c>
      <c r="M99" s="1" t="s">
        <v>1461</v>
      </c>
      <c r="N99" s="1" t="s">
        <v>1461</v>
      </c>
      <c r="O99" s="1" t="s">
        <v>1459</v>
      </c>
      <c r="P99" s="1" t="s">
        <v>1462</v>
      </c>
      <c r="Q99" s="1" t="s">
        <v>1833</v>
      </c>
      <c r="R99" s="1" t="s">
        <v>72</v>
      </c>
      <c r="S99" s="1" t="s">
        <v>34</v>
      </c>
      <c r="T99" s="1" t="s">
        <v>1464</v>
      </c>
    </row>
    <row r="100" s="1" customFormat="1" spans="1:20">
      <c r="A100" s="1" t="s">
        <v>278</v>
      </c>
      <c r="B100" s="1" t="s">
        <v>124</v>
      </c>
      <c r="C100" s="1" t="s">
        <v>1834</v>
      </c>
      <c r="D100" s="1" t="s">
        <v>280</v>
      </c>
      <c r="E100" s="1" t="s">
        <v>281</v>
      </c>
      <c r="F100" s="1" t="s">
        <v>79</v>
      </c>
      <c r="G100" s="1" t="s">
        <v>250</v>
      </c>
      <c r="H100" s="1" t="s">
        <v>1458</v>
      </c>
      <c r="I100" s="1" t="s">
        <v>1835</v>
      </c>
      <c r="J100" s="1" t="s">
        <v>1460</v>
      </c>
      <c r="K100" s="1" t="s">
        <v>1835</v>
      </c>
      <c r="L100" s="1" t="s">
        <v>1835</v>
      </c>
      <c r="M100" s="1" t="s">
        <v>1461</v>
      </c>
      <c r="N100" s="1" t="s">
        <v>1461</v>
      </c>
      <c r="O100" s="1" t="s">
        <v>1459</v>
      </c>
      <c r="P100" s="1" t="s">
        <v>1462</v>
      </c>
      <c r="Q100" s="1" t="s">
        <v>1836</v>
      </c>
      <c r="R100" s="1" t="s">
        <v>72</v>
      </c>
      <c r="S100" s="1" t="s">
        <v>34</v>
      </c>
      <c r="T100" s="1" t="s">
        <v>1464</v>
      </c>
    </row>
    <row r="101" s="1" customFormat="1" spans="1:20">
      <c r="A101" s="1" t="s">
        <v>1320</v>
      </c>
      <c r="B101" s="1" t="s">
        <v>124</v>
      </c>
      <c r="C101" s="1" t="s">
        <v>1837</v>
      </c>
      <c r="D101" s="1" t="s">
        <v>1838</v>
      </c>
      <c r="E101" s="1" t="s">
        <v>1323</v>
      </c>
      <c r="F101" s="1" t="s">
        <v>89</v>
      </c>
      <c r="G101" s="1" t="s">
        <v>250</v>
      </c>
      <c r="H101" s="1" t="s">
        <v>1458</v>
      </c>
      <c r="I101" s="1" t="s">
        <v>1839</v>
      </c>
      <c r="J101" s="1" t="s">
        <v>1460</v>
      </c>
      <c r="K101" s="1" t="s">
        <v>1839</v>
      </c>
      <c r="L101" s="1" t="s">
        <v>1839</v>
      </c>
      <c r="M101" s="1" t="s">
        <v>1461</v>
      </c>
      <c r="N101" s="1" t="s">
        <v>1461</v>
      </c>
      <c r="O101" s="1" t="s">
        <v>1459</v>
      </c>
      <c r="P101" s="1" t="s">
        <v>1462</v>
      </c>
      <c r="Q101" s="1" t="s">
        <v>1840</v>
      </c>
      <c r="R101" s="1" t="s">
        <v>72</v>
      </c>
      <c r="S101" s="1" t="s">
        <v>34</v>
      </c>
      <c r="T101" s="1" t="s">
        <v>1464</v>
      </c>
    </row>
    <row r="102" s="1" customFormat="1" spans="1:20">
      <c r="A102" s="1" t="s">
        <v>120</v>
      </c>
      <c r="B102" s="1" t="s">
        <v>124</v>
      </c>
      <c r="C102" s="1" t="s">
        <v>1841</v>
      </c>
      <c r="D102" s="1" t="s">
        <v>122</v>
      </c>
      <c r="E102" s="1" t="s">
        <v>123</v>
      </c>
      <c r="F102" s="1" t="s">
        <v>78</v>
      </c>
      <c r="G102" s="1" t="s">
        <v>79</v>
      </c>
      <c r="H102" s="1" t="s">
        <v>1458</v>
      </c>
      <c r="I102" s="1" t="s">
        <v>1842</v>
      </c>
      <c r="J102" s="1" t="s">
        <v>1460</v>
      </c>
      <c r="K102" s="1" t="s">
        <v>1842</v>
      </c>
      <c r="L102" s="1" t="s">
        <v>1842</v>
      </c>
      <c r="M102" s="1" t="s">
        <v>1461</v>
      </c>
      <c r="N102" s="1" t="s">
        <v>1461</v>
      </c>
      <c r="O102" s="1" t="s">
        <v>1459</v>
      </c>
      <c r="P102" s="1" t="s">
        <v>1462</v>
      </c>
      <c r="Q102" s="1" t="s">
        <v>1843</v>
      </c>
      <c r="R102" s="1" t="s">
        <v>72</v>
      </c>
      <c r="S102" s="1" t="s">
        <v>34</v>
      </c>
      <c r="T102" s="1" t="s">
        <v>1464</v>
      </c>
    </row>
    <row r="103" s="1" customFormat="1" spans="1:20">
      <c r="A103" s="1" t="s">
        <v>661</v>
      </c>
      <c r="B103" s="1" t="s">
        <v>124</v>
      </c>
      <c r="C103" s="1" t="s">
        <v>1844</v>
      </c>
      <c r="D103" s="1" t="s">
        <v>663</v>
      </c>
      <c r="E103" s="1" t="s">
        <v>664</v>
      </c>
      <c r="F103" s="1" t="s">
        <v>79</v>
      </c>
      <c r="G103" s="1" t="s">
        <v>250</v>
      </c>
      <c r="H103" s="1" t="s">
        <v>1458</v>
      </c>
      <c r="I103" s="1" t="s">
        <v>1845</v>
      </c>
      <c r="J103" s="1" t="s">
        <v>1460</v>
      </c>
      <c r="K103" s="1" t="s">
        <v>1845</v>
      </c>
      <c r="L103" s="1" t="s">
        <v>1845</v>
      </c>
      <c r="M103" s="1" t="s">
        <v>1461</v>
      </c>
      <c r="N103" s="1" t="s">
        <v>1461</v>
      </c>
      <c r="O103" s="1" t="s">
        <v>1459</v>
      </c>
      <c r="P103" s="1" t="s">
        <v>1462</v>
      </c>
      <c r="Q103" s="1" t="s">
        <v>1846</v>
      </c>
      <c r="R103" s="1" t="s">
        <v>72</v>
      </c>
      <c r="S103" s="1" t="s">
        <v>34</v>
      </c>
      <c r="T103" s="1" t="s">
        <v>1464</v>
      </c>
    </row>
    <row r="104" s="1" customFormat="1" spans="1:20">
      <c r="A104" s="1" t="s">
        <v>1847</v>
      </c>
      <c r="B104" s="1" t="s">
        <v>124</v>
      </c>
      <c r="C104" s="1" t="s">
        <v>1848</v>
      </c>
      <c r="D104" s="1" t="s">
        <v>1849</v>
      </c>
      <c r="E104" s="1" t="s">
        <v>1850</v>
      </c>
      <c r="F104" s="1" t="s">
        <v>78</v>
      </c>
      <c r="G104" s="1" t="s">
        <v>250</v>
      </c>
      <c r="H104" s="1" t="s">
        <v>1458</v>
      </c>
      <c r="I104" s="1" t="s">
        <v>1459</v>
      </c>
      <c r="J104" s="1" t="s">
        <v>1460</v>
      </c>
      <c r="K104" s="1" t="s">
        <v>1459</v>
      </c>
      <c r="L104" s="1" t="s">
        <v>1459</v>
      </c>
      <c r="M104" s="1" t="s">
        <v>1461</v>
      </c>
      <c r="N104" s="1" t="s">
        <v>1461</v>
      </c>
      <c r="O104" s="1" t="s">
        <v>1459</v>
      </c>
      <c r="P104" s="1" t="s">
        <v>1462</v>
      </c>
      <c r="Q104" s="1" t="s">
        <v>1851</v>
      </c>
      <c r="R104" s="1" t="s">
        <v>72</v>
      </c>
      <c r="S104" s="1" t="s">
        <v>34</v>
      </c>
      <c r="T104" s="1" t="s">
        <v>1464</v>
      </c>
    </row>
    <row r="105" s="1" customFormat="1" spans="1:20">
      <c r="A105" s="1" t="s">
        <v>861</v>
      </c>
      <c r="B105" s="1" t="s">
        <v>124</v>
      </c>
      <c r="C105" s="1" t="s">
        <v>1852</v>
      </c>
      <c r="D105" s="1" t="s">
        <v>1853</v>
      </c>
      <c r="E105" s="1" t="s">
        <v>864</v>
      </c>
      <c r="F105" s="1" t="s">
        <v>79</v>
      </c>
      <c r="G105" s="1" t="s">
        <v>250</v>
      </c>
      <c r="H105" s="1" t="s">
        <v>1458</v>
      </c>
      <c r="I105" s="1" t="s">
        <v>1497</v>
      </c>
      <c r="J105" s="1" t="s">
        <v>1460</v>
      </c>
      <c r="K105" s="1" t="s">
        <v>1497</v>
      </c>
      <c r="L105" s="1" t="s">
        <v>1497</v>
      </c>
      <c r="M105" s="1" t="s">
        <v>1461</v>
      </c>
      <c r="N105" s="1" t="s">
        <v>1461</v>
      </c>
      <c r="O105" s="1" t="s">
        <v>1459</v>
      </c>
      <c r="P105" s="1" t="s">
        <v>1462</v>
      </c>
      <c r="Q105" s="1" t="s">
        <v>1854</v>
      </c>
      <c r="R105" s="1" t="s">
        <v>72</v>
      </c>
      <c r="S105" s="1" t="s">
        <v>34</v>
      </c>
      <c r="T105" s="1" t="s">
        <v>1464</v>
      </c>
    </row>
    <row r="106" s="1" customFormat="1" spans="1:20">
      <c r="A106" s="1" t="s">
        <v>1855</v>
      </c>
      <c r="B106" s="1" t="s">
        <v>124</v>
      </c>
      <c r="C106" s="1" t="s">
        <v>1856</v>
      </c>
      <c r="D106" s="1" t="s">
        <v>1751</v>
      </c>
      <c r="E106" s="1" t="s">
        <v>1857</v>
      </c>
      <c r="F106" s="1" t="s">
        <v>78</v>
      </c>
      <c r="G106" s="1" t="s">
        <v>250</v>
      </c>
      <c r="H106" s="1" t="s">
        <v>1458</v>
      </c>
      <c r="I106" s="1" t="s">
        <v>1459</v>
      </c>
      <c r="J106" s="1" t="s">
        <v>1460</v>
      </c>
      <c r="K106" s="1" t="s">
        <v>1459</v>
      </c>
      <c r="L106" s="1" t="s">
        <v>1459</v>
      </c>
      <c r="M106" s="1" t="s">
        <v>1461</v>
      </c>
      <c r="N106" s="1" t="s">
        <v>1461</v>
      </c>
      <c r="O106" s="1" t="s">
        <v>1459</v>
      </c>
      <c r="P106" s="1" t="s">
        <v>1462</v>
      </c>
      <c r="Q106" s="1" t="s">
        <v>1858</v>
      </c>
      <c r="R106" s="1" t="s">
        <v>72</v>
      </c>
      <c r="S106" s="1" t="s">
        <v>34</v>
      </c>
      <c r="T106" s="1" t="s">
        <v>1464</v>
      </c>
    </row>
    <row r="107" s="1" customFormat="1" spans="1:20">
      <c r="A107" s="1" t="s">
        <v>1859</v>
      </c>
      <c r="B107" s="1" t="s">
        <v>124</v>
      </c>
      <c r="C107" s="1" t="s">
        <v>1860</v>
      </c>
      <c r="D107" s="1" t="s">
        <v>1751</v>
      </c>
      <c r="E107" s="1" t="s">
        <v>1857</v>
      </c>
      <c r="F107" s="1" t="s">
        <v>78</v>
      </c>
      <c r="G107" s="1" t="s">
        <v>250</v>
      </c>
      <c r="H107" s="1" t="s">
        <v>1458</v>
      </c>
      <c r="I107" s="1" t="s">
        <v>1861</v>
      </c>
      <c r="J107" s="1" t="s">
        <v>1460</v>
      </c>
      <c r="K107" s="1" t="s">
        <v>1861</v>
      </c>
      <c r="L107" s="1" t="s">
        <v>1861</v>
      </c>
      <c r="M107" s="1" t="s">
        <v>1461</v>
      </c>
      <c r="N107" s="1" t="s">
        <v>1461</v>
      </c>
      <c r="O107" s="1" t="s">
        <v>1459</v>
      </c>
      <c r="P107" s="1" t="s">
        <v>1462</v>
      </c>
      <c r="Q107" s="1" t="s">
        <v>1862</v>
      </c>
      <c r="R107" s="1" t="s">
        <v>72</v>
      </c>
      <c r="S107" s="1" t="s">
        <v>34</v>
      </c>
      <c r="T107" s="1" t="s">
        <v>1464</v>
      </c>
    </row>
    <row r="108" s="1" customFormat="1" spans="1:20">
      <c r="A108" s="1" t="s">
        <v>1863</v>
      </c>
      <c r="B108" s="1" t="s">
        <v>124</v>
      </c>
      <c r="C108" s="1" t="s">
        <v>1864</v>
      </c>
      <c r="D108" s="1" t="s">
        <v>1865</v>
      </c>
      <c r="E108" s="1" t="s">
        <v>1866</v>
      </c>
      <c r="F108" s="1" t="s">
        <v>78</v>
      </c>
      <c r="G108" s="1" t="s">
        <v>250</v>
      </c>
      <c r="H108" s="1" t="s">
        <v>1458</v>
      </c>
      <c r="I108" s="1" t="s">
        <v>1743</v>
      </c>
      <c r="J108" s="1" t="s">
        <v>1460</v>
      </c>
      <c r="K108" s="1" t="s">
        <v>1743</v>
      </c>
      <c r="L108" s="1" t="s">
        <v>1743</v>
      </c>
      <c r="M108" s="1" t="s">
        <v>1461</v>
      </c>
      <c r="N108" s="1" t="s">
        <v>1461</v>
      </c>
      <c r="O108" s="1" t="s">
        <v>1459</v>
      </c>
      <c r="P108" s="1" t="s">
        <v>1462</v>
      </c>
      <c r="Q108" s="1" t="s">
        <v>1867</v>
      </c>
      <c r="R108" s="1" t="s">
        <v>72</v>
      </c>
      <c r="S108" s="1" t="s">
        <v>34</v>
      </c>
      <c r="T108" s="1" t="s">
        <v>1464</v>
      </c>
    </row>
    <row r="109" s="1" customFormat="1" spans="1:20">
      <c r="A109" s="1" t="s">
        <v>1868</v>
      </c>
      <c r="B109" s="1" t="s">
        <v>124</v>
      </c>
      <c r="C109" s="1" t="s">
        <v>1869</v>
      </c>
      <c r="D109" s="1" t="s">
        <v>1870</v>
      </c>
      <c r="E109" s="1" t="s">
        <v>1871</v>
      </c>
      <c r="F109" s="1" t="s">
        <v>78</v>
      </c>
      <c r="G109" s="1" t="s">
        <v>250</v>
      </c>
      <c r="H109" s="1" t="s">
        <v>1458</v>
      </c>
      <c r="I109" s="1" t="s">
        <v>1872</v>
      </c>
      <c r="J109" s="1" t="s">
        <v>1460</v>
      </c>
      <c r="K109" s="1" t="s">
        <v>1872</v>
      </c>
      <c r="L109" s="1" t="s">
        <v>1872</v>
      </c>
      <c r="M109" s="1" t="s">
        <v>1461</v>
      </c>
      <c r="N109" s="1" t="s">
        <v>1461</v>
      </c>
      <c r="O109" s="1" t="s">
        <v>1459</v>
      </c>
      <c r="P109" s="1" t="s">
        <v>1462</v>
      </c>
      <c r="Q109" s="1" t="s">
        <v>1873</v>
      </c>
      <c r="R109" s="1" t="s">
        <v>72</v>
      </c>
      <c r="S109" s="1" t="s">
        <v>34</v>
      </c>
      <c r="T109" s="1" t="s">
        <v>1464</v>
      </c>
    </row>
    <row r="110" s="1" customFormat="1" spans="1:20">
      <c r="A110" s="1" t="s">
        <v>648</v>
      </c>
      <c r="B110" s="1" t="s">
        <v>124</v>
      </c>
      <c r="C110" s="1" t="s">
        <v>1874</v>
      </c>
      <c r="D110" s="1" t="s">
        <v>1599</v>
      </c>
      <c r="E110" s="1" t="s">
        <v>651</v>
      </c>
      <c r="F110" s="1" t="s">
        <v>79</v>
      </c>
      <c r="G110" s="1" t="s">
        <v>250</v>
      </c>
      <c r="H110" s="1" t="s">
        <v>1458</v>
      </c>
      <c r="I110" s="1" t="s">
        <v>1875</v>
      </c>
      <c r="J110" s="1" t="s">
        <v>1460</v>
      </c>
      <c r="K110" s="1" t="s">
        <v>1875</v>
      </c>
      <c r="L110" s="1" t="s">
        <v>1875</v>
      </c>
      <c r="M110" s="1" t="s">
        <v>1461</v>
      </c>
      <c r="N110" s="1" t="s">
        <v>1461</v>
      </c>
      <c r="O110" s="1" t="s">
        <v>1459</v>
      </c>
      <c r="P110" s="1" t="s">
        <v>1462</v>
      </c>
      <c r="Q110" s="1" t="s">
        <v>1876</v>
      </c>
      <c r="R110" s="1" t="s">
        <v>72</v>
      </c>
      <c r="S110" s="1" t="s">
        <v>34</v>
      </c>
      <c r="T110" s="1" t="s">
        <v>1464</v>
      </c>
    </row>
    <row r="111" s="1" customFormat="1" spans="1:20">
      <c r="A111" s="1" t="s">
        <v>1877</v>
      </c>
      <c r="B111" s="1" t="s">
        <v>124</v>
      </c>
      <c r="C111" s="1" t="s">
        <v>1878</v>
      </c>
      <c r="D111" s="1" t="s">
        <v>1879</v>
      </c>
      <c r="E111" s="1" t="s">
        <v>1880</v>
      </c>
      <c r="F111" s="1" t="s">
        <v>78</v>
      </c>
      <c r="G111" s="1" t="s">
        <v>79</v>
      </c>
      <c r="H111" s="1" t="s">
        <v>1458</v>
      </c>
      <c r="I111" s="1" t="s">
        <v>1459</v>
      </c>
      <c r="J111" s="1" t="s">
        <v>1460</v>
      </c>
      <c r="K111" s="1" t="s">
        <v>1459</v>
      </c>
      <c r="L111" s="1" t="s">
        <v>1459</v>
      </c>
      <c r="M111" s="1" t="s">
        <v>1461</v>
      </c>
      <c r="N111" s="1" t="s">
        <v>1461</v>
      </c>
      <c r="O111" s="1" t="s">
        <v>1459</v>
      </c>
      <c r="P111" s="1" t="s">
        <v>1462</v>
      </c>
      <c r="Q111" s="1" t="s">
        <v>1881</v>
      </c>
      <c r="R111" s="1" t="s">
        <v>72</v>
      </c>
      <c r="S111" s="1" t="s">
        <v>34</v>
      </c>
      <c r="T111" s="1" t="s">
        <v>1464</v>
      </c>
    </row>
    <row r="112" s="1" customFormat="1" spans="1:20">
      <c r="A112" s="1" t="s">
        <v>463</v>
      </c>
      <c r="B112" s="1" t="s">
        <v>124</v>
      </c>
      <c r="C112" s="1" t="s">
        <v>1882</v>
      </c>
      <c r="D112" s="1" t="s">
        <v>1656</v>
      </c>
      <c r="E112" s="1" t="s">
        <v>466</v>
      </c>
      <c r="F112" s="1" t="s">
        <v>79</v>
      </c>
      <c r="G112" s="1" t="s">
        <v>250</v>
      </c>
      <c r="H112" s="1" t="s">
        <v>1458</v>
      </c>
      <c r="I112" s="1" t="s">
        <v>1883</v>
      </c>
      <c r="J112" s="1" t="s">
        <v>1460</v>
      </c>
      <c r="K112" s="1" t="s">
        <v>1883</v>
      </c>
      <c r="L112" s="1" t="s">
        <v>1883</v>
      </c>
      <c r="M112" s="1" t="s">
        <v>1461</v>
      </c>
      <c r="N112" s="1" t="s">
        <v>1461</v>
      </c>
      <c r="O112" s="1" t="s">
        <v>1459</v>
      </c>
      <c r="P112" s="1" t="s">
        <v>1462</v>
      </c>
      <c r="Q112" s="1" t="s">
        <v>1884</v>
      </c>
      <c r="R112" s="1" t="s">
        <v>72</v>
      </c>
      <c r="S112" s="1" t="s">
        <v>34</v>
      </c>
      <c r="T112" s="1" t="s">
        <v>1464</v>
      </c>
    </row>
    <row r="113" s="1" customFormat="1" spans="1:20">
      <c r="A113" s="1" t="s">
        <v>297</v>
      </c>
      <c r="B113" s="1" t="s">
        <v>124</v>
      </c>
      <c r="C113" s="1" t="s">
        <v>1885</v>
      </c>
      <c r="D113" s="1" t="s">
        <v>1886</v>
      </c>
      <c r="E113" s="1" t="s">
        <v>300</v>
      </c>
      <c r="F113" s="1" t="s">
        <v>79</v>
      </c>
      <c r="G113" s="1" t="s">
        <v>250</v>
      </c>
      <c r="H113" s="1" t="s">
        <v>1458</v>
      </c>
      <c r="I113" s="1" t="s">
        <v>1887</v>
      </c>
      <c r="J113" s="1" t="s">
        <v>1460</v>
      </c>
      <c r="K113" s="1" t="s">
        <v>1887</v>
      </c>
      <c r="L113" s="1" t="s">
        <v>1887</v>
      </c>
      <c r="M113" s="1" t="s">
        <v>1461</v>
      </c>
      <c r="N113" s="1" t="s">
        <v>1461</v>
      </c>
      <c r="O113" s="1" t="s">
        <v>1459</v>
      </c>
      <c r="P113" s="1" t="s">
        <v>1462</v>
      </c>
      <c r="Q113" s="1" t="s">
        <v>1888</v>
      </c>
      <c r="R113" s="1" t="s">
        <v>72</v>
      </c>
      <c r="S113" s="1" t="s">
        <v>34</v>
      </c>
      <c r="T113" s="1" t="s">
        <v>1464</v>
      </c>
    </row>
    <row r="114" s="1" customFormat="1" spans="1:20">
      <c r="A114" s="1" t="s">
        <v>967</v>
      </c>
      <c r="B114" s="1" t="s">
        <v>89</v>
      </c>
      <c r="C114" s="1" t="s">
        <v>1889</v>
      </c>
      <c r="D114" s="1" t="s">
        <v>969</v>
      </c>
      <c r="E114" s="1" t="s">
        <v>970</v>
      </c>
      <c r="F114" s="1" t="s">
        <v>79</v>
      </c>
      <c r="G114" s="1" t="s">
        <v>250</v>
      </c>
      <c r="H114" s="1" t="s">
        <v>1458</v>
      </c>
      <c r="I114" s="1" t="s">
        <v>1890</v>
      </c>
      <c r="J114" s="1" t="s">
        <v>1460</v>
      </c>
      <c r="K114" s="1" t="s">
        <v>1890</v>
      </c>
      <c r="L114" s="1" t="s">
        <v>1890</v>
      </c>
      <c r="M114" s="1" t="s">
        <v>1461</v>
      </c>
      <c r="N114" s="1" t="s">
        <v>1461</v>
      </c>
      <c r="O114" s="1" t="s">
        <v>1459</v>
      </c>
      <c r="P114" s="1" t="s">
        <v>1462</v>
      </c>
      <c r="Q114" s="1" t="s">
        <v>1891</v>
      </c>
      <c r="R114" s="1" t="s">
        <v>72</v>
      </c>
      <c r="S114" s="1" t="s">
        <v>34</v>
      </c>
      <c r="T114" s="1" t="s">
        <v>1464</v>
      </c>
    </row>
    <row r="115" s="1" customFormat="1" spans="1:20">
      <c r="A115" s="1" t="s">
        <v>807</v>
      </c>
      <c r="B115" s="1" t="s">
        <v>89</v>
      </c>
      <c r="C115" s="1" t="s">
        <v>1892</v>
      </c>
      <c r="D115" s="1" t="s">
        <v>809</v>
      </c>
      <c r="E115" s="1" t="s">
        <v>810</v>
      </c>
      <c r="F115" s="1" t="s">
        <v>78</v>
      </c>
      <c r="G115" s="1" t="s">
        <v>250</v>
      </c>
      <c r="H115" s="1" t="s">
        <v>1458</v>
      </c>
      <c r="I115" s="1" t="s">
        <v>1893</v>
      </c>
      <c r="J115" s="1" t="s">
        <v>1460</v>
      </c>
      <c r="K115" s="1" t="s">
        <v>1893</v>
      </c>
      <c r="L115" s="1" t="s">
        <v>1893</v>
      </c>
      <c r="M115" s="1" t="s">
        <v>1461</v>
      </c>
      <c r="N115" s="1" t="s">
        <v>1461</v>
      </c>
      <c r="O115" s="1" t="s">
        <v>1459</v>
      </c>
      <c r="P115" s="1" t="s">
        <v>1462</v>
      </c>
      <c r="Q115" s="1" t="s">
        <v>1894</v>
      </c>
      <c r="R115" s="1" t="s">
        <v>72</v>
      </c>
      <c r="S115" s="1" t="s">
        <v>34</v>
      </c>
      <c r="T115" s="1" t="s">
        <v>1464</v>
      </c>
    </row>
    <row r="116" s="1" customFormat="1" spans="1:20">
      <c r="A116" s="1" t="s">
        <v>654</v>
      </c>
      <c r="B116" s="1" t="s">
        <v>89</v>
      </c>
      <c r="C116" s="1" t="s">
        <v>1895</v>
      </c>
      <c r="D116" s="1" t="s">
        <v>1896</v>
      </c>
      <c r="E116" s="1" t="s">
        <v>657</v>
      </c>
      <c r="F116" s="1" t="s">
        <v>79</v>
      </c>
      <c r="G116" s="1" t="s">
        <v>250</v>
      </c>
      <c r="H116" s="1" t="s">
        <v>1458</v>
      </c>
      <c r="I116" s="1" t="s">
        <v>1897</v>
      </c>
      <c r="J116" s="1" t="s">
        <v>1460</v>
      </c>
      <c r="K116" s="1" t="s">
        <v>1897</v>
      </c>
      <c r="L116" s="1" t="s">
        <v>1897</v>
      </c>
      <c r="M116" s="1" t="s">
        <v>1461</v>
      </c>
      <c r="N116" s="1" t="s">
        <v>1461</v>
      </c>
      <c r="O116" s="1" t="s">
        <v>1459</v>
      </c>
      <c r="P116" s="1" t="s">
        <v>1462</v>
      </c>
      <c r="Q116" s="1" t="s">
        <v>1898</v>
      </c>
      <c r="R116" s="1" t="s">
        <v>72</v>
      </c>
      <c r="S116" s="1" t="s">
        <v>34</v>
      </c>
      <c r="T116" s="1" t="s">
        <v>1464</v>
      </c>
    </row>
    <row r="117" s="1" customFormat="1" spans="1:20">
      <c r="A117" s="1" t="s">
        <v>303</v>
      </c>
      <c r="B117" s="1" t="s">
        <v>89</v>
      </c>
      <c r="C117" s="1" t="s">
        <v>1899</v>
      </c>
      <c r="D117" s="1" t="s">
        <v>305</v>
      </c>
      <c r="E117" s="1" t="s">
        <v>306</v>
      </c>
      <c r="F117" s="1" t="s">
        <v>78</v>
      </c>
      <c r="G117" s="1" t="s">
        <v>250</v>
      </c>
      <c r="H117" s="1" t="s">
        <v>1458</v>
      </c>
      <c r="I117" s="1" t="s">
        <v>1900</v>
      </c>
      <c r="J117" s="1" t="s">
        <v>1460</v>
      </c>
      <c r="K117" s="1" t="s">
        <v>1900</v>
      </c>
      <c r="L117" s="1" t="s">
        <v>1900</v>
      </c>
      <c r="M117" s="1" t="s">
        <v>1461</v>
      </c>
      <c r="N117" s="1" t="s">
        <v>1461</v>
      </c>
      <c r="O117" s="1" t="s">
        <v>1459</v>
      </c>
      <c r="P117" s="1" t="s">
        <v>1462</v>
      </c>
      <c r="Q117" s="1" t="s">
        <v>1901</v>
      </c>
      <c r="R117" s="1" t="s">
        <v>72</v>
      </c>
      <c r="S117" s="1" t="s">
        <v>34</v>
      </c>
      <c r="T117" s="1" t="s">
        <v>1464</v>
      </c>
    </row>
    <row r="118" s="1" customFormat="1" spans="1:20">
      <c r="A118" s="1" t="s">
        <v>1162</v>
      </c>
      <c r="B118" s="1" t="s">
        <v>89</v>
      </c>
      <c r="C118" s="1" t="s">
        <v>1902</v>
      </c>
      <c r="D118" s="1" t="s">
        <v>1164</v>
      </c>
      <c r="E118" s="1" t="s">
        <v>1165</v>
      </c>
      <c r="F118" s="1" t="s">
        <v>79</v>
      </c>
      <c r="G118" s="1" t="s">
        <v>250</v>
      </c>
      <c r="H118" s="1" t="s">
        <v>1458</v>
      </c>
      <c r="I118" s="1" t="s">
        <v>1903</v>
      </c>
      <c r="J118" s="1" t="s">
        <v>1460</v>
      </c>
      <c r="K118" s="1" t="s">
        <v>1903</v>
      </c>
      <c r="L118" s="1" t="s">
        <v>1903</v>
      </c>
      <c r="M118" s="1" t="s">
        <v>1461</v>
      </c>
      <c r="N118" s="1" t="s">
        <v>1461</v>
      </c>
      <c r="O118" s="1" t="s">
        <v>1459</v>
      </c>
      <c r="P118" s="1" t="s">
        <v>1462</v>
      </c>
      <c r="Q118" s="1" t="s">
        <v>1904</v>
      </c>
      <c r="R118" s="1" t="s">
        <v>72</v>
      </c>
      <c r="S118" s="1" t="s">
        <v>34</v>
      </c>
      <c r="T118" s="1" t="s">
        <v>1464</v>
      </c>
    </row>
    <row r="119" s="1" customFormat="1" spans="1:20">
      <c r="A119" s="1" t="s">
        <v>1905</v>
      </c>
      <c r="B119" s="1" t="s">
        <v>89</v>
      </c>
      <c r="C119" s="1" t="s">
        <v>1906</v>
      </c>
      <c r="D119" s="1" t="s">
        <v>1907</v>
      </c>
      <c r="E119" s="1" t="s">
        <v>1908</v>
      </c>
      <c r="F119" s="1" t="s">
        <v>79</v>
      </c>
      <c r="G119" s="1" t="s">
        <v>250</v>
      </c>
      <c r="H119" s="1" t="s">
        <v>1458</v>
      </c>
      <c r="I119" s="1" t="s">
        <v>1459</v>
      </c>
      <c r="J119" s="1" t="s">
        <v>1460</v>
      </c>
      <c r="K119" s="1" t="s">
        <v>1459</v>
      </c>
      <c r="L119" s="1" t="s">
        <v>1459</v>
      </c>
      <c r="M119" s="1" t="s">
        <v>1461</v>
      </c>
      <c r="N119" s="1" t="s">
        <v>1461</v>
      </c>
      <c r="O119" s="1" t="s">
        <v>1459</v>
      </c>
      <c r="P119" s="1" t="s">
        <v>1462</v>
      </c>
      <c r="Q119" s="1" t="s">
        <v>1909</v>
      </c>
      <c r="R119" s="1" t="s">
        <v>72</v>
      </c>
      <c r="S119" s="1" t="s">
        <v>34</v>
      </c>
      <c r="T119" s="1" t="s">
        <v>1464</v>
      </c>
    </row>
    <row r="120" s="1" customFormat="1" spans="1:20">
      <c r="A120" s="1" t="s">
        <v>1910</v>
      </c>
      <c r="B120" s="1" t="s">
        <v>89</v>
      </c>
      <c r="C120" s="1" t="s">
        <v>1911</v>
      </c>
      <c r="D120" s="1" t="s">
        <v>1912</v>
      </c>
      <c r="E120" s="1" t="s">
        <v>1913</v>
      </c>
      <c r="F120" s="1" t="s">
        <v>78</v>
      </c>
      <c r="G120" s="1" t="s">
        <v>79</v>
      </c>
      <c r="H120" s="1" t="s">
        <v>1458</v>
      </c>
      <c r="I120" s="1" t="s">
        <v>1459</v>
      </c>
      <c r="J120" s="1" t="s">
        <v>1460</v>
      </c>
      <c r="K120" s="1" t="s">
        <v>1459</v>
      </c>
      <c r="L120" s="1" t="s">
        <v>1459</v>
      </c>
      <c r="M120" s="1" t="s">
        <v>1461</v>
      </c>
      <c r="N120" s="1" t="s">
        <v>1461</v>
      </c>
      <c r="O120" s="1" t="s">
        <v>1459</v>
      </c>
      <c r="P120" s="1" t="s">
        <v>1462</v>
      </c>
      <c r="Q120" s="1" t="s">
        <v>1914</v>
      </c>
      <c r="R120" s="1" t="s">
        <v>72</v>
      </c>
      <c r="S120" s="1" t="s">
        <v>34</v>
      </c>
      <c r="T120" s="1" t="s">
        <v>1464</v>
      </c>
    </row>
    <row r="121" s="1" customFormat="1" spans="1:20">
      <c r="A121" s="1" t="s">
        <v>1915</v>
      </c>
      <c r="B121" s="1" t="s">
        <v>89</v>
      </c>
      <c r="C121" s="1" t="s">
        <v>1916</v>
      </c>
      <c r="D121" s="1" t="s">
        <v>1917</v>
      </c>
      <c r="E121" s="1" t="s">
        <v>1918</v>
      </c>
      <c r="F121" s="1" t="s">
        <v>78</v>
      </c>
      <c r="G121" s="1" t="s">
        <v>79</v>
      </c>
      <c r="H121" s="1" t="s">
        <v>1458</v>
      </c>
      <c r="I121" s="1" t="s">
        <v>1459</v>
      </c>
      <c r="J121" s="1" t="s">
        <v>1460</v>
      </c>
      <c r="K121" s="1" t="s">
        <v>1459</v>
      </c>
      <c r="L121" s="1" t="s">
        <v>1459</v>
      </c>
      <c r="M121" s="1" t="s">
        <v>1461</v>
      </c>
      <c r="N121" s="1" t="s">
        <v>1461</v>
      </c>
      <c r="O121" s="1" t="s">
        <v>1459</v>
      </c>
      <c r="P121" s="1" t="s">
        <v>1462</v>
      </c>
      <c r="Q121" s="1" t="s">
        <v>1919</v>
      </c>
      <c r="R121" s="1" t="s">
        <v>72</v>
      </c>
      <c r="S121" s="1" t="s">
        <v>34</v>
      </c>
      <c r="T121" s="1" t="s">
        <v>1464</v>
      </c>
    </row>
    <row r="122" s="1" customFormat="1" spans="1:20">
      <c r="A122" s="1" t="s">
        <v>1920</v>
      </c>
      <c r="B122" s="1" t="s">
        <v>89</v>
      </c>
      <c r="C122" s="1" t="s">
        <v>1921</v>
      </c>
      <c r="D122" s="1" t="s">
        <v>1922</v>
      </c>
      <c r="E122" s="1" t="s">
        <v>1923</v>
      </c>
      <c r="F122" s="1" t="s">
        <v>78</v>
      </c>
      <c r="G122" s="1" t="s">
        <v>250</v>
      </c>
      <c r="H122" s="1" t="s">
        <v>1458</v>
      </c>
      <c r="I122" s="1" t="s">
        <v>1924</v>
      </c>
      <c r="J122" s="1" t="s">
        <v>1460</v>
      </c>
      <c r="K122" s="1" t="s">
        <v>1924</v>
      </c>
      <c r="L122" s="1" t="s">
        <v>1924</v>
      </c>
      <c r="M122" s="1" t="s">
        <v>1461</v>
      </c>
      <c r="N122" s="1" t="s">
        <v>1461</v>
      </c>
      <c r="O122" s="1" t="s">
        <v>1459</v>
      </c>
      <c r="P122" s="1" t="s">
        <v>1462</v>
      </c>
      <c r="Q122" s="1" t="s">
        <v>1925</v>
      </c>
      <c r="R122" s="1" t="s">
        <v>72</v>
      </c>
      <c r="S122" s="1" t="s">
        <v>34</v>
      </c>
      <c r="T122" s="1" t="s">
        <v>1464</v>
      </c>
    </row>
    <row r="123" s="1" customFormat="1" spans="1:20">
      <c r="A123" s="1" t="s">
        <v>1158</v>
      </c>
      <c r="B123" s="1" t="s">
        <v>89</v>
      </c>
      <c r="C123" s="1" t="s">
        <v>1926</v>
      </c>
      <c r="D123" s="1" t="s">
        <v>1160</v>
      </c>
      <c r="E123" s="1" t="s">
        <v>1161</v>
      </c>
      <c r="F123" s="1" t="s">
        <v>79</v>
      </c>
      <c r="G123" s="1" t="s">
        <v>250</v>
      </c>
      <c r="H123" s="1" t="s">
        <v>1458</v>
      </c>
      <c r="I123" s="1" t="s">
        <v>1492</v>
      </c>
      <c r="J123" s="1" t="s">
        <v>1460</v>
      </c>
      <c r="K123" s="1" t="s">
        <v>1492</v>
      </c>
      <c r="L123" s="1" t="s">
        <v>1492</v>
      </c>
      <c r="M123" s="1" t="s">
        <v>1461</v>
      </c>
      <c r="N123" s="1" t="s">
        <v>1461</v>
      </c>
      <c r="O123" s="1" t="s">
        <v>1459</v>
      </c>
      <c r="P123" s="1" t="s">
        <v>1462</v>
      </c>
      <c r="Q123" s="1" t="s">
        <v>1927</v>
      </c>
      <c r="R123" s="1" t="s">
        <v>72</v>
      </c>
      <c r="S123" s="1" t="s">
        <v>34</v>
      </c>
      <c r="T123" s="1" t="s">
        <v>1464</v>
      </c>
    </row>
    <row r="124" s="1" customFormat="1" spans="1:20">
      <c r="A124" s="1" t="s">
        <v>1928</v>
      </c>
      <c r="B124" s="1" t="s">
        <v>89</v>
      </c>
      <c r="C124" s="1" t="s">
        <v>1929</v>
      </c>
      <c r="D124" s="1" t="s">
        <v>1930</v>
      </c>
      <c r="E124" s="1" t="s">
        <v>1931</v>
      </c>
      <c r="F124" s="1" t="s">
        <v>79</v>
      </c>
      <c r="G124" s="1" t="s">
        <v>250</v>
      </c>
      <c r="H124" s="1" t="s">
        <v>1458</v>
      </c>
      <c r="I124" s="1" t="s">
        <v>1459</v>
      </c>
      <c r="J124" s="1" t="s">
        <v>1460</v>
      </c>
      <c r="K124" s="1" t="s">
        <v>1459</v>
      </c>
      <c r="L124" s="1" t="s">
        <v>1459</v>
      </c>
      <c r="M124" s="1" t="s">
        <v>1461</v>
      </c>
      <c r="N124" s="1" t="s">
        <v>1461</v>
      </c>
      <c r="O124" s="1" t="s">
        <v>1459</v>
      </c>
      <c r="P124" s="1" t="s">
        <v>1462</v>
      </c>
      <c r="Q124" s="1" t="s">
        <v>1932</v>
      </c>
      <c r="R124" s="1" t="s">
        <v>72</v>
      </c>
      <c r="S124" s="1" t="s">
        <v>34</v>
      </c>
      <c r="T124" s="1" t="s">
        <v>1464</v>
      </c>
    </row>
    <row r="125" s="1" customFormat="1" spans="1:20">
      <c r="A125" s="1" t="s">
        <v>1146</v>
      </c>
      <c r="B125" s="1" t="s">
        <v>89</v>
      </c>
      <c r="C125" s="1" t="s">
        <v>1933</v>
      </c>
      <c r="D125" s="1" t="s">
        <v>1148</v>
      </c>
      <c r="E125" s="1" t="s">
        <v>1149</v>
      </c>
      <c r="F125" s="1" t="s">
        <v>89</v>
      </c>
      <c r="G125" s="1" t="s">
        <v>250</v>
      </c>
      <c r="H125" s="1" t="s">
        <v>1458</v>
      </c>
      <c r="I125" s="1" t="s">
        <v>1934</v>
      </c>
      <c r="J125" s="1" t="s">
        <v>1460</v>
      </c>
      <c r="K125" s="1" t="s">
        <v>1934</v>
      </c>
      <c r="L125" s="1" t="s">
        <v>1934</v>
      </c>
      <c r="M125" s="1" t="s">
        <v>1461</v>
      </c>
      <c r="N125" s="1" t="s">
        <v>1461</v>
      </c>
      <c r="O125" s="1" t="s">
        <v>1459</v>
      </c>
      <c r="P125" s="1" t="s">
        <v>1462</v>
      </c>
      <c r="Q125" s="1" t="s">
        <v>1935</v>
      </c>
      <c r="R125" s="1" t="s">
        <v>72</v>
      </c>
      <c r="S125" s="1" t="s">
        <v>34</v>
      </c>
      <c r="T125" s="1" t="s">
        <v>1464</v>
      </c>
    </row>
    <row r="126" s="1" customFormat="1" spans="1:20">
      <c r="A126" s="1" t="s">
        <v>995</v>
      </c>
      <c r="B126" s="1" t="s">
        <v>89</v>
      </c>
      <c r="C126" s="1" t="s">
        <v>1936</v>
      </c>
      <c r="D126" s="1" t="s">
        <v>1937</v>
      </c>
      <c r="E126" s="1" t="s">
        <v>998</v>
      </c>
      <c r="F126" s="1" t="s">
        <v>79</v>
      </c>
      <c r="G126" s="1" t="s">
        <v>250</v>
      </c>
      <c r="H126" s="1" t="s">
        <v>1458</v>
      </c>
      <c r="I126" s="1" t="s">
        <v>1938</v>
      </c>
      <c r="J126" s="1" t="s">
        <v>1460</v>
      </c>
      <c r="K126" s="1" t="s">
        <v>1938</v>
      </c>
      <c r="L126" s="1" t="s">
        <v>1938</v>
      </c>
      <c r="M126" s="1" t="s">
        <v>1461</v>
      </c>
      <c r="N126" s="1" t="s">
        <v>1461</v>
      </c>
      <c r="O126" s="1" t="s">
        <v>1459</v>
      </c>
      <c r="P126" s="1" t="s">
        <v>1462</v>
      </c>
      <c r="Q126" s="1" t="s">
        <v>1939</v>
      </c>
      <c r="R126" s="1" t="s">
        <v>72</v>
      </c>
      <c r="S126" s="1" t="s">
        <v>34</v>
      </c>
      <c r="T126" s="1" t="s">
        <v>1464</v>
      </c>
    </row>
    <row r="127" s="1" customFormat="1" spans="1:20">
      <c r="A127" s="1" t="s">
        <v>497</v>
      </c>
      <c r="B127" s="1" t="s">
        <v>89</v>
      </c>
      <c r="C127" s="1" t="s">
        <v>1940</v>
      </c>
      <c r="D127" s="1" t="s">
        <v>1941</v>
      </c>
      <c r="E127" s="1" t="s">
        <v>500</v>
      </c>
      <c r="F127" s="1" t="s">
        <v>78</v>
      </c>
      <c r="G127" s="1" t="s">
        <v>250</v>
      </c>
      <c r="H127" s="1" t="s">
        <v>1458</v>
      </c>
      <c r="I127" s="1" t="s">
        <v>1942</v>
      </c>
      <c r="J127" s="1" t="s">
        <v>1460</v>
      </c>
      <c r="K127" s="1" t="s">
        <v>1942</v>
      </c>
      <c r="L127" s="1" t="s">
        <v>1942</v>
      </c>
      <c r="M127" s="1" t="s">
        <v>1461</v>
      </c>
      <c r="N127" s="1" t="s">
        <v>1461</v>
      </c>
      <c r="O127" s="1" t="s">
        <v>1459</v>
      </c>
      <c r="P127" s="1" t="s">
        <v>1462</v>
      </c>
      <c r="Q127" s="1" t="s">
        <v>1943</v>
      </c>
      <c r="R127" s="1" t="s">
        <v>72</v>
      </c>
      <c r="S127" s="1" t="s">
        <v>34</v>
      </c>
      <c r="T127" s="1" t="s">
        <v>1464</v>
      </c>
    </row>
    <row r="128" s="1" customFormat="1" spans="1:20">
      <c r="A128" s="1" t="s">
        <v>1327</v>
      </c>
      <c r="B128" s="1" t="s">
        <v>89</v>
      </c>
      <c r="C128" s="1" t="s">
        <v>1944</v>
      </c>
      <c r="D128" s="1" t="s">
        <v>1329</v>
      </c>
      <c r="E128" s="1" t="s">
        <v>1330</v>
      </c>
      <c r="F128" s="1" t="s">
        <v>79</v>
      </c>
      <c r="G128" s="1" t="s">
        <v>250</v>
      </c>
      <c r="H128" s="1" t="s">
        <v>1458</v>
      </c>
      <c r="I128" s="1" t="s">
        <v>1842</v>
      </c>
      <c r="J128" s="1" t="s">
        <v>1460</v>
      </c>
      <c r="K128" s="1" t="s">
        <v>1842</v>
      </c>
      <c r="L128" s="1" t="s">
        <v>1842</v>
      </c>
      <c r="M128" s="1" t="s">
        <v>1461</v>
      </c>
      <c r="N128" s="1" t="s">
        <v>1461</v>
      </c>
      <c r="O128" s="1" t="s">
        <v>1459</v>
      </c>
      <c r="P128" s="1" t="s">
        <v>1462</v>
      </c>
      <c r="Q128" s="1" t="s">
        <v>1945</v>
      </c>
      <c r="R128" s="1" t="s">
        <v>72</v>
      </c>
      <c r="S128" s="1" t="s">
        <v>34</v>
      </c>
      <c r="T128" s="1" t="s">
        <v>1464</v>
      </c>
    </row>
    <row r="129" s="1" customFormat="1" spans="1:20">
      <c r="A129" s="1" t="s">
        <v>1946</v>
      </c>
      <c r="B129" s="1" t="s">
        <v>89</v>
      </c>
      <c r="C129" s="1" t="s">
        <v>1947</v>
      </c>
      <c r="D129" s="1" t="s">
        <v>1948</v>
      </c>
      <c r="E129" s="1" t="s">
        <v>1949</v>
      </c>
      <c r="F129" s="1" t="s">
        <v>78</v>
      </c>
      <c r="G129" s="1" t="s">
        <v>250</v>
      </c>
      <c r="H129" s="1" t="s">
        <v>1458</v>
      </c>
      <c r="I129" s="1" t="s">
        <v>1950</v>
      </c>
      <c r="J129" s="1" t="s">
        <v>1460</v>
      </c>
      <c r="K129" s="1" t="s">
        <v>1950</v>
      </c>
      <c r="L129" s="1" t="s">
        <v>1950</v>
      </c>
      <c r="M129" s="1" t="s">
        <v>1461</v>
      </c>
      <c r="N129" s="1" t="s">
        <v>1461</v>
      </c>
      <c r="O129" s="1" t="s">
        <v>1459</v>
      </c>
      <c r="P129" s="1" t="s">
        <v>1462</v>
      </c>
      <c r="Q129" s="1" t="s">
        <v>1951</v>
      </c>
      <c r="R129" s="1" t="s">
        <v>72</v>
      </c>
      <c r="S129" s="1" t="s">
        <v>34</v>
      </c>
      <c r="T129" s="1" t="s">
        <v>1464</v>
      </c>
    </row>
    <row r="130" s="1" customFormat="1" spans="1:20">
      <c r="A130" s="1" t="s">
        <v>490</v>
      </c>
      <c r="B130" s="1" t="s">
        <v>89</v>
      </c>
      <c r="C130" s="1" t="s">
        <v>1952</v>
      </c>
      <c r="D130" s="1" t="s">
        <v>492</v>
      </c>
      <c r="E130" s="1" t="s">
        <v>493</v>
      </c>
      <c r="F130" s="1" t="s">
        <v>78</v>
      </c>
      <c r="G130" s="1" t="s">
        <v>250</v>
      </c>
      <c r="H130" s="1" t="s">
        <v>1458</v>
      </c>
      <c r="I130" s="1" t="s">
        <v>1953</v>
      </c>
      <c r="J130" s="1" t="s">
        <v>1460</v>
      </c>
      <c r="K130" s="1" t="s">
        <v>1953</v>
      </c>
      <c r="L130" s="1" t="s">
        <v>1953</v>
      </c>
      <c r="M130" s="1" t="s">
        <v>1461</v>
      </c>
      <c r="N130" s="1" t="s">
        <v>1461</v>
      </c>
      <c r="O130" s="1" t="s">
        <v>1459</v>
      </c>
      <c r="P130" s="1" t="s">
        <v>1462</v>
      </c>
      <c r="Q130" s="1" t="s">
        <v>1954</v>
      </c>
      <c r="R130" s="1" t="s">
        <v>72</v>
      </c>
      <c r="S130" s="1" t="s">
        <v>34</v>
      </c>
      <c r="T130" s="1" t="s">
        <v>1464</v>
      </c>
    </row>
    <row r="131" s="1" customFormat="1" spans="1:20">
      <c r="A131" s="1" t="s">
        <v>129</v>
      </c>
      <c r="B131" s="1" t="s">
        <v>89</v>
      </c>
      <c r="C131" s="1" t="s">
        <v>1955</v>
      </c>
      <c r="D131" s="1" t="s">
        <v>131</v>
      </c>
      <c r="E131" s="1" t="s">
        <v>132</v>
      </c>
      <c r="F131" s="1" t="s">
        <v>89</v>
      </c>
      <c r="G131" s="1" t="s">
        <v>79</v>
      </c>
      <c r="H131" s="1" t="s">
        <v>1458</v>
      </c>
      <c r="I131" s="1" t="s">
        <v>1956</v>
      </c>
      <c r="J131" s="1" t="s">
        <v>1460</v>
      </c>
      <c r="K131" s="1" t="s">
        <v>1956</v>
      </c>
      <c r="L131" s="1" t="s">
        <v>1956</v>
      </c>
      <c r="M131" s="1" t="s">
        <v>1461</v>
      </c>
      <c r="N131" s="1" t="s">
        <v>1461</v>
      </c>
      <c r="O131" s="1" t="s">
        <v>1459</v>
      </c>
      <c r="P131" s="1" t="s">
        <v>1462</v>
      </c>
      <c r="Q131" s="1" t="s">
        <v>1957</v>
      </c>
      <c r="R131" s="1" t="s">
        <v>72</v>
      </c>
      <c r="S131" s="1" t="s">
        <v>34</v>
      </c>
      <c r="T131" s="1" t="s">
        <v>1464</v>
      </c>
    </row>
    <row r="132" s="1" customFormat="1" spans="1:20">
      <c r="A132" s="1" t="s">
        <v>1373</v>
      </c>
      <c r="B132" s="1" t="s">
        <v>89</v>
      </c>
      <c r="C132" s="1" t="s">
        <v>1958</v>
      </c>
      <c r="D132" s="1" t="s">
        <v>1959</v>
      </c>
      <c r="E132" s="1" t="s">
        <v>1376</v>
      </c>
      <c r="F132" s="1" t="s">
        <v>79</v>
      </c>
      <c r="G132" s="1" t="s">
        <v>250</v>
      </c>
      <c r="H132" s="1" t="s">
        <v>1458</v>
      </c>
      <c r="I132" s="1" t="s">
        <v>1960</v>
      </c>
      <c r="J132" s="1" t="s">
        <v>1460</v>
      </c>
      <c r="K132" s="1" t="s">
        <v>1960</v>
      </c>
      <c r="L132" s="1" t="s">
        <v>1960</v>
      </c>
      <c r="M132" s="1" t="s">
        <v>1461</v>
      </c>
      <c r="N132" s="1" t="s">
        <v>1461</v>
      </c>
      <c r="O132" s="1" t="s">
        <v>1459</v>
      </c>
      <c r="P132" s="1" t="s">
        <v>1462</v>
      </c>
      <c r="Q132" s="1" t="s">
        <v>1961</v>
      </c>
      <c r="R132" s="1" t="s">
        <v>72</v>
      </c>
      <c r="S132" s="1" t="s">
        <v>34</v>
      </c>
      <c r="T132" s="1" t="s">
        <v>1464</v>
      </c>
    </row>
    <row r="133" s="1" customFormat="1" spans="1:20">
      <c r="A133" s="1" t="s">
        <v>1153</v>
      </c>
      <c r="B133" s="1" t="s">
        <v>89</v>
      </c>
      <c r="C133" s="1" t="s">
        <v>1962</v>
      </c>
      <c r="D133" s="1" t="s">
        <v>1963</v>
      </c>
      <c r="E133" s="1" t="s">
        <v>1156</v>
      </c>
      <c r="F133" s="1" t="s">
        <v>78</v>
      </c>
      <c r="G133" s="1" t="s">
        <v>250</v>
      </c>
      <c r="H133" s="1" t="s">
        <v>1458</v>
      </c>
      <c r="I133" s="1" t="s">
        <v>1548</v>
      </c>
      <c r="J133" s="1" t="s">
        <v>1460</v>
      </c>
      <c r="K133" s="1" t="s">
        <v>1548</v>
      </c>
      <c r="L133" s="1" t="s">
        <v>1548</v>
      </c>
      <c r="M133" s="1" t="s">
        <v>1461</v>
      </c>
      <c r="N133" s="1" t="s">
        <v>1461</v>
      </c>
      <c r="O133" s="1" t="s">
        <v>1459</v>
      </c>
      <c r="P133" s="1" t="s">
        <v>1462</v>
      </c>
      <c r="Q133" s="1" t="s">
        <v>1964</v>
      </c>
      <c r="R133" s="1" t="s">
        <v>72</v>
      </c>
      <c r="S133" s="1" t="s">
        <v>34</v>
      </c>
      <c r="T133" s="1" t="s">
        <v>1464</v>
      </c>
    </row>
    <row r="134" s="1" customFormat="1" spans="1:20">
      <c r="A134" s="1" t="s">
        <v>1333</v>
      </c>
      <c r="B134" s="1" t="s">
        <v>89</v>
      </c>
      <c r="C134" s="1" t="s">
        <v>1965</v>
      </c>
      <c r="D134" s="1" t="s">
        <v>1966</v>
      </c>
      <c r="E134" s="1" t="s">
        <v>1336</v>
      </c>
      <c r="F134" s="1" t="s">
        <v>89</v>
      </c>
      <c r="G134" s="1" t="s">
        <v>250</v>
      </c>
      <c r="H134" s="1" t="s">
        <v>1458</v>
      </c>
      <c r="I134" s="1" t="s">
        <v>1967</v>
      </c>
      <c r="J134" s="1" t="s">
        <v>1460</v>
      </c>
      <c r="K134" s="1" t="s">
        <v>1967</v>
      </c>
      <c r="L134" s="1" t="s">
        <v>1967</v>
      </c>
      <c r="M134" s="1" t="s">
        <v>1461</v>
      </c>
      <c r="N134" s="1" t="s">
        <v>1461</v>
      </c>
      <c r="O134" s="1" t="s">
        <v>1459</v>
      </c>
      <c r="P134" s="1" t="s">
        <v>1462</v>
      </c>
      <c r="Q134" s="1" t="s">
        <v>1968</v>
      </c>
      <c r="R134" s="1" t="s">
        <v>72</v>
      </c>
      <c r="S134" s="1" t="s">
        <v>34</v>
      </c>
      <c r="T134" s="1" t="s">
        <v>1464</v>
      </c>
    </row>
    <row r="135" s="1" customFormat="1" spans="1:20">
      <c r="A135" s="1" t="s">
        <v>1969</v>
      </c>
      <c r="B135" s="1" t="s">
        <v>89</v>
      </c>
      <c r="C135" s="1" t="s">
        <v>1970</v>
      </c>
      <c r="D135" s="1" t="s">
        <v>1971</v>
      </c>
      <c r="E135" s="1" t="s">
        <v>1972</v>
      </c>
      <c r="F135" s="1" t="s">
        <v>79</v>
      </c>
      <c r="G135" s="1" t="s">
        <v>250</v>
      </c>
      <c r="H135" s="1" t="s">
        <v>1458</v>
      </c>
      <c r="I135" s="1" t="s">
        <v>1459</v>
      </c>
      <c r="J135" s="1" t="s">
        <v>1460</v>
      </c>
      <c r="K135" s="1" t="s">
        <v>1459</v>
      </c>
      <c r="L135" s="1" t="s">
        <v>1459</v>
      </c>
      <c r="M135" s="1" t="s">
        <v>1461</v>
      </c>
      <c r="N135" s="1" t="s">
        <v>1461</v>
      </c>
      <c r="O135" s="1" t="s">
        <v>1459</v>
      </c>
      <c r="P135" s="1" t="s">
        <v>1462</v>
      </c>
      <c r="Q135" s="1" t="s">
        <v>1973</v>
      </c>
      <c r="R135" s="1" t="s">
        <v>72</v>
      </c>
      <c r="S135" s="1" t="s">
        <v>34</v>
      </c>
      <c r="T135" s="1" t="s">
        <v>1464</v>
      </c>
    </row>
    <row r="136" s="1" customFormat="1" spans="1:20">
      <c r="A136" s="1" t="s">
        <v>1974</v>
      </c>
      <c r="B136" s="1" t="s">
        <v>89</v>
      </c>
      <c r="C136" s="1" t="s">
        <v>1975</v>
      </c>
      <c r="D136" s="1" t="s">
        <v>1976</v>
      </c>
      <c r="E136" s="1" t="s">
        <v>1977</v>
      </c>
      <c r="F136" s="1" t="s">
        <v>78</v>
      </c>
      <c r="G136" s="1" t="s">
        <v>79</v>
      </c>
      <c r="H136" s="1" t="s">
        <v>1458</v>
      </c>
      <c r="I136" s="1" t="s">
        <v>1459</v>
      </c>
      <c r="J136" s="1" t="s">
        <v>1460</v>
      </c>
      <c r="K136" s="1" t="s">
        <v>1459</v>
      </c>
      <c r="L136" s="1" t="s">
        <v>1459</v>
      </c>
      <c r="M136" s="1" t="s">
        <v>1461</v>
      </c>
      <c r="N136" s="1" t="s">
        <v>1461</v>
      </c>
      <c r="O136" s="1" t="s">
        <v>1459</v>
      </c>
      <c r="P136" s="1" t="s">
        <v>1462</v>
      </c>
      <c r="Q136" s="1" t="s">
        <v>1978</v>
      </c>
      <c r="R136" s="1" t="s">
        <v>72</v>
      </c>
      <c r="S136" s="1" t="s">
        <v>34</v>
      </c>
      <c r="T136" s="1" t="s">
        <v>1464</v>
      </c>
    </row>
    <row r="137" s="1" customFormat="1" spans="1:20">
      <c r="A137" s="1" t="s">
        <v>636</v>
      </c>
      <c r="B137" s="1" t="s">
        <v>89</v>
      </c>
      <c r="C137" s="1" t="s">
        <v>1979</v>
      </c>
      <c r="D137" s="1" t="s">
        <v>1980</v>
      </c>
      <c r="E137" s="1" t="s">
        <v>639</v>
      </c>
      <c r="F137" s="1" t="s">
        <v>79</v>
      </c>
      <c r="G137" s="1" t="s">
        <v>250</v>
      </c>
      <c r="H137" s="1" t="s">
        <v>1458</v>
      </c>
      <c r="I137" s="1" t="s">
        <v>1981</v>
      </c>
      <c r="J137" s="1" t="s">
        <v>1460</v>
      </c>
      <c r="K137" s="1" t="s">
        <v>1981</v>
      </c>
      <c r="L137" s="1" t="s">
        <v>1981</v>
      </c>
      <c r="M137" s="1" t="s">
        <v>1461</v>
      </c>
      <c r="N137" s="1" t="s">
        <v>1461</v>
      </c>
      <c r="O137" s="1" t="s">
        <v>1459</v>
      </c>
      <c r="P137" s="1" t="s">
        <v>1462</v>
      </c>
      <c r="Q137" s="1" t="s">
        <v>1982</v>
      </c>
      <c r="R137" s="1" t="s">
        <v>72</v>
      </c>
      <c r="S137" s="1" t="s">
        <v>34</v>
      </c>
      <c r="T137" s="1" t="s">
        <v>1464</v>
      </c>
    </row>
    <row r="138" s="1" customFormat="1" spans="1:20">
      <c r="A138" s="1" t="s">
        <v>1340</v>
      </c>
      <c r="B138" s="1" t="s">
        <v>89</v>
      </c>
      <c r="C138" s="1" t="s">
        <v>1983</v>
      </c>
      <c r="D138" s="1" t="s">
        <v>1342</v>
      </c>
      <c r="E138" s="1" t="s">
        <v>1343</v>
      </c>
      <c r="F138" s="1" t="s">
        <v>79</v>
      </c>
      <c r="G138" s="1" t="s">
        <v>250</v>
      </c>
      <c r="H138" s="1" t="s">
        <v>1458</v>
      </c>
      <c r="I138" s="1" t="s">
        <v>1984</v>
      </c>
      <c r="J138" s="1" t="s">
        <v>1460</v>
      </c>
      <c r="K138" s="1" t="s">
        <v>1984</v>
      </c>
      <c r="L138" s="1" t="s">
        <v>1984</v>
      </c>
      <c r="M138" s="1" t="s">
        <v>1461</v>
      </c>
      <c r="N138" s="1" t="s">
        <v>1461</v>
      </c>
      <c r="O138" s="1" t="s">
        <v>1459</v>
      </c>
      <c r="P138" s="1" t="s">
        <v>1462</v>
      </c>
      <c r="Q138" s="1" t="s">
        <v>1985</v>
      </c>
      <c r="R138" s="1" t="s">
        <v>72</v>
      </c>
      <c r="S138" s="1" t="s">
        <v>34</v>
      </c>
      <c r="T138" s="1" t="s">
        <v>1464</v>
      </c>
    </row>
    <row r="139" s="1" customFormat="1" spans="1:20">
      <c r="A139" s="1" t="s">
        <v>1986</v>
      </c>
      <c r="B139" s="1" t="s">
        <v>89</v>
      </c>
      <c r="C139" s="1" t="s">
        <v>1987</v>
      </c>
      <c r="D139" s="1" t="s">
        <v>1988</v>
      </c>
      <c r="E139" s="1" t="s">
        <v>1989</v>
      </c>
      <c r="F139" s="1" t="s">
        <v>78</v>
      </c>
      <c r="G139" s="1" t="s">
        <v>250</v>
      </c>
      <c r="H139" s="1" t="s">
        <v>1458</v>
      </c>
      <c r="I139" s="1" t="s">
        <v>1990</v>
      </c>
      <c r="J139" s="1" t="s">
        <v>1460</v>
      </c>
      <c r="K139" s="1" t="s">
        <v>1990</v>
      </c>
      <c r="L139" s="1" t="s">
        <v>1990</v>
      </c>
      <c r="M139" s="1" t="s">
        <v>1461</v>
      </c>
      <c r="N139" s="1" t="s">
        <v>1461</v>
      </c>
      <c r="O139" s="1" t="s">
        <v>1459</v>
      </c>
      <c r="P139" s="1" t="s">
        <v>1462</v>
      </c>
      <c r="Q139" s="1" t="s">
        <v>1991</v>
      </c>
      <c r="R139" s="1" t="s">
        <v>72</v>
      </c>
      <c r="S139" s="1" t="s">
        <v>34</v>
      </c>
      <c r="T139" s="1" t="s">
        <v>1464</v>
      </c>
    </row>
    <row r="140" s="1" customFormat="1" spans="1:20">
      <c r="A140" s="1" t="s">
        <v>1007</v>
      </c>
      <c r="B140" s="1" t="s">
        <v>89</v>
      </c>
      <c r="C140" s="1" t="s">
        <v>1992</v>
      </c>
      <c r="D140" s="1" t="s">
        <v>1009</v>
      </c>
      <c r="E140" s="1" t="s">
        <v>1010</v>
      </c>
      <c r="F140" s="1" t="s">
        <v>78</v>
      </c>
      <c r="G140" s="1" t="s">
        <v>250</v>
      </c>
      <c r="H140" s="1" t="s">
        <v>1458</v>
      </c>
      <c r="I140" s="1" t="s">
        <v>1993</v>
      </c>
      <c r="J140" s="1" t="s">
        <v>1460</v>
      </c>
      <c r="K140" s="1" t="s">
        <v>1993</v>
      </c>
      <c r="L140" s="1" t="s">
        <v>1993</v>
      </c>
      <c r="M140" s="1" t="s">
        <v>1461</v>
      </c>
      <c r="N140" s="1" t="s">
        <v>1461</v>
      </c>
      <c r="O140" s="1" t="s">
        <v>1459</v>
      </c>
      <c r="P140" s="1" t="s">
        <v>1462</v>
      </c>
      <c r="Q140" s="1" t="s">
        <v>1994</v>
      </c>
      <c r="R140" s="1" t="s">
        <v>72</v>
      </c>
      <c r="S140" s="1" t="s">
        <v>34</v>
      </c>
      <c r="T140" s="1" t="s">
        <v>1464</v>
      </c>
    </row>
    <row r="141" s="1" customFormat="1" spans="1:20">
      <c r="A141" s="1" t="s">
        <v>1995</v>
      </c>
      <c r="B141" s="1" t="s">
        <v>89</v>
      </c>
      <c r="C141" s="1" t="s">
        <v>1996</v>
      </c>
      <c r="D141" s="1" t="s">
        <v>1997</v>
      </c>
      <c r="E141" s="1" t="s">
        <v>1998</v>
      </c>
      <c r="F141" s="1" t="s">
        <v>79</v>
      </c>
      <c r="G141" s="1" t="s">
        <v>250</v>
      </c>
      <c r="H141" s="1" t="s">
        <v>1458</v>
      </c>
      <c r="I141" s="1" t="s">
        <v>1459</v>
      </c>
      <c r="J141" s="1" t="s">
        <v>1460</v>
      </c>
      <c r="K141" s="1" t="s">
        <v>1459</v>
      </c>
      <c r="L141" s="1" t="s">
        <v>1459</v>
      </c>
      <c r="M141" s="1" t="s">
        <v>1461</v>
      </c>
      <c r="N141" s="1" t="s">
        <v>1461</v>
      </c>
      <c r="O141" s="1" t="s">
        <v>1459</v>
      </c>
      <c r="P141" s="1" t="s">
        <v>1462</v>
      </c>
      <c r="Q141" s="1" t="s">
        <v>1999</v>
      </c>
      <c r="R141" s="1" t="s">
        <v>72</v>
      </c>
      <c r="S141" s="1" t="s">
        <v>34</v>
      </c>
      <c r="T141" s="1" t="s">
        <v>1464</v>
      </c>
    </row>
    <row r="142" s="1" customFormat="1" spans="1:20">
      <c r="A142" s="1" t="s">
        <v>643</v>
      </c>
      <c r="B142" s="1" t="s">
        <v>89</v>
      </c>
      <c r="C142" s="1" t="s">
        <v>2000</v>
      </c>
      <c r="D142" s="1" t="s">
        <v>645</v>
      </c>
      <c r="E142" s="1" t="s">
        <v>646</v>
      </c>
      <c r="F142" s="1" t="s">
        <v>79</v>
      </c>
      <c r="G142" s="1" t="s">
        <v>250</v>
      </c>
      <c r="H142" s="1" t="s">
        <v>1458</v>
      </c>
      <c r="I142" s="1" t="s">
        <v>1887</v>
      </c>
      <c r="J142" s="1" t="s">
        <v>1460</v>
      </c>
      <c r="K142" s="1" t="s">
        <v>1887</v>
      </c>
      <c r="L142" s="1" t="s">
        <v>1887</v>
      </c>
      <c r="M142" s="1" t="s">
        <v>1461</v>
      </c>
      <c r="N142" s="1" t="s">
        <v>1461</v>
      </c>
      <c r="O142" s="1" t="s">
        <v>1459</v>
      </c>
      <c r="P142" s="1" t="s">
        <v>1462</v>
      </c>
      <c r="Q142" s="1" t="s">
        <v>2001</v>
      </c>
      <c r="R142" s="1" t="s">
        <v>72</v>
      </c>
      <c r="S142" s="1" t="s">
        <v>34</v>
      </c>
      <c r="T142" s="1" t="s">
        <v>1464</v>
      </c>
    </row>
    <row r="143" s="1" customFormat="1" spans="1:20">
      <c r="A143" s="1" t="s">
        <v>1108</v>
      </c>
      <c r="B143" s="1" t="s">
        <v>89</v>
      </c>
      <c r="C143" s="1" t="s">
        <v>2002</v>
      </c>
      <c r="D143" s="1" t="s">
        <v>1110</v>
      </c>
      <c r="E143" s="1" t="s">
        <v>1111</v>
      </c>
      <c r="F143" s="1" t="s">
        <v>79</v>
      </c>
      <c r="G143" s="1" t="s">
        <v>250</v>
      </c>
      <c r="H143" s="1" t="s">
        <v>1458</v>
      </c>
      <c r="I143" s="1" t="s">
        <v>2003</v>
      </c>
      <c r="J143" s="1" t="s">
        <v>1460</v>
      </c>
      <c r="K143" s="1" t="s">
        <v>2003</v>
      </c>
      <c r="L143" s="1" t="s">
        <v>2003</v>
      </c>
      <c r="M143" s="1" t="s">
        <v>1461</v>
      </c>
      <c r="N143" s="1" t="s">
        <v>1461</v>
      </c>
      <c r="O143" s="1" t="s">
        <v>1459</v>
      </c>
      <c r="P143" s="1" t="s">
        <v>1462</v>
      </c>
      <c r="Q143" s="1" t="s">
        <v>2004</v>
      </c>
      <c r="R143" s="1" t="s">
        <v>72</v>
      </c>
      <c r="S143" s="1" t="s">
        <v>34</v>
      </c>
      <c r="T143" s="1" t="s">
        <v>1464</v>
      </c>
    </row>
    <row r="144" s="1" customFormat="1" spans="1:20">
      <c r="A144" s="1" t="s">
        <v>340</v>
      </c>
      <c r="B144" s="1" t="s">
        <v>89</v>
      </c>
      <c r="C144" s="1" t="s">
        <v>2005</v>
      </c>
      <c r="D144" s="1" t="s">
        <v>342</v>
      </c>
      <c r="E144" s="1" t="s">
        <v>343</v>
      </c>
      <c r="F144" s="1" t="s">
        <v>78</v>
      </c>
      <c r="G144" s="1" t="s">
        <v>250</v>
      </c>
      <c r="H144" s="1" t="s">
        <v>1458</v>
      </c>
      <c r="I144" s="1" t="s">
        <v>2006</v>
      </c>
      <c r="J144" s="1" t="s">
        <v>1460</v>
      </c>
      <c r="K144" s="1" t="s">
        <v>2006</v>
      </c>
      <c r="L144" s="1" t="s">
        <v>2006</v>
      </c>
      <c r="M144" s="1" t="s">
        <v>1461</v>
      </c>
      <c r="N144" s="1" t="s">
        <v>1461</v>
      </c>
      <c r="O144" s="1" t="s">
        <v>1459</v>
      </c>
      <c r="P144" s="1" t="s">
        <v>1462</v>
      </c>
      <c r="Q144" s="1" t="s">
        <v>2007</v>
      </c>
      <c r="R144" s="1" t="s">
        <v>72</v>
      </c>
      <c r="S144" s="1" t="s">
        <v>34</v>
      </c>
      <c r="T144" s="1" t="s">
        <v>1464</v>
      </c>
    </row>
    <row r="145" s="1" customFormat="1" spans="1:20">
      <c r="A145" s="1" t="s">
        <v>962</v>
      </c>
      <c r="B145" s="1" t="s">
        <v>89</v>
      </c>
      <c r="C145" s="1" t="s">
        <v>2008</v>
      </c>
      <c r="D145" s="1" t="s">
        <v>964</v>
      </c>
      <c r="E145" s="1" t="s">
        <v>965</v>
      </c>
      <c r="F145" s="1" t="s">
        <v>78</v>
      </c>
      <c r="G145" s="1" t="s">
        <v>250</v>
      </c>
      <c r="H145" s="1" t="s">
        <v>1458</v>
      </c>
      <c r="I145" s="1" t="s">
        <v>1612</v>
      </c>
      <c r="J145" s="1" t="s">
        <v>1460</v>
      </c>
      <c r="K145" s="1" t="s">
        <v>1612</v>
      </c>
      <c r="L145" s="1" t="s">
        <v>1612</v>
      </c>
      <c r="M145" s="1" t="s">
        <v>1461</v>
      </c>
      <c r="N145" s="1" t="s">
        <v>1461</v>
      </c>
      <c r="O145" s="1" t="s">
        <v>1459</v>
      </c>
      <c r="P145" s="1" t="s">
        <v>1462</v>
      </c>
      <c r="Q145" s="1" t="s">
        <v>2009</v>
      </c>
      <c r="R145" s="1" t="s">
        <v>72</v>
      </c>
      <c r="S145" s="1" t="s">
        <v>34</v>
      </c>
      <c r="T145" s="1" t="s">
        <v>1464</v>
      </c>
    </row>
    <row r="146" s="1" customFormat="1" spans="1:20">
      <c r="A146" s="1" t="s">
        <v>483</v>
      </c>
      <c r="B146" s="1" t="s">
        <v>89</v>
      </c>
      <c r="C146" s="1" t="s">
        <v>2010</v>
      </c>
      <c r="D146" s="1" t="s">
        <v>485</v>
      </c>
      <c r="E146" s="1" t="s">
        <v>486</v>
      </c>
      <c r="F146" s="1" t="s">
        <v>79</v>
      </c>
      <c r="G146" s="1" t="s">
        <v>250</v>
      </c>
      <c r="H146" s="1" t="s">
        <v>1458</v>
      </c>
      <c r="I146" s="1" t="s">
        <v>2011</v>
      </c>
      <c r="J146" s="1" t="s">
        <v>1460</v>
      </c>
      <c r="K146" s="1" t="s">
        <v>2011</v>
      </c>
      <c r="L146" s="1" t="s">
        <v>2011</v>
      </c>
      <c r="M146" s="1" t="s">
        <v>1461</v>
      </c>
      <c r="N146" s="1" t="s">
        <v>1461</v>
      </c>
      <c r="O146" s="1" t="s">
        <v>1459</v>
      </c>
      <c r="P146" s="1" t="s">
        <v>1462</v>
      </c>
      <c r="Q146" s="1" t="s">
        <v>2012</v>
      </c>
      <c r="R146" s="1" t="s">
        <v>72</v>
      </c>
      <c r="S146" s="1" t="s">
        <v>34</v>
      </c>
      <c r="T146" s="1" t="s">
        <v>1464</v>
      </c>
    </row>
    <row r="147" s="1" customFormat="1" spans="1:20">
      <c r="A147" s="1" t="s">
        <v>1123</v>
      </c>
      <c r="B147" s="1" t="s">
        <v>89</v>
      </c>
      <c r="C147" s="1" t="s">
        <v>2013</v>
      </c>
      <c r="D147" s="1" t="s">
        <v>1125</v>
      </c>
      <c r="E147" s="1" t="s">
        <v>1126</v>
      </c>
      <c r="F147" s="1" t="s">
        <v>78</v>
      </c>
      <c r="G147" s="1" t="s">
        <v>250</v>
      </c>
      <c r="H147" s="1" t="s">
        <v>1458</v>
      </c>
      <c r="I147" s="1" t="s">
        <v>2014</v>
      </c>
      <c r="J147" s="1" t="s">
        <v>1460</v>
      </c>
      <c r="K147" s="1" t="s">
        <v>2014</v>
      </c>
      <c r="L147" s="1" t="s">
        <v>2014</v>
      </c>
      <c r="M147" s="1" t="s">
        <v>1461</v>
      </c>
      <c r="N147" s="1" t="s">
        <v>1461</v>
      </c>
      <c r="O147" s="1" t="s">
        <v>1459</v>
      </c>
      <c r="P147" s="1" t="s">
        <v>1462</v>
      </c>
      <c r="Q147" s="1" t="s">
        <v>2015</v>
      </c>
      <c r="R147" s="1" t="s">
        <v>72</v>
      </c>
      <c r="S147" s="1" t="s">
        <v>34</v>
      </c>
      <c r="T147" s="1" t="s">
        <v>1464</v>
      </c>
    </row>
    <row r="148" s="1" customFormat="1" spans="1:20">
      <c r="A148" s="1" t="s">
        <v>477</v>
      </c>
      <c r="B148" s="1" t="s">
        <v>89</v>
      </c>
      <c r="C148" s="1" t="s">
        <v>2016</v>
      </c>
      <c r="D148" s="1" t="s">
        <v>2017</v>
      </c>
      <c r="E148" s="1" t="s">
        <v>480</v>
      </c>
      <c r="F148" s="1" t="s">
        <v>78</v>
      </c>
      <c r="G148" s="1" t="s">
        <v>250</v>
      </c>
      <c r="H148" s="1" t="s">
        <v>1458</v>
      </c>
      <c r="I148" s="1" t="s">
        <v>2018</v>
      </c>
      <c r="J148" s="1" t="s">
        <v>1460</v>
      </c>
      <c r="K148" s="1" t="s">
        <v>2018</v>
      </c>
      <c r="L148" s="1" t="s">
        <v>2018</v>
      </c>
      <c r="M148" s="1" t="s">
        <v>1461</v>
      </c>
      <c r="N148" s="1" t="s">
        <v>1461</v>
      </c>
      <c r="O148" s="1" t="s">
        <v>1459</v>
      </c>
      <c r="P148" s="1" t="s">
        <v>1462</v>
      </c>
      <c r="Q148" s="1" t="s">
        <v>2019</v>
      </c>
      <c r="R148" s="1" t="s">
        <v>72</v>
      </c>
      <c r="S148" s="1" t="s">
        <v>34</v>
      </c>
      <c r="T148" s="1" t="s">
        <v>1464</v>
      </c>
    </row>
    <row r="149" s="1" customFormat="1" spans="1:20">
      <c r="A149" s="1" t="s">
        <v>511</v>
      </c>
      <c r="B149" s="1" t="s">
        <v>89</v>
      </c>
      <c r="C149" s="1" t="s">
        <v>2020</v>
      </c>
      <c r="D149" s="1" t="s">
        <v>513</v>
      </c>
      <c r="E149" s="1" t="s">
        <v>514</v>
      </c>
      <c r="F149" s="1" t="s">
        <v>79</v>
      </c>
      <c r="G149" s="1" t="s">
        <v>250</v>
      </c>
      <c r="H149" s="1" t="s">
        <v>1458</v>
      </c>
      <c r="I149" s="1" t="s">
        <v>2021</v>
      </c>
      <c r="J149" s="1" t="s">
        <v>1460</v>
      </c>
      <c r="K149" s="1" t="s">
        <v>2021</v>
      </c>
      <c r="L149" s="1" t="s">
        <v>2021</v>
      </c>
      <c r="M149" s="1" t="s">
        <v>1461</v>
      </c>
      <c r="N149" s="1" t="s">
        <v>1461</v>
      </c>
      <c r="O149" s="1" t="s">
        <v>1459</v>
      </c>
      <c r="P149" s="1" t="s">
        <v>1462</v>
      </c>
      <c r="Q149" s="1" t="s">
        <v>2022</v>
      </c>
      <c r="R149" s="1" t="s">
        <v>72</v>
      </c>
      <c r="S149" s="1" t="s">
        <v>34</v>
      </c>
      <c r="T149" s="1" t="s">
        <v>1464</v>
      </c>
    </row>
    <row r="150" s="1" customFormat="1" spans="1:20">
      <c r="A150" s="1" t="s">
        <v>136</v>
      </c>
      <c r="B150" s="1" t="s">
        <v>89</v>
      </c>
      <c r="C150" s="1" t="s">
        <v>2023</v>
      </c>
      <c r="D150" s="1" t="s">
        <v>1485</v>
      </c>
      <c r="E150" s="1" t="s">
        <v>139</v>
      </c>
      <c r="F150" s="1" t="s">
        <v>78</v>
      </c>
      <c r="G150" s="1" t="s">
        <v>79</v>
      </c>
      <c r="H150" s="1" t="s">
        <v>1458</v>
      </c>
      <c r="I150" s="1" t="s">
        <v>1486</v>
      </c>
      <c r="J150" s="1" t="s">
        <v>1460</v>
      </c>
      <c r="K150" s="1" t="s">
        <v>1486</v>
      </c>
      <c r="L150" s="1" t="s">
        <v>1486</v>
      </c>
      <c r="M150" s="1" t="s">
        <v>1461</v>
      </c>
      <c r="N150" s="1" t="s">
        <v>1461</v>
      </c>
      <c r="O150" s="1" t="s">
        <v>1459</v>
      </c>
      <c r="P150" s="1" t="s">
        <v>1462</v>
      </c>
      <c r="Q150" s="1" t="s">
        <v>2024</v>
      </c>
      <c r="R150" s="1" t="s">
        <v>72</v>
      </c>
      <c r="S150" s="1" t="s">
        <v>34</v>
      </c>
      <c r="T150" s="1" t="s">
        <v>1464</v>
      </c>
    </row>
    <row r="151" s="1" customFormat="1" spans="1:20">
      <c r="A151" s="1" t="s">
        <v>2025</v>
      </c>
      <c r="B151" s="1" t="s">
        <v>89</v>
      </c>
      <c r="C151" s="1" t="s">
        <v>2026</v>
      </c>
      <c r="D151" s="1" t="s">
        <v>321</v>
      </c>
      <c r="E151" s="1" t="s">
        <v>2027</v>
      </c>
      <c r="F151" s="1" t="s">
        <v>78</v>
      </c>
      <c r="G151" s="1" t="s">
        <v>250</v>
      </c>
      <c r="H151" s="1" t="s">
        <v>1458</v>
      </c>
      <c r="I151" s="1" t="s">
        <v>2028</v>
      </c>
      <c r="J151" s="1" t="s">
        <v>1460</v>
      </c>
      <c r="K151" s="1" t="s">
        <v>2028</v>
      </c>
      <c r="L151" s="1" t="s">
        <v>2028</v>
      </c>
      <c r="M151" s="1" t="s">
        <v>1461</v>
      </c>
      <c r="N151" s="1" t="s">
        <v>1461</v>
      </c>
      <c r="O151" s="1" t="s">
        <v>1459</v>
      </c>
      <c r="P151" s="1" t="s">
        <v>1462</v>
      </c>
      <c r="Q151" s="1" t="s">
        <v>2029</v>
      </c>
      <c r="R151" s="1" t="s">
        <v>72</v>
      </c>
      <c r="S151" s="1" t="s">
        <v>34</v>
      </c>
      <c r="T151" s="1" t="s">
        <v>1464</v>
      </c>
    </row>
    <row r="152" s="1" customFormat="1" spans="1:20">
      <c r="A152" s="1" t="s">
        <v>2030</v>
      </c>
      <c r="B152" s="1" t="s">
        <v>89</v>
      </c>
      <c r="C152" s="1" t="s">
        <v>2031</v>
      </c>
      <c r="D152" s="1" t="s">
        <v>2032</v>
      </c>
      <c r="E152" s="1" t="s">
        <v>2033</v>
      </c>
      <c r="F152" s="1" t="s">
        <v>79</v>
      </c>
      <c r="G152" s="1" t="s">
        <v>250</v>
      </c>
      <c r="H152" s="1" t="s">
        <v>1458</v>
      </c>
      <c r="I152" s="1" t="s">
        <v>2034</v>
      </c>
      <c r="J152" s="1" t="s">
        <v>1460</v>
      </c>
      <c r="K152" s="1" t="s">
        <v>2034</v>
      </c>
      <c r="L152" s="1" t="s">
        <v>2034</v>
      </c>
      <c r="M152" s="1" t="s">
        <v>1461</v>
      </c>
      <c r="N152" s="1" t="s">
        <v>1461</v>
      </c>
      <c r="O152" s="1" t="s">
        <v>1459</v>
      </c>
      <c r="P152" s="1" t="s">
        <v>1462</v>
      </c>
      <c r="Q152" s="1" t="s">
        <v>2035</v>
      </c>
      <c r="R152" s="1" t="s">
        <v>72</v>
      </c>
      <c r="S152" s="1" t="s">
        <v>34</v>
      </c>
      <c r="T152" s="1" t="s">
        <v>1464</v>
      </c>
    </row>
    <row r="153" s="1" customFormat="1" spans="1:20">
      <c r="A153" s="1" t="s">
        <v>333</v>
      </c>
      <c r="B153" s="1" t="s">
        <v>89</v>
      </c>
      <c r="C153" s="1" t="s">
        <v>2036</v>
      </c>
      <c r="D153" s="1" t="s">
        <v>335</v>
      </c>
      <c r="E153" s="1" t="s">
        <v>336</v>
      </c>
      <c r="F153" s="1" t="s">
        <v>78</v>
      </c>
      <c r="G153" s="1" t="s">
        <v>250</v>
      </c>
      <c r="H153" s="1" t="s">
        <v>1458</v>
      </c>
      <c r="I153" s="1" t="s">
        <v>2037</v>
      </c>
      <c r="J153" s="1" t="s">
        <v>1460</v>
      </c>
      <c r="K153" s="1" t="s">
        <v>2037</v>
      </c>
      <c r="L153" s="1" t="s">
        <v>2037</v>
      </c>
      <c r="M153" s="1" t="s">
        <v>1461</v>
      </c>
      <c r="N153" s="1" t="s">
        <v>1461</v>
      </c>
      <c r="O153" s="1" t="s">
        <v>1459</v>
      </c>
      <c r="P153" s="1" t="s">
        <v>1462</v>
      </c>
      <c r="Q153" s="1" t="s">
        <v>2038</v>
      </c>
      <c r="R153" s="1" t="s">
        <v>72</v>
      </c>
      <c r="S153" s="1" t="s">
        <v>34</v>
      </c>
      <c r="T153" s="1" t="s">
        <v>1464</v>
      </c>
    </row>
    <row r="154" s="1" customFormat="1" spans="1:20">
      <c r="A154" s="1" t="s">
        <v>311</v>
      </c>
      <c r="B154" s="1" t="s">
        <v>89</v>
      </c>
      <c r="C154" s="1" t="s">
        <v>2039</v>
      </c>
      <c r="D154" s="1" t="s">
        <v>313</v>
      </c>
      <c r="E154" s="1" t="s">
        <v>314</v>
      </c>
      <c r="F154" s="1" t="s">
        <v>78</v>
      </c>
      <c r="G154" s="1" t="s">
        <v>250</v>
      </c>
      <c r="H154" s="1" t="s">
        <v>1458</v>
      </c>
      <c r="I154" s="1" t="s">
        <v>2040</v>
      </c>
      <c r="J154" s="1" t="s">
        <v>1460</v>
      </c>
      <c r="K154" s="1" t="s">
        <v>2040</v>
      </c>
      <c r="L154" s="1" t="s">
        <v>2040</v>
      </c>
      <c r="M154" s="1" t="s">
        <v>1461</v>
      </c>
      <c r="N154" s="1" t="s">
        <v>1461</v>
      </c>
      <c r="O154" s="1" t="s">
        <v>1459</v>
      </c>
      <c r="P154" s="1" t="s">
        <v>1462</v>
      </c>
      <c r="Q154" s="1" t="s">
        <v>2041</v>
      </c>
      <c r="R154" s="1" t="s">
        <v>72</v>
      </c>
      <c r="S154" s="1" t="s">
        <v>34</v>
      </c>
      <c r="T154" s="1" t="s">
        <v>1464</v>
      </c>
    </row>
    <row r="155" s="1" customFormat="1" spans="1:20">
      <c r="A155" s="1" t="s">
        <v>347</v>
      </c>
      <c r="B155" s="1" t="s">
        <v>89</v>
      </c>
      <c r="C155" s="1" t="s">
        <v>2042</v>
      </c>
      <c r="D155" s="1" t="s">
        <v>349</v>
      </c>
      <c r="E155" s="1" t="s">
        <v>350</v>
      </c>
      <c r="F155" s="1" t="s">
        <v>78</v>
      </c>
      <c r="G155" s="1" t="s">
        <v>250</v>
      </c>
      <c r="H155" s="1" t="s">
        <v>1458</v>
      </c>
      <c r="I155" s="1" t="s">
        <v>2043</v>
      </c>
      <c r="J155" s="1" t="s">
        <v>1460</v>
      </c>
      <c r="K155" s="1" t="s">
        <v>2043</v>
      </c>
      <c r="L155" s="1" t="s">
        <v>2043</v>
      </c>
      <c r="M155" s="1" t="s">
        <v>1461</v>
      </c>
      <c r="N155" s="1" t="s">
        <v>1461</v>
      </c>
      <c r="O155" s="1" t="s">
        <v>1459</v>
      </c>
      <c r="P155" s="1" t="s">
        <v>1462</v>
      </c>
      <c r="Q155" s="1" t="s">
        <v>2044</v>
      </c>
      <c r="R155" s="1" t="s">
        <v>72</v>
      </c>
      <c r="S155" s="1" t="s">
        <v>34</v>
      </c>
      <c r="T155" s="1" t="s">
        <v>1464</v>
      </c>
    </row>
    <row r="156" s="1" customFormat="1" spans="1:20">
      <c r="A156" s="1" t="s">
        <v>319</v>
      </c>
      <c r="B156" s="1" t="s">
        <v>89</v>
      </c>
      <c r="C156" s="1" t="s">
        <v>2045</v>
      </c>
      <c r="D156" s="1" t="s">
        <v>321</v>
      </c>
      <c r="E156" s="1" t="s">
        <v>322</v>
      </c>
      <c r="F156" s="1" t="s">
        <v>79</v>
      </c>
      <c r="G156" s="1" t="s">
        <v>250</v>
      </c>
      <c r="H156" s="1" t="s">
        <v>1458</v>
      </c>
      <c r="I156" s="1" t="s">
        <v>2046</v>
      </c>
      <c r="J156" s="1" t="s">
        <v>1460</v>
      </c>
      <c r="K156" s="1" t="s">
        <v>2046</v>
      </c>
      <c r="L156" s="1" t="s">
        <v>2046</v>
      </c>
      <c r="M156" s="1" t="s">
        <v>1461</v>
      </c>
      <c r="N156" s="1" t="s">
        <v>1461</v>
      </c>
      <c r="O156" s="1" t="s">
        <v>1459</v>
      </c>
      <c r="P156" s="1" t="s">
        <v>1462</v>
      </c>
      <c r="Q156" s="1" t="s">
        <v>2047</v>
      </c>
      <c r="R156" s="1" t="s">
        <v>72</v>
      </c>
      <c r="S156" s="1" t="s">
        <v>34</v>
      </c>
      <c r="T156" s="1" t="s">
        <v>1464</v>
      </c>
    </row>
    <row r="157" s="1" customFormat="1" spans="1:20">
      <c r="A157" s="1" t="s">
        <v>504</v>
      </c>
      <c r="B157" s="1" t="s">
        <v>89</v>
      </c>
      <c r="C157" s="1" t="s">
        <v>2048</v>
      </c>
      <c r="D157" s="1" t="s">
        <v>506</v>
      </c>
      <c r="E157" s="1" t="s">
        <v>507</v>
      </c>
      <c r="F157" s="1" t="s">
        <v>78</v>
      </c>
      <c r="G157" s="1" t="s">
        <v>250</v>
      </c>
      <c r="H157" s="1" t="s">
        <v>1458</v>
      </c>
      <c r="I157" s="1" t="s">
        <v>2049</v>
      </c>
      <c r="J157" s="1" t="s">
        <v>1460</v>
      </c>
      <c r="K157" s="1" t="s">
        <v>2049</v>
      </c>
      <c r="L157" s="1" t="s">
        <v>2049</v>
      </c>
      <c r="M157" s="1" t="s">
        <v>1461</v>
      </c>
      <c r="N157" s="1" t="s">
        <v>1461</v>
      </c>
      <c r="O157" s="1" t="s">
        <v>1459</v>
      </c>
      <c r="P157" s="1" t="s">
        <v>1462</v>
      </c>
      <c r="Q157" s="1" t="s">
        <v>2050</v>
      </c>
      <c r="R157" s="1" t="s">
        <v>72</v>
      </c>
      <c r="S157" s="1" t="s">
        <v>34</v>
      </c>
      <c r="T157" s="1" t="s">
        <v>1464</v>
      </c>
    </row>
    <row r="158" s="1" customFormat="1" spans="1:20">
      <c r="A158" s="1" t="s">
        <v>2051</v>
      </c>
      <c r="B158" s="1" t="s">
        <v>89</v>
      </c>
      <c r="C158" s="1" t="s">
        <v>2052</v>
      </c>
      <c r="D158" s="1" t="s">
        <v>2053</v>
      </c>
      <c r="E158" s="1" t="s">
        <v>2054</v>
      </c>
      <c r="F158" s="1" t="s">
        <v>78</v>
      </c>
      <c r="G158" s="1" t="s">
        <v>250</v>
      </c>
      <c r="H158" s="1" t="s">
        <v>1458</v>
      </c>
      <c r="I158" s="1" t="s">
        <v>2055</v>
      </c>
      <c r="J158" s="1" t="s">
        <v>1460</v>
      </c>
      <c r="K158" s="1" t="s">
        <v>2055</v>
      </c>
      <c r="L158" s="1" t="s">
        <v>2055</v>
      </c>
      <c r="M158" s="1" t="s">
        <v>1461</v>
      </c>
      <c r="N158" s="1" t="s">
        <v>1461</v>
      </c>
      <c r="O158" s="1" t="s">
        <v>1459</v>
      </c>
      <c r="P158" s="1" t="s">
        <v>1462</v>
      </c>
      <c r="Q158" s="1" t="s">
        <v>2056</v>
      </c>
      <c r="R158" s="1" t="s">
        <v>72</v>
      </c>
      <c r="S158" s="1" t="s">
        <v>34</v>
      </c>
      <c r="T158" s="1" t="s">
        <v>1464</v>
      </c>
    </row>
    <row r="159" s="1" customFormat="1" spans="1:20">
      <c r="A159" s="1" t="s">
        <v>801</v>
      </c>
      <c r="B159" s="1" t="s">
        <v>89</v>
      </c>
      <c r="C159" s="1" t="s">
        <v>2057</v>
      </c>
      <c r="D159" s="1" t="s">
        <v>803</v>
      </c>
      <c r="E159" s="1" t="s">
        <v>804</v>
      </c>
      <c r="F159" s="1" t="s">
        <v>79</v>
      </c>
      <c r="G159" s="1" t="s">
        <v>250</v>
      </c>
      <c r="H159" s="1" t="s">
        <v>1458</v>
      </c>
      <c r="I159" s="1" t="s">
        <v>2058</v>
      </c>
      <c r="J159" s="1" t="s">
        <v>1460</v>
      </c>
      <c r="K159" s="1" t="s">
        <v>2058</v>
      </c>
      <c r="L159" s="1" t="s">
        <v>2058</v>
      </c>
      <c r="M159" s="1" t="s">
        <v>1461</v>
      </c>
      <c r="N159" s="1" t="s">
        <v>1461</v>
      </c>
      <c r="O159" s="1" t="s">
        <v>1459</v>
      </c>
      <c r="P159" s="1" t="s">
        <v>1462</v>
      </c>
      <c r="Q159" s="1" t="s">
        <v>2059</v>
      </c>
      <c r="R159" s="1" t="s">
        <v>72</v>
      </c>
      <c r="S159" s="1" t="s">
        <v>34</v>
      </c>
      <c r="T159" s="1" t="s">
        <v>1464</v>
      </c>
    </row>
    <row r="160" s="1" customFormat="1" spans="1:20">
      <c r="A160" s="1" t="s">
        <v>85</v>
      </c>
      <c r="B160" s="1" t="s">
        <v>89</v>
      </c>
      <c r="C160" s="1" t="s">
        <v>2060</v>
      </c>
      <c r="D160" s="1" t="s">
        <v>87</v>
      </c>
      <c r="E160" s="1" t="s">
        <v>88</v>
      </c>
      <c r="F160" s="1" t="s">
        <v>78</v>
      </c>
      <c r="G160" s="1" t="s">
        <v>79</v>
      </c>
      <c r="H160" s="1" t="s">
        <v>1458</v>
      </c>
      <c r="I160" s="1" t="s">
        <v>2061</v>
      </c>
      <c r="J160" s="1" t="s">
        <v>1460</v>
      </c>
      <c r="K160" s="1" t="s">
        <v>2061</v>
      </c>
      <c r="L160" s="1" t="s">
        <v>2061</v>
      </c>
      <c r="M160" s="1" t="s">
        <v>1461</v>
      </c>
      <c r="N160" s="1" t="s">
        <v>1461</v>
      </c>
      <c r="O160" s="1" t="s">
        <v>1459</v>
      </c>
      <c r="P160" s="1" t="s">
        <v>1462</v>
      </c>
      <c r="Q160" s="1" t="s">
        <v>2062</v>
      </c>
      <c r="R160" s="1" t="s">
        <v>72</v>
      </c>
      <c r="S160" s="1" t="s">
        <v>34</v>
      </c>
      <c r="T160" s="1" t="s">
        <v>1464</v>
      </c>
    </row>
    <row r="161" s="1" customFormat="1" spans="1:20">
      <c r="A161" s="1" t="s">
        <v>144</v>
      </c>
      <c r="B161" s="1" t="s">
        <v>89</v>
      </c>
      <c r="C161" s="1" t="s">
        <v>2063</v>
      </c>
      <c r="D161" s="1" t="s">
        <v>2064</v>
      </c>
      <c r="E161" s="1" t="s">
        <v>147</v>
      </c>
      <c r="F161" s="1" t="s">
        <v>78</v>
      </c>
      <c r="G161" s="1" t="s">
        <v>79</v>
      </c>
      <c r="H161" s="1" t="s">
        <v>1458</v>
      </c>
      <c r="I161" s="1" t="s">
        <v>1564</v>
      </c>
      <c r="J161" s="1" t="s">
        <v>1460</v>
      </c>
      <c r="K161" s="1" t="s">
        <v>1564</v>
      </c>
      <c r="L161" s="1" t="s">
        <v>1564</v>
      </c>
      <c r="M161" s="1" t="s">
        <v>1461</v>
      </c>
      <c r="N161" s="1" t="s">
        <v>1461</v>
      </c>
      <c r="O161" s="1" t="s">
        <v>1459</v>
      </c>
      <c r="P161" s="1" t="s">
        <v>1462</v>
      </c>
      <c r="Q161" s="1" t="s">
        <v>2065</v>
      </c>
      <c r="R161" s="1" t="s">
        <v>72</v>
      </c>
      <c r="S161" s="1" t="s">
        <v>34</v>
      </c>
      <c r="T161" s="1" t="s">
        <v>1464</v>
      </c>
    </row>
    <row r="162" s="1" customFormat="1" spans="1:20">
      <c r="A162" s="1" t="s">
        <v>152</v>
      </c>
      <c r="B162" s="1" t="s">
        <v>89</v>
      </c>
      <c r="C162" s="1" t="s">
        <v>2066</v>
      </c>
      <c r="D162" s="1" t="s">
        <v>2067</v>
      </c>
      <c r="E162" s="1" t="s">
        <v>155</v>
      </c>
      <c r="F162" s="1" t="s">
        <v>78</v>
      </c>
      <c r="G162" s="1" t="s">
        <v>79</v>
      </c>
      <c r="H162" s="1" t="s">
        <v>1458</v>
      </c>
      <c r="I162" s="1" t="s">
        <v>1564</v>
      </c>
      <c r="J162" s="1" t="s">
        <v>1460</v>
      </c>
      <c r="K162" s="1" t="s">
        <v>1564</v>
      </c>
      <c r="L162" s="1" t="s">
        <v>1564</v>
      </c>
      <c r="M162" s="1" t="s">
        <v>1461</v>
      </c>
      <c r="N162" s="1" t="s">
        <v>1461</v>
      </c>
      <c r="O162" s="1" t="s">
        <v>1459</v>
      </c>
      <c r="P162" s="1" t="s">
        <v>1462</v>
      </c>
      <c r="Q162" s="1" t="s">
        <v>2068</v>
      </c>
      <c r="R162" s="1" t="s">
        <v>72</v>
      </c>
      <c r="S162" s="1" t="s">
        <v>34</v>
      </c>
      <c r="T162" s="1" t="s">
        <v>1464</v>
      </c>
    </row>
    <row r="163" s="1" customFormat="1" spans="1:20">
      <c r="A163" s="1" t="s">
        <v>2069</v>
      </c>
      <c r="B163" s="1" t="s">
        <v>89</v>
      </c>
      <c r="C163" s="1" t="s">
        <v>2070</v>
      </c>
      <c r="D163" s="1" t="s">
        <v>2071</v>
      </c>
      <c r="E163" s="1" t="s">
        <v>2072</v>
      </c>
      <c r="F163" s="1" t="s">
        <v>79</v>
      </c>
      <c r="G163" s="1" t="s">
        <v>250</v>
      </c>
      <c r="H163" s="1" t="s">
        <v>1458</v>
      </c>
      <c r="I163" s="1" t="s">
        <v>1459</v>
      </c>
      <c r="J163" s="1" t="s">
        <v>1460</v>
      </c>
      <c r="K163" s="1" t="s">
        <v>1459</v>
      </c>
      <c r="L163" s="1" t="s">
        <v>1459</v>
      </c>
      <c r="M163" s="1" t="s">
        <v>1461</v>
      </c>
      <c r="N163" s="1" t="s">
        <v>1461</v>
      </c>
      <c r="O163" s="1" t="s">
        <v>1459</v>
      </c>
      <c r="P163" s="1" t="s">
        <v>1462</v>
      </c>
      <c r="Q163" s="1" t="s">
        <v>2073</v>
      </c>
      <c r="R163" s="1" t="s">
        <v>72</v>
      </c>
      <c r="S163" s="1" t="s">
        <v>34</v>
      </c>
      <c r="T163" s="1" t="s">
        <v>1464</v>
      </c>
    </row>
    <row r="164" s="1" customFormat="1" spans="1:20">
      <c r="A164" s="1" t="s">
        <v>2074</v>
      </c>
      <c r="B164" s="1" t="s">
        <v>78</v>
      </c>
      <c r="C164" s="1" t="s">
        <v>2075</v>
      </c>
      <c r="D164" s="1" t="s">
        <v>2076</v>
      </c>
      <c r="E164" s="1" t="s">
        <v>2077</v>
      </c>
      <c r="F164" s="1" t="s">
        <v>78</v>
      </c>
      <c r="G164" s="1" t="s">
        <v>79</v>
      </c>
      <c r="H164" s="1" t="s">
        <v>1458</v>
      </c>
      <c r="I164" s="1" t="s">
        <v>1459</v>
      </c>
      <c r="J164" s="1" t="s">
        <v>1460</v>
      </c>
      <c r="K164" s="1" t="s">
        <v>1459</v>
      </c>
      <c r="L164" s="1" t="s">
        <v>1459</v>
      </c>
      <c r="M164" s="1" t="s">
        <v>1461</v>
      </c>
      <c r="N164" s="1" t="s">
        <v>1461</v>
      </c>
      <c r="O164" s="1" t="s">
        <v>1459</v>
      </c>
      <c r="P164" s="1" t="s">
        <v>1462</v>
      </c>
      <c r="Q164" s="1" t="s">
        <v>2078</v>
      </c>
      <c r="R164" s="1" t="s">
        <v>72</v>
      </c>
      <c r="S164" s="1" t="s">
        <v>34</v>
      </c>
      <c r="T164" s="1" t="s">
        <v>1464</v>
      </c>
    </row>
    <row r="165" s="1" customFormat="1" spans="1:20">
      <c r="A165" s="1" t="s">
        <v>2079</v>
      </c>
      <c r="B165" s="1" t="s">
        <v>78</v>
      </c>
      <c r="C165" s="1" t="s">
        <v>2080</v>
      </c>
      <c r="D165" s="1" t="s">
        <v>2081</v>
      </c>
      <c r="E165" s="1" t="s">
        <v>2082</v>
      </c>
      <c r="F165" s="1" t="s">
        <v>79</v>
      </c>
      <c r="G165" s="1" t="s">
        <v>250</v>
      </c>
      <c r="H165" s="1" t="s">
        <v>1458</v>
      </c>
      <c r="I165" s="1" t="s">
        <v>2083</v>
      </c>
      <c r="J165" s="1" t="s">
        <v>1460</v>
      </c>
      <c r="K165" s="1" t="s">
        <v>2083</v>
      </c>
      <c r="L165" s="1" t="s">
        <v>2083</v>
      </c>
      <c r="M165" s="1" t="s">
        <v>1461</v>
      </c>
      <c r="N165" s="1" t="s">
        <v>1461</v>
      </c>
      <c r="O165" s="1" t="s">
        <v>1459</v>
      </c>
      <c r="P165" s="1" t="s">
        <v>1462</v>
      </c>
      <c r="Q165" s="1" t="s">
        <v>2084</v>
      </c>
      <c r="R165" s="1" t="s">
        <v>72</v>
      </c>
      <c r="S165" s="1" t="s">
        <v>34</v>
      </c>
      <c r="T165" s="1" t="s">
        <v>1464</v>
      </c>
    </row>
    <row r="166" s="1" customFormat="1" spans="1:20">
      <c r="A166" s="1" t="s">
        <v>184</v>
      </c>
      <c r="B166" s="1" t="s">
        <v>78</v>
      </c>
      <c r="C166" s="1" t="s">
        <v>2085</v>
      </c>
      <c r="D166" s="1" t="s">
        <v>2086</v>
      </c>
      <c r="E166" s="1" t="s">
        <v>187</v>
      </c>
      <c r="F166" s="1" t="s">
        <v>78</v>
      </c>
      <c r="G166" s="1" t="s">
        <v>79</v>
      </c>
      <c r="H166" s="1" t="s">
        <v>1458</v>
      </c>
      <c r="I166" s="1" t="s">
        <v>2087</v>
      </c>
      <c r="J166" s="1" t="s">
        <v>1460</v>
      </c>
      <c r="K166" s="1" t="s">
        <v>2087</v>
      </c>
      <c r="L166" s="1" t="s">
        <v>2087</v>
      </c>
      <c r="M166" s="1" t="s">
        <v>1461</v>
      </c>
      <c r="N166" s="1" t="s">
        <v>1461</v>
      </c>
      <c r="O166" s="1" t="s">
        <v>1459</v>
      </c>
      <c r="P166" s="1" t="s">
        <v>1462</v>
      </c>
      <c r="Q166" s="1" t="s">
        <v>2088</v>
      </c>
      <c r="R166" s="1" t="s">
        <v>72</v>
      </c>
      <c r="S166" s="1" t="s">
        <v>34</v>
      </c>
      <c r="T166" s="1" t="s">
        <v>1464</v>
      </c>
    </row>
    <row r="167" s="1" customFormat="1" spans="1:20">
      <c r="A167" s="1" t="s">
        <v>1345</v>
      </c>
      <c r="B167" s="1" t="s">
        <v>78</v>
      </c>
      <c r="C167" s="1" t="s">
        <v>2089</v>
      </c>
      <c r="D167" s="1" t="s">
        <v>1347</v>
      </c>
      <c r="E167" s="1" t="s">
        <v>2090</v>
      </c>
      <c r="F167" s="1" t="s">
        <v>78</v>
      </c>
      <c r="G167" s="1" t="s">
        <v>250</v>
      </c>
      <c r="H167" s="1" t="s">
        <v>1458</v>
      </c>
      <c r="I167" s="1" t="s">
        <v>2091</v>
      </c>
      <c r="J167" s="1" t="s">
        <v>1460</v>
      </c>
      <c r="K167" s="1" t="s">
        <v>2091</v>
      </c>
      <c r="L167" s="1" t="s">
        <v>2091</v>
      </c>
      <c r="M167" s="1" t="s">
        <v>1461</v>
      </c>
      <c r="N167" s="1" t="s">
        <v>1461</v>
      </c>
      <c r="O167" s="1" t="s">
        <v>1459</v>
      </c>
      <c r="P167" s="1" t="s">
        <v>1462</v>
      </c>
      <c r="Q167" s="1" t="s">
        <v>2092</v>
      </c>
      <c r="R167" s="1" t="s">
        <v>72</v>
      </c>
      <c r="S167" s="1" t="s">
        <v>34</v>
      </c>
      <c r="T167" s="1" t="s">
        <v>1464</v>
      </c>
    </row>
    <row r="168" s="1" customFormat="1" spans="1:20">
      <c r="A168" s="1" t="s">
        <v>170</v>
      </c>
      <c r="B168" s="1" t="s">
        <v>78</v>
      </c>
      <c r="C168" s="1" t="s">
        <v>2093</v>
      </c>
      <c r="D168" s="1" t="s">
        <v>172</v>
      </c>
      <c r="E168" s="1" t="s">
        <v>173</v>
      </c>
      <c r="F168" s="1" t="s">
        <v>78</v>
      </c>
      <c r="G168" s="1" t="s">
        <v>79</v>
      </c>
      <c r="H168" s="1" t="s">
        <v>1458</v>
      </c>
      <c r="I168" s="1" t="s">
        <v>2094</v>
      </c>
      <c r="J168" s="1" t="s">
        <v>1460</v>
      </c>
      <c r="K168" s="1" t="s">
        <v>2094</v>
      </c>
      <c r="L168" s="1" t="s">
        <v>2094</v>
      </c>
      <c r="M168" s="1" t="s">
        <v>1461</v>
      </c>
      <c r="N168" s="1" t="s">
        <v>1461</v>
      </c>
      <c r="O168" s="1" t="s">
        <v>1459</v>
      </c>
      <c r="P168" s="1" t="s">
        <v>1462</v>
      </c>
      <c r="Q168" s="1" t="s">
        <v>2095</v>
      </c>
      <c r="R168" s="1" t="s">
        <v>72</v>
      </c>
      <c r="S168" s="1" t="s">
        <v>34</v>
      </c>
      <c r="T168" s="1" t="s">
        <v>1464</v>
      </c>
    </row>
    <row r="169" s="1" customFormat="1" spans="1:20">
      <c r="A169" s="1" t="s">
        <v>2096</v>
      </c>
      <c r="B169" s="1" t="s">
        <v>78</v>
      </c>
      <c r="C169" s="1" t="s">
        <v>2097</v>
      </c>
      <c r="D169" s="1" t="s">
        <v>2098</v>
      </c>
      <c r="E169" s="1" t="s">
        <v>2099</v>
      </c>
      <c r="F169" s="1" t="s">
        <v>79</v>
      </c>
      <c r="G169" s="1" t="s">
        <v>250</v>
      </c>
      <c r="H169" s="1" t="s">
        <v>1458</v>
      </c>
      <c r="I169" s="1" t="s">
        <v>1893</v>
      </c>
      <c r="J169" s="1" t="s">
        <v>1460</v>
      </c>
      <c r="K169" s="1" t="s">
        <v>1893</v>
      </c>
      <c r="L169" s="1" t="s">
        <v>1893</v>
      </c>
      <c r="M169" s="1" t="s">
        <v>1461</v>
      </c>
      <c r="N169" s="1" t="s">
        <v>1461</v>
      </c>
      <c r="O169" s="1" t="s">
        <v>1459</v>
      </c>
      <c r="P169" s="1" t="s">
        <v>1462</v>
      </c>
      <c r="Q169" s="1" t="s">
        <v>2100</v>
      </c>
      <c r="R169" s="1" t="s">
        <v>72</v>
      </c>
      <c r="S169" s="1" t="s">
        <v>34</v>
      </c>
      <c r="T169" s="1" t="s">
        <v>1464</v>
      </c>
    </row>
    <row r="170" s="1" customFormat="1" spans="1:20">
      <c r="A170" s="1" t="s">
        <v>2101</v>
      </c>
      <c r="B170" s="1" t="s">
        <v>78</v>
      </c>
      <c r="C170" s="1" t="s">
        <v>2102</v>
      </c>
      <c r="D170" s="1" t="s">
        <v>2103</v>
      </c>
      <c r="E170" s="1" t="s">
        <v>2104</v>
      </c>
      <c r="F170" s="1" t="s">
        <v>78</v>
      </c>
      <c r="G170" s="1" t="s">
        <v>79</v>
      </c>
      <c r="H170" s="1" t="s">
        <v>1458</v>
      </c>
      <c r="I170" s="1" t="s">
        <v>1459</v>
      </c>
      <c r="J170" s="1" t="s">
        <v>1460</v>
      </c>
      <c r="K170" s="1" t="s">
        <v>1459</v>
      </c>
      <c r="L170" s="1" t="s">
        <v>1459</v>
      </c>
      <c r="M170" s="1" t="s">
        <v>1461</v>
      </c>
      <c r="N170" s="1" t="s">
        <v>1461</v>
      </c>
      <c r="O170" s="1" t="s">
        <v>1459</v>
      </c>
      <c r="P170" s="1" t="s">
        <v>1462</v>
      </c>
      <c r="Q170" s="1" t="s">
        <v>2105</v>
      </c>
      <c r="R170" s="1" t="s">
        <v>72</v>
      </c>
      <c r="S170" s="1" t="s">
        <v>34</v>
      </c>
      <c r="T170" s="1" t="s">
        <v>1464</v>
      </c>
    </row>
    <row r="171" s="1" customFormat="1" spans="1:20">
      <c r="A171" s="1" t="s">
        <v>971</v>
      </c>
      <c r="B171" s="1" t="s">
        <v>78</v>
      </c>
      <c r="C171" s="1" t="s">
        <v>2106</v>
      </c>
      <c r="D171" s="1" t="s">
        <v>973</v>
      </c>
      <c r="E171" s="1" t="s">
        <v>974</v>
      </c>
      <c r="F171" s="1" t="s">
        <v>79</v>
      </c>
      <c r="G171" s="1" t="s">
        <v>250</v>
      </c>
      <c r="H171" s="1" t="s">
        <v>1458</v>
      </c>
      <c r="I171" s="1" t="s">
        <v>2107</v>
      </c>
      <c r="J171" s="1" t="s">
        <v>1460</v>
      </c>
      <c r="K171" s="1" t="s">
        <v>2107</v>
      </c>
      <c r="L171" s="1" t="s">
        <v>2107</v>
      </c>
      <c r="M171" s="1" t="s">
        <v>1461</v>
      </c>
      <c r="N171" s="1" t="s">
        <v>1461</v>
      </c>
      <c r="O171" s="1" t="s">
        <v>1459</v>
      </c>
      <c r="P171" s="1" t="s">
        <v>1462</v>
      </c>
      <c r="Q171" s="1" t="s">
        <v>2108</v>
      </c>
      <c r="R171" s="1" t="s">
        <v>72</v>
      </c>
      <c r="S171" s="1" t="s">
        <v>34</v>
      </c>
      <c r="T171" s="1" t="s">
        <v>1464</v>
      </c>
    </row>
    <row r="172" s="1" customFormat="1" spans="1:20">
      <c r="A172" s="1" t="s">
        <v>2109</v>
      </c>
      <c r="B172" s="1" t="s">
        <v>78</v>
      </c>
      <c r="C172" s="1" t="s">
        <v>2110</v>
      </c>
      <c r="D172" s="1" t="s">
        <v>2111</v>
      </c>
      <c r="E172" s="1" t="s">
        <v>2112</v>
      </c>
      <c r="F172" s="1" t="s">
        <v>78</v>
      </c>
      <c r="G172" s="1" t="s">
        <v>79</v>
      </c>
      <c r="H172" s="1" t="s">
        <v>1458</v>
      </c>
      <c r="I172" s="1" t="s">
        <v>1459</v>
      </c>
      <c r="J172" s="1" t="s">
        <v>1460</v>
      </c>
      <c r="K172" s="1" t="s">
        <v>1459</v>
      </c>
      <c r="L172" s="1" t="s">
        <v>1459</v>
      </c>
      <c r="M172" s="1" t="s">
        <v>1461</v>
      </c>
      <c r="N172" s="1" t="s">
        <v>1461</v>
      </c>
      <c r="O172" s="1" t="s">
        <v>1459</v>
      </c>
      <c r="P172" s="1" t="s">
        <v>1462</v>
      </c>
      <c r="Q172" s="1" t="s">
        <v>2113</v>
      </c>
      <c r="R172" s="1" t="s">
        <v>72</v>
      </c>
      <c r="S172" s="1" t="s">
        <v>34</v>
      </c>
      <c r="T172" s="1" t="s">
        <v>1464</v>
      </c>
    </row>
    <row r="173" s="1" customFormat="1" spans="1:20">
      <c r="A173" s="1" t="s">
        <v>669</v>
      </c>
      <c r="B173" s="1" t="s">
        <v>78</v>
      </c>
      <c r="C173" s="1" t="s">
        <v>2114</v>
      </c>
      <c r="D173" s="1" t="s">
        <v>671</v>
      </c>
      <c r="E173" s="1" t="s">
        <v>672</v>
      </c>
      <c r="F173" s="1" t="s">
        <v>79</v>
      </c>
      <c r="G173" s="1" t="s">
        <v>250</v>
      </c>
      <c r="H173" s="1" t="s">
        <v>1458</v>
      </c>
      <c r="I173" s="1" t="s">
        <v>2115</v>
      </c>
      <c r="J173" s="1" t="s">
        <v>1460</v>
      </c>
      <c r="K173" s="1" t="s">
        <v>2115</v>
      </c>
      <c r="L173" s="1" t="s">
        <v>2115</v>
      </c>
      <c r="M173" s="1" t="s">
        <v>1461</v>
      </c>
      <c r="N173" s="1" t="s">
        <v>1461</v>
      </c>
      <c r="O173" s="1" t="s">
        <v>1459</v>
      </c>
      <c r="P173" s="1" t="s">
        <v>1462</v>
      </c>
      <c r="Q173" s="1" t="s">
        <v>2116</v>
      </c>
      <c r="R173" s="1" t="s">
        <v>72</v>
      </c>
      <c r="S173" s="1" t="s">
        <v>34</v>
      </c>
      <c r="T173" s="1" t="s">
        <v>1464</v>
      </c>
    </row>
    <row r="174" s="1" customFormat="1" spans="1:20">
      <c r="A174" s="1" t="s">
        <v>176</v>
      </c>
      <c r="B174" s="1" t="s">
        <v>78</v>
      </c>
      <c r="C174" s="1" t="s">
        <v>2117</v>
      </c>
      <c r="D174" s="1" t="s">
        <v>178</v>
      </c>
      <c r="E174" s="1" t="s">
        <v>179</v>
      </c>
      <c r="F174" s="1" t="s">
        <v>78</v>
      </c>
      <c r="G174" s="1" t="s">
        <v>79</v>
      </c>
      <c r="H174" s="1" t="s">
        <v>1458</v>
      </c>
      <c r="I174" s="1" t="s">
        <v>1743</v>
      </c>
      <c r="J174" s="1" t="s">
        <v>1460</v>
      </c>
      <c r="K174" s="1" t="s">
        <v>1743</v>
      </c>
      <c r="L174" s="1" t="s">
        <v>1743</v>
      </c>
      <c r="M174" s="1" t="s">
        <v>1461</v>
      </c>
      <c r="N174" s="1" t="s">
        <v>1461</v>
      </c>
      <c r="O174" s="1" t="s">
        <v>1459</v>
      </c>
      <c r="P174" s="1" t="s">
        <v>1462</v>
      </c>
      <c r="Q174" s="1" t="s">
        <v>2118</v>
      </c>
      <c r="R174" s="1" t="s">
        <v>72</v>
      </c>
      <c r="S174" s="1" t="s">
        <v>34</v>
      </c>
      <c r="T174" s="1" t="s">
        <v>1464</v>
      </c>
    </row>
    <row r="175" s="1" customFormat="1" spans="1:20">
      <c r="A175" s="1" t="s">
        <v>243</v>
      </c>
      <c r="B175" s="1" t="s">
        <v>78</v>
      </c>
      <c r="C175" s="1" t="s">
        <v>2119</v>
      </c>
      <c r="D175" s="1" t="s">
        <v>2120</v>
      </c>
      <c r="E175" s="1" t="s">
        <v>246</v>
      </c>
      <c r="F175" s="1" t="s">
        <v>78</v>
      </c>
      <c r="G175" s="1" t="s">
        <v>79</v>
      </c>
      <c r="H175" s="1" t="s">
        <v>1458</v>
      </c>
      <c r="I175" s="1" t="s">
        <v>2121</v>
      </c>
      <c r="J175" s="1" t="s">
        <v>1460</v>
      </c>
      <c r="K175" s="1" t="s">
        <v>2121</v>
      </c>
      <c r="L175" s="1" t="s">
        <v>2121</v>
      </c>
      <c r="M175" s="1" t="s">
        <v>1461</v>
      </c>
      <c r="N175" s="1" t="s">
        <v>1461</v>
      </c>
      <c r="O175" s="1" t="s">
        <v>1459</v>
      </c>
      <c r="P175" s="1" t="s">
        <v>1462</v>
      </c>
      <c r="Q175" s="1" t="s">
        <v>2122</v>
      </c>
      <c r="R175" s="1" t="s">
        <v>72</v>
      </c>
      <c r="S175" s="1" t="s">
        <v>34</v>
      </c>
      <c r="T175" s="1" t="s">
        <v>1464</v>
      </c>
    </row>
    <row r="176" s="1" customFormat="1" spans="1:20">
      <c r="A176" s="1" t="s">
        <v>235</v>
      </c>
      <c r="B176" s="1" t="s">
        <v>78</v>
      </c>
      <c r="C176" s="1" t="s">
        <v>2123</v>
      </c>
      <c r="D176" s="1" t="s">
        <v>237</v>
      </c>
      <c r="E176" s="1" t="s">
        <v>238</v>
      </c>
      <c r="F176" s="1" t="s">
        <v>78</v>
      </c>
      <c r="G176" s="1" t="s">
        <v>79</v>
      </c>
      <c r="H176" s="1" t="s">
        <v>1458</v>
      </c>
      <c r="I176" s="1" t="s">
        <v>2124</v>
      </c>
      <c r="J176" s="1" t="s">
        <v>1460</v>
      </c>
      <c r="K176" s="1" t="s">
        <v>2124</v>
      </c>
      <c r="L176" s="1" t="s">
        <v>2124</v>
      </c>
      <c r="M176" s="1" t="s">
        <v>1461</v>
      </c>
      <c r="N176" s="1" t="s">
        <v>1461</v>
      </c>
      <c r="O176" s="1" t="s">
        <v>1459</v>
      </c>
      <c r="P176" s="1" t="s">
        <v>1462</v>
      </c>
      <c r="Q176" s="1" t="s">
        <v>2125</v>
      </c>
      <c r="R176" s="1" t="s">
        <v>72</v>
      </c>
      <c r="S176" s="1" t="s">
        <v>34</v>
      </c>
      <c r="T176" s="1" t="s">
        <v>1464</v>
      </c>
    </row>
    <row r="177" s="1" customFormat="1" spans="1:20">
      <c r="A177" s="1" t="s">
        <v>2126</v>
      </c>
      <c r="B177" s="1" t="s">
        <v>78</v>
      </c>
      <c r="C177" s="1" t="s">
        <v>2127</v>
      </c>
      <c r="D177" s="1" t="s">
        <v>2128</v>
      </c>
      <c r="E177" s="1" t="s">
        <v>2129</v>
      </c>
      <c r="F177" s="1" t="s">
        <v>79</v>
      </c>
      <c r="G177" s="1" t="s">
        <v>250</v>
      </c>
      <c r="H177" s="1" t="s">
        <v>1458</v>
      </c>
      <c r="I177" s="1" t="s">
        <v>2130</v>
      </c>
      <c r="J177" s="1" t="s">
        <v>1460</v>
      </c>
      <c r="K177" s="1" t="s">
        <v>2130</v>
      </c>
      <c r="L177" s="1" t="s">
        <v>2130</v>
      </c>
      <c r="M177" s="1" t="s">
        <v>1461</v>
      </c>
      <c r="N177" s="1" t="s">
        <v>1461</v>
      </c>
      <c r="O177" s="1" t="s">
        <v>1459</v>
      </c>
      <c r="P177" s="1" t="s">
        <v>1462</v>
      </c>
      <c r="Q177" s="1" t="s">
        <v>2131</v>
      </c>
      <c r="R177" s="1" t="s">
        <v>72</v>
      </c>
      <c r="S177" s="1" t="s">
        <v>34</v>
      </c>
      <c r="T177" s="1" t="s">
        <v>1464</v>
      </c>
    </row>
    <row r="178" s="1" customFormat="1" spans="1:20">
      <c r="A178" s="1" t="s">
        <v>2132</v>
      </c>
      <c r="B178" s="1" t="s">
        <v>78</v>
      </c>
      <c r="C178" s="1" t="s">
        <v>2133</v>
      </c>
      <c r="D178" s="1" t="s">
        <v>2134</v>
      </c>
      <c r="E178" s="1" t="s">
        <v>2135</v>
      </c>
      <c r="F178" s="1" t="s">
        <v>79</v>
      </c>
      <c r="G178" s="1" t="s">
        <v>250</v>
      </c>
      <c r="H178" s="1" t="s">
        <v>1458</v>
      </c>
      <c r="I178" s="1" t="s">
        <v>1497</v>
      </c>
      <c r="J178" s="1" t="s">
        <v>1460</v>
      </c>
      <c r="K178" s="1" t="s">
        <v>1497</v>
      </c>
      <c r="L178" s="1" t="s">
        <v>1497</v>
      </c>
      <c r="M178" s="1" t="s">
        <v>1461</v>
      </c>
      <c r="N178" s="1" t="s">
        <v>1461</v>
      </c>
      <c r="O178" s="1" t="s">
        <v>1459</v>
      </c>
      <c r="P178" s="1" t="s">
        <v>1462</v>
      </c>
      <c r="Q178" s="1" t="s">
        <v>2136</v>
      </c>
      <c r="R178" s="1" t="s">
        <v>72</v>
      </c>
      <c r="S178" s="1" t="s">
        <v>34</v>
      </c>
      <c r="T178" s="1" t="s">
        <v>1464</v>
      </c>
    </row>
    <row r="179" s="1" customFormat="1" spans="1:20">
      <c r="A179" s="1" t="s">
        <v>355</v>
      </c>
      <c r="B179" s="1" t="s">
        <v>78</v>
      </c>
      <c r="C179" s="1" t="s">
        <v>2137</v>
      </c>
      <c r="D179" s="1" t="s">
        <v>357</v>
      </c>
      <c r="E179" s="1" t="s">
        <v>358</v>
      </c>
      <c r="F179" s="1" t="s">
        <v>79</v>
      </c>
      <c r="G179" s="1" t="s">
        <v>250</v>
      </c>
      <c r="H179" s="1" t="s">
        <v>1458</v>
      </c>
      <c r="I179" s="1" t="s">
        <v>1486</v>
      </c>
      <c r="J179" s="1" t="s">
        <v>1460</v>
      </c>
      <c r="K179" s="1" t="s">
        <v>1486</v>
      </c>
      <c r="L179" s="1" t="s">
        <v>1486</v>
      </c>
      <c r="M179" s="1" t="s">
        <v>1461</v>
      </c>
      <c r="N179" s="1" t="s">
        <v>1461</v>
      </c>
      <c r="O179" s="1" t="s">
        <v>1459</v>
      </c>
      <c r="P179" s="1" t="s">
        <v>1462</v>
      </c>
      <c r="Q179" s="1" t="s">
        <v>2138</v>
      </c>
      <c r="R179" s="1" t="s">
        <v>72</v>
      </c>
      <c r="S179" s="1" t="s">
        <v>34</v>
      </c>
      <c r="T179" s="1" t="s">
        <v>1464</v>
      </c>
    </row>
    <row r="180" s="1" customFormat="1" spans="1:20">
      <c r="A180" s="1" t="s">
        <v>199</v>
      </c>
      <c r="B180" s="1" t="s">
        <v>78</v>
      </c>
      <c r="C180" s="1" t="s">
        <v>2139</v>
      </c>
      <c r="D180" s="1" t="s">
        <v>2140</v>
      </c>
      <c r="E180" s="1" t="s">
        <v>202</v>
      </c>
      <c r="F180" s="1" t="s">
        <v>78</v>
      </c>
      <c r="G180" s="1" t="s">
        <v>79</v>
      </c>
      <c r="H180" s="1" t="s">
        <v>1458</v>
      </c>
      <c r="I180" s="1" t="s">
        <v>2141</v>
      </c>
      <c r="J180" s="1" t="s">
        <v>1460</v>
      </c>
      <c r="K180" s="1" t="s">
        <v>2141</v>
      </c>
      <c r="L180" s="1" t="s">
        <v>2141</v>
      </c>
      <c r="M180" s="1" t="s">
        <v>1461</v>
      </c>
      <c r="N180" s="1" t="s">
        <v>1461</v>
      </c>
      <c r="O180" s="1" t="s">
        <v>1459</v>
      </c>
      <c r="P180" s="1" t="s">
        <v>1462</v>
      </c>
      <c r="Q180" s="1" t="s">
        <v>2142</v>
      </c>
      <c r="R180" s="1" t="s">
        <v>72</v>
      </c>
      <c r="S180" s="1" t="s">
        <v>34</v>
      </c>
      <c r="T180" s="1" t="s">
        <v>1464</v>
      </c>
    </row>
    <row r="181" s="1" customFormat="1" spans="1:20">
      <c r="A181" s="1" t="s">
        <v>221</v>
      </c>
      <c r="B181" s="1" t="s">
        <v>78</v>
      </c>
      <c r="C181" s="1" t="s">
        <v>2143</v>
      </c>
      <c r="D181" s="1" t="s">
        <v>223</v>
      </c>
      <c r="E181" s="1" t="s">
        <v>224</v>
      </c>
      <c r="F181" s="1" t="s">
        <v>78</v>
      </c>
      <c r="G181" s="1" t="s">
        <v>79</v>
      </c>
      <c r="H181" s="1" t="s">
        <v>1458</v>
      </c>
      <c r="I181" s="1" t="s">
        <v>2144</v>
      </c>
      <c r="J181" s="1" t="s">
        <v>1460</v>
      </c>
      <c r="K181" s="1" t="s">
        <v>2144</v>
      </c>
      <c r="L181" s="1" t="s">
        <v>2144</v>
      </c>
      <c r="M181" s="1" t="s">
        <v>1461</v>
      </c>
      <c r="N181" s="1" t="s">
        <v>1461</v>
      </c>
      <c r="O181" s="1" t="s">
        <v>1459</v>
      </c>
      <c r="P181" s="1" t="s">
        <v>1462</v>
      </c>
      <c r="Q181" s="1" t="s">
        <v>2145</v>
      </c>
      <c r="R181" s="1" t="s">
        <v>72</v>
      </c>
      <c r="S181" s="1" t="s">
        <v>34</v>
      </c>
      <c r="T181" s="1" t="s">
        <v>1464</v>
      </c>
    </row>
    <row r="182" s="1" customFormat="1" spans="1:20">
      <c r="A182" s="1" t="s">
        <v>156</v>
      </c>
      <c r="B182" s="1" t="s">
        <v>78</v>
      </c>
      <c r="C182" s="1" t="s">
        <v>2146</v>
      </c>
      <c r="D182" s="1" t="s">
        <v>158</v>
      </c>
      <c r="E182" s="1" t="s">
        <v>159</v>
      </c>
      <c r="F182" s="1" t="s">
        <v>78</v>
      </c>
      <c r="G182" s="1" t="s">
        <v>79</v>
      </c>
      <c r="H182" s="1" t="s">
        <v>1458</v>
      </c>
      <c r="I182" s="1" t="s">
        <v>2147</v>
      </c>
      <c r="J182" s="1" t="s">
        <v>1460</v>
      </c>
      <c r="K182" s="1" t="s">
        <v>2147</v>
      </c>
      <c r="L182" s="1" t="s">
        <v>2147</v>
      </c>
      <c r="M182" s="1" t="s">
        <v>1461</v>
      </c>
      <c r="N182" s="1" t="s">
        <v>1461</v>
      </c>
      <c r="O182" s="1" t="s">
        <v>1459</v>
      </c>
      <c r="P182" s="1" t="s">
        <v>1462</v>
      </c>
      <c r="Q182" s="1" t="s">
        <v>2148</v>
      </c>
      <c r="R182" s="1" t="s">
        <v>72</v>
      </c>
      <c r="S182" s="1" t="s">
        <v>34</v>
      </c>
      <c r="T182" s="1" t="s">
        <v>1464</v>
      </c>
    </row>
    <row r="183" s="1" customFormat="1" spans="1:20">
      <c r="A183" s="1" t="s">
        <v>556</v>
      </c>
      <c r="B183" s="1" t="s">
        <v>78</v>
      </c>
      <c r="C183" s="1" t="s">
        <v>2149</v>
      </c>
      <c r="D183" s="1" t="s">
        <v>558</v>
      </c>
      <c r="E183" s="1" t="s">
        <v>559</v>
      </c>
      <c r="F183" s="1" t="s">
        <v>79</v>
      </c>
      <c r="G183" s="1" t="s">
        <v>250</v>
      </c>
      <c r="H183" s="1" t="s">
        <v>1458</v>
      </c>
      <c r="I183" s="1" t="s">
        <v>2150</v>
      </c>
      <c r="J183" s="1" t="s">
        <v>1460</v>
      </c>
      <c r="K183" s="1" t="s">
        <v>2150</v>
      </c>
      <c r="L183" s="1" t="s">
        <v>2150</v>
      </c>
      <c r="M183" s="1" t="s">
        <v>1461</v>
      </c>
      <c r="N183" s="1" t="s">
        <v>1461</v>
      </c>
      <c r="O183" s="1" t="s">
        <v>1459</v>
      </c>
      <c r="P183" s="1" t="s">
        <v>1462</v>
      </c>
      <c r="Q183" s="1" t="s">
        <v>2151</v>
      </c>
      <c r="R183" s="1" t="s">
        <v>72</v>
      </c>
      <c r="S183" s="1" t="s">
        <v>34</v>
      </c>
      <c r="T183" s="1" t="s">
        <v>1464</v>
      </c>
    </row>
    <row r="184" s="1" customFormat="1" spans="1:20">
      <c r="A184" s="1" t="s">
        <v>192</v>
      </c>
      <c r="B184" s="1" t="s">
        <v>78</v>
      </c>
      <c r="C184" s="1" t="s">
        <v>2152</v>
      </c>
      <c r="D184" s="1" t="s">
        <v>194</v>
      </c>
      <c r="E184" s="1" t="s">
        <v>195</v>
      </c>
      <c r="F184" s="1" t="s">
        <v>78</v>
      </c>
      <c r="G184" s="1" t="s">
        <v>79</v>
      </c>
      <c r="H184" s="1" t="s">
        <v>1458</v>
      </c>
      <c r="I184" s="1" t="s">
        <v>2121</v>
      </c>
      <c r="J184" s="1" t="s">
        <v>1460</v>
      </c>
      <c r="K184" s="1" t="s">
        <v>2121</v>
      </c>
      <c r="L184" s="1" t="s">
        <v>2121</v>
      </c>
      <c r="M184" s="1" t="s">
        <v>1461</v>
      </c>
      <c r="N184" s="1" t="s">
        <v>1461</v>
      </c>
      <c r="O184" s="1" t="s">
        <v>1459</v>
      </c>
      <c r="P184" s="1" t="s">
        <v>1462</v>
      </c>
      <c r="Q184" s="1" t="s">
        <v>2153</v>
      </c>
      <c r="R184" s="1" t="s">
        <v>72</v>
      </c>
      <c r="S184" s="1" t="s">
        <v>34</v>
      </c>
      <c r="T184" s="1" t="s">
        <v>1464</v>
      </c>
    </row>
    <row r="185" s="1" customFormat="1" spans="1:20">
      <c r="A185" s="1" t="s">
        <v>227</v>
      </c>
      <c r="B185" s="1" t="s">
        <v>78</v>
      </c>
      <c r="C185" s="1" t="s">
        <v>2154</v>
      </c>
      <c r="D185" s="1" t="s">
        <v>229</v>
      </c>
      <c r="E185" s="1" t="s">
        <v>230</v>
      </c>
      <c r="F185" s="1" t="s">
        <v>78</v>
      </c>
      <c r="G185" s="1" t="s">
        <v>79</v>
      </c>
      <c r="H185" s="1" t="s">
        <v>1458</v>
      </c>
      <c r="I185" s="1" t="s">
        <v>2155</v>
      </c>
      <c r="J185" s="1" t="s">
        <v>1460</v>
      </c>
      <c r="K185" s="1" t="s">
        <v>2155</v>
      </c>
      <c r="L185" s="1" t="s">
        <v>2155</v>
      </c>
      <c r="M185" s="1" t="s">
        <v>1461</v>
      </c>
      <c r="N185" s="1" t="s">
        <v>1461</v>
      </c>
      <c r="O185" s="1" t="s">
        <v>1459</v>
      </c>
      <c r="P185" s="1" t="s">
        <v>1462</v>
      </c>
      <c r="Q185" s="1" t="s">
        <v>2156</v>
      </c>
      <c r="R185" s="1" t="s">
        <v>72</v>
      </c>
      <c r="S185" s="1" t="s">
        <v>34</v>
      </c>
      <c r="T185" s="1" t="s">
        <v>1464</v>
      </c>
    </row>
    <row r="186" s="1" customFormat="1" spans="1:20">
      <c r="A186" s="1" t="s">
        <v>2157</v>
      </c>
      <c r="B186" s="1" t="s">
        <v>78</v>
      </c>
      <c r="C186" s="1" t="s">
        <v>2158</v>
      </c>
      <c r="D186" s="1" t="s">
        <v>2159</v>
      </c>
      <c r="E186" s="1" t="s">
        <v>2160</v>
      </c>
      <c r="F186" s="1" t="s">
        <v>78</v>
      </c>
      <c r="G186" s="1" t="s">
        <v>79</v>
      </c>
      <c r="H186" s="1" t="s">
        <v>1458</v>
      </c>
      <c r="I186" s="1" t="s">
        <v>1459</v>
      </c>
      <c r="J186" s="1" t="s">
        <v>1460</v>
      </c>
      <c r="K186" s="1" t="s">
        <v>1459</v>
      </c>
      <c r="L186" s="1" t="s">
        <v>1459</v>
      </c>
      <c r="M186" s="1" t="s">
        <v>1461</v>
      </c>
      <c r="N186" s="1" t="s">
        <v>1461</v>
      </c>
      <c r="O186" s="1" t="s">
        <v>1459</v>
      </c>
      <c r="P186" s="1" t="s">
        <v>1462</v>
      </c>
      <c r="Q186" s="1" t="s">
        <v>2161</v>
      </c>
      <c r="R186" s="1" t="s">
        <v>72</v>
      </c>
      <c r="S186" s="1" t="s">
        <v>34</v>
      </c>
      <c r="T186" s="1" t="s">
        <v>1464</v>
      </c>
    </row>
    <row r="187" s="1" customFormat="1" spans="1:20">
      <c r="A187" s="1" t="s">
        <v>162</v>
      </c>
      <c r="B187" s="1" t="s">
        <v>78</v>
      </c>
      <c r="C187" s="1" t="s">
        <v>2162</v>
      </c>
      <c r="D187" s="1" t="s">
        <v>164</v>
      </c>
      <c r="E187" s="1" t="s">
        <v>165</v>
      </c>
      <c r="F187" s="1" t="s">
        <v>78</v>
      </c>
      <c r="G187" s="1" t="s">
        <v>79</v>
      </c>
      <c r="H187" s="1" t="s">
        <v>1458</v>
      </c>
      <c r="I187" s="1" t="s">
        <v>2163</v>
      </c>
      <c r="J187" s="1" t="s">
        <v>1460</v>
      </c>
      <c r="K187" s="1" t="s">
        <v>2163</v>
      </c>
      <c r="L187" s="1" t="s">
        <v>2163</v>
      </c>
      <c r="M187" s="1" t="s">
        <v>1461</v>
      </c>
      <c r="N187" s="1" t="s">
        <v>1461</v>
      </c>
      <c r="O187" s="1" t="s">
        <v>1459</v>
      </c>
      <c r="P187" s="1" t="s">
        <v>1462</v>
      </c>
      <c r="Q187" s="1" t="s">
        <v>2164</v>
      </c>
      <c r="R187" s="1" t="s">
        <v>72</v>
      </c>
      <c r="S187" s="1" t="s">
        <v>34</v>
      </c>
      <c r="T187" s="1" t="s">
        <v>1464</v>
      </c>
    </row>
    <row r="188" s="1" customFormat="1" spans="1:20">
      <c r="A188" s="1" t="s">
        <v>1133</v>
      </c>
      <c r="B188" s="1" t="s">
        <v>78</v>
      </c>
      <c r="C188" s="1" t="s">
        <v>2165</v>
      </c>
      <c r="D188" s="1" t="s">
        <v>1135</v>
      </c>
      <c r="E188" s="1" t="s">
        <v>1136</v>
      </c>
      <c r="F188" s="1" t="s">
        <v>79</v>
      </c>
      <c r="G188" s="1" t="s">
        <v>250</v>
      </c>
      <c r="H188" s="1" t="s">
        <v>1458</v>
      </c>
      <c r="I188" s="1" t="s">
        <v>2166</v>
      </c>
      <c r="J188" s="1" t="s">
        <v>1460</v>
      </c>
      <c r="K188" s="1" t="s">
        <v>2166</v>
      </c>
      <c r="L188" s="1" t="s">
        <v>2166</v>
      </c>
      <c r="M188" s="1" t="s">
        <v>1461</v>
      </c>
      <c r="N188" s="1" t="s">
        <v>1461</v>
      </c>
      <c r="O188" s="1" t="s">
        <v>1459</v>
      </c>
      <c r="P188" s="1" t="s">
        <v>1462</v>
      </c>
      <c r="Q188" s="1" t="s">
        <v>2167</v>
      </c>
      <c r="R188" s="1" t="s">
        <v>72</v>
      </c>
      <c r="S188" s="1" t="s">
        <v>34</v>
      </c>
      <c r="T188" s="1" t="s">
        <v>1464</v>
      </c>
    </row>
    <row r="189" s="1" customFormat="1" spans="1:20">
      <c r="A189" s="1" t="s">
        <v>2168</v>
      </c>
      <c r="B189" s="1" t="s">
        <v>78</v>
      </c>
      <c r="C189" s="1" t="s">
        <v>2169</v>
      </c>
      <c r="D189" s="1" t="s">
        <v>2170</v>
      </c>
      <c r="E189" s="1" t="s">
        <v>2171</v>
      </c>
      <c r="F189" s="1" t="s">
        <v>79</v>
      </c>
      <c r="G189" s="1" t="s">
        <v>250</v>
      </c>
      <c r="H189" s="1" t="s">
        <v>1458</v>
      </c>
      <c r="I189" s="1" t="s">
        <v>2172</v>
      </c>
      <c r="J189" s="1" t="s">
        <v>1460</v>
      </c>
      <c r="K189" s="1" t="s">
        <v>2172</v>
      </c>
      <c r="L189" s="1" t="s">
        <v>2172</v>
      </c>
      <c r="M189" s="1" t="s">
        <v>1461</v>
      </c>
      <c r="N189" s="1" t="s">
        <v>1461</v>
      </c>
      <c r="O189" s="1" t="s">
        <v>1459</v>
      </c>
      <c r="P189" s="1" t="s">
        <v>1462</v>
      </c>
      <c r="Q189" s="1" t="s">
        <v>2173</v>
      </c>
      <c r="R189" s="1" t="s">
        <v>72</v>
      </c>
      <c r="S189" s="1" t="s">
        <v>34</v>
      </c>
      <c r="T189" s="1" t="s">
        <v>1464</v>
      </c>
    </row>
    <row r="190" s="1" customFormat="1" spans="1:20">
      <c r="A190" s="1" t="s">
        <v>684</v>
      </c>
      <c r="B190" s="1" t="s">
        <v>78</v>
      </c>
      <c r="C190" s="1" t="s">
        <v>2174</v>
      </c>
      <c r="D190" s="1" t="s">
        <v>2175</v>
      </c>
      <c r="E190" s="1" t="s">
        <v>2176</v>
      </c>
      <c r="F190" s="1" t="s">
        <v>79</v>
      </c>
      <c r="G190" s="1" t="s">
        <v>250</v>
      </c>
      <c r="H190" s="1" t="s">
        <v>1458</v>
      </c>
      <c r="I190" s="1" t="s">
        <v>2177</v>
      </c>
      <c r="J190" s="1" t="s">
        <v>1460</v>
      </c>
      <c r="K190" s="1" t="s">
        <v>2177</v>
      </c>
      <c r="L190" s="1" t="s">
        <v>2177</v>
      </c>
      <c r="M190" s="1" t="s">
        <v>1461</v>
      </c>
      <c r="N190" s="1" t="s">
        <v>1461</v>
      </c>
      <c r="O190" s="1" t="s">
        <v>1459</v>
      </c>
      <c r="P190" s="1" t="s">
        <v>1462</v>
      </c>
      <c r="Q190" s="1" t="s">
        <v>2178</v>
      </c>
      <c r="R190" s="1" t="s">
        <v>72</v>
      </c>
      <c r="S190" s="1" t="s">
        <v>34</v>
      </c>
      <c r="T190" s="1" t="s">
        <v>1464</v>
      </c>
    </row>
    <row r="191" s="1" customFormat="1" spans="1:20">
      <c r="A191" s="1" t="s">
        <v>548</v>
      </c>
      <c r="B191" s="1" t="s">
        <v>78</v>
      </c>
      <c r="C191" s="1" t="s">
        <v>2179</v>
      </c>
      <c r="D191" s="1" t="s">
        <v>2180</v>
      </c>
      <c r="E191" s="1" t="s">
        <v>551</v>
      </c>
      <c r="F191" s="1" t="s">
        <v>79</v>
      </c>
      <c r="G191" s="1" t="s">
        <v>250</v>
      </c>
      <c r="H191" s="1" t="s">
        <v>1458</v>
      </c>
      <c r="I191" s="1" t="s">
        <v>2181</v>
      </c>
      <c r="J191" s="1" t="s">
        <v>1460</v>
      </c>
      <c r="K191" s="1" t="s">
        <v>2181</v>
      </c>
      <c r="L191" s="1" t="s">
        <v>2181</v>
      </c>
      <c r="M191" s="1" t="s">
        <v>1461</v>
      </c>
      <c r="N191" s="1" t="s">
        <v>1461</v>
      </c>
      <c r="O191" s="1" t="s">
        <v>1459</v>
      </c>
      <c r="P191" s="1" t="s">
        <v>1462</v>
      </c>
      <c r="Q191" s="1" t="s">
        <v>2182</v>
      </c>
      <c r="R191" s="1" t="s">
        <v>72</v>
      </c>
      <c r="S191" s="1" t="s">
        <v>34</v>
      </c>
      <c r="T191" s="1" t="s">
        <v>1464</v>
      </c>
    </row>
    <row r="192" s="1" customFormat="1" spans="1:20">
      <c r="A192" s="1" t="s">
        <v>867</v>
      </c>
      <c r="B192" s="1" t="s">
        <v>78</v>
      </c>
      <c r="C192" s="1" t="s">
        <v>2183</v>
      </c>
      <c r="D192" s="1" t="s">
        <v>869</v>
      </c>
      <c r="E192" s="1" t="s">
        <v>870</v>
      </c>
      <c r="F192" s="1" t="s">
        <v>79</v>
      </c>
      <c r="G192" s="1" t="s">
        <v>250</v>
      </c>
      <c r="H192" s="1" t="s">
        <v>1458</v>
      </c>
      <c r="I192" s="1" t="s">
        <v>2184</v>
      </c>
      <c r="J192" s="1" t="s">
        <v>1460</v>
      </c>
      <c r="K192" s="1" t="s">
        <v>2184</v>
      </c>
      <c r="L192" s="1" t="s">
        <v>2184</v>
      </c>
      <c r="M192" s="1" t="s">
        <v>1461</v>
      </c>
      <c r="N192" s="1" t="s">
        <v>1461</v>
      </c>
      <c r="O192" s="1" t="s">
        <v>1459</v>
      </c>
      <c r="P192" s="1" t="s">
        <v>1462</v>
      </c>
      <c r="Q192" s="1" t="s">
        <v>2185</v>
      </c>
      <c r="R192" s="1" t="s">
        <v>72</v>
      </c>
      <c r="S192" s="1" t="s">
        <v>34</v>
      </c>
      <c r="T192" s="1" t="s">
        <v>1464</v>
      </c>
    </row>
    <row r="193" s="1" customFormat="1" spans="1:20">
      <c r="A193" s="1" t="s">
        <v>543</v>
      </c>
      <c r="B193" s="1" t="s">
        <v>78</v>
      </c>
      <c r="C193" s="1" t="s">
        <v>2186</v>
      </c>
      <c r="D193" s="1" t="s">
        <v>545</v>
      </c>
      <c r="E193" s="1" t="s">
        <v>546</v>
      </c>
      <c r="F193" s="1" t="s">
        <v>79</v>
      </c>
      <c r="G193" s="1" t="s">
        <v>250</v>
      </c>
      <c r="H193" s="1" t="s">
        <v>1458</v>
      </c>
      <c r="I193" s="1" t="s">
        <v>1804</v>
      </c>
      <c r="J193" s="1" t="s">
        <v>1460</v>
      </c>
      <c r="K193" s="1" t="s">
        <v>1804</v>
      </c>
      <c r="L193" s="1" t="s">
        <v>1804</v>
      </c>
      <c r="M193" s="1" t="s">
        <v>1461</v>
      </c>
      <c r="N193" s="1" t="s">
        <v>1461</v>
      </c>
      <c r="O193" s="1" t="s">
        <v>1459</v>
      </c>
      <c r="P193" s="1" t="s">
        <v>1462</v>
      </c>
      <c r="Q193" s="1" t="s">
        <v>2187</v>
      </c>
      <c r="R193" s="1" t="s">
        <v>72</v>
      </c>
      <c r="S193" s="1" t="s">
        <v>34</v>
      </c>
      <c r="T193" s="1" t="s">
        <v>1464</v>
      </c>
    </row>
    <row r="194" s="1" customFormat="1" spans="1:20">
      <c r="A194" s="1" t="s">
        <v>873</v>
      </c>
      <c r="B194" s="1" t="s">
        <v>78</v>
      </c>
      <c r="C194" s="1" t="s">
        <v>2188</v>
      </c>
      <c r="D194" s="1" t="s">
        <v>2098</v>
      </c>
      <c r="E194" s="1" t="s">
        <v>876</v>
      </c>
      <c r="F194" s="1" t="s">
        <v>79</v>
      </c>
      <c r="G194" s="1" t="s">
        <v>250</v>
      </c>
      <c r="H194" s="1" t="s">
        <v>1458</v>
      </c>
      <c r="I194" s="1" t="s">
        <v>2189</v>
      </c>
      <c r="J194" s="1" t="s">
        <v>1460</v>
      </c>
      <c r="K194" s="1" t="s">
        <v>2189</v>
      </c>
      <c r="L194" s="1" t="s">
        <v>2189</v>
      </c>
      <c r="M194" s="1" t="s">
        <v>1461</v>
      </c>
      <c r="N194" s="1" t="s">
        <v>1461</v>
      </c>
      <c r="O194" s="1" t="s">
        <v>1459</v>
      </c>
      <c r="P194" s="1" t="s">
        <v>1462</v>
      </c>
      <c r="Q194" s="1" t="s">
        <v>2190</v>
      </c>
      <c r="R194" s="1" t="s">
        <v>72</v>
      </c>
      <c r="S194" s="1" t="s">
        <v>34</v>
      </c>
      <c r="T194" s="1" t="s">
        <v>1464</v>
      </c>
    </row>
    <row r="195" s="1" customFormat="1" spans="1:20">
      <c r="A195" s="1" t="s">
        <v>2191</v>
      </c>
      <c r="B195" s="1" t="s">
        <v>78</v>
      </c>
      <c r="C195" s="1" t="s">
        <v>2192</v>
      </c>
      <c r="D195" s="1" t="s">
        <v>2193</v>
      </c>
      <c r="E195" s="1" t="s">
        <v>2194</v>
      </c>
      <c r="F195" s="1" t="s">
        <v>78</v>
      </c>
      <c r="G195" s="1" t="s">
        <v>79</v>
      </c>
      <c r="H195" s="1" t="s">
        <v>1458</v>
      </c>
      <c r="I195" s="1" t="s">
        <v>1459</v>
      </c>
      <c r="J195" s="1" t="s">
        <v>1460</v>
      </c>
      <c r="K195" s="1" t="s">
        <v>1459</v>
      </c>
      <c r="L195" s="1" t="s">
        <v>1459</v>
      </c>
      <c r="M195" s="1" t="s">
        <v>1461</v>
      </c>
      <c r="N195" s="1" t="s">
        <v>1461</v>
      </c>
      <c r="O195" s="1" t="s">
        <v>1459</v>
      </c>
      <c r="P195" s="1" t="s">
        <v>1462</v>
      </c>
      <c r="Q195" s="1" t="s">
        <v>2195</v>
      </c>
      <c r="R195" s="1" t="s">
        <v>72</v>
      </c>
      <c r="S195" s="1" t="s">
        <v>34</v>
      </c>
      <c r="T195" s="1" t="s">
        <v>1464</v>
      </c>
    </row>
    <row r="196" s="1" customFormat="1" spans="1:20">
      <c r="A196" s="1" t="s">
        <v>1367</v>
      </c>
      <c r="B196" s="1" t="s">
        <v>78</v>
      </c>
      <c r="C196" s="1" t="s">
        <v>2196</v>
      </c>
      <c r="D196" s="1" t="s">
        <v>1369</v>
      </c>
      <c r="E196" s="1" t="s">
        <v>2197</v>
      </c>
      <c r="F196" s="1" t="s">
        <v>79</v>
      </c>
      <c r="G196" s="1" t="s">
        <v>250</v>
      </c>
      <c r="H196" s="1" t="s">
        <v>1458</v>
      </c>
      <c r="I196" s="1" t="s">
        <v>2198</v>
      </c>
      <c r="J196" s="1" t="s">
        <v>1460</v>
      </c>
      <c r="K196" s="1" t="s">
        <v>2198</v>
      </c>
      <c r="L196" s="1" t="s">
        <v>2198</v>
      </c>
      <c r="M196" s="1" t="s">
        <v>1461</v>
      </c>
      <c r="N196" s="1" t="s">
        <v>1461</v>
      </c>
      <c r="O196" s="1" t="s">
        <v>1459</v>
      </c>
      <c r="P196" s="1" t="s">
        <v>1462</v>
      </c>
      <c r="Q196" s="1" t="s">
        <v>2199</v>
      </c>
      <c r="R196" s="1" t="s">
        <v>72</v>
      </c>
      <c r="S196" s="1" t="s">
        <v>34</v>
      </c>
      <c r="T196" s="1" t="s">
        <v>1464</v>
      </c>
    </row>
    <row r="197" s="1" customFormat="1" spans="1:20">
      <c r="A197" s="1" t="s">
        <v>2200</v>
      </c>
      <c r="B197" s="1" t="s">
        <v>78</v>
      </c>
      <c r="C197" s="1" t="s">
        <v>2201</v>
      </c>
      <c r="D197" s="1" t="s">
        <v>1047</v>
      </c>
      <c r="E197" s="1" t="s">
        <v>2202</v>
      </c>
      <c r="F197" s="1" t="s">
        <v>79</v>
      </c>
      <c r="G197" s="1" t="s">
        <v>250</v>
      </c>
      <c r="H197" s="1" t="s">
        <v>1458</v>
      </c>
      <c r="I197" s="1" t="s">
        <v>2172</v>
      </c>
      <c r="J197" s="1" t="s">
        <v>1460</v>
      </c>
      <c r="K197" s="1" t="s">
        <v>2172</v>
      </c>
      <c r="L197" s="1" t="s">
        <v>2172</v>
      </c>
      <c r="M197" s="1" t="s">
        <v>1461</v>
      </c>
      <c r="N197" s="1" t="s">
        <v>1461</v>
      </c>
      <c r="O197" s="1" t="s">
        <v>1459</v>
      </c>
      <c r="P197" s="1" t="s">
        <v>1462</v>
      </c>
      <c r="Q197" s="1" t="s">
        <v>2203</v>
      </c>
      <c r="R197" s="1" t="s">
        <v>72</v>
      </c>
      <c r="S197" s="1" t="s">
        <v>34</v>
      </c>
      <c r="T197" s="1" t="s">
        <v>1464</v>
      </c>
    </row>
    <row r="198" s="1" customFormat="1" spans="1:20">
      <c r="A198" s="1" t="s">
        <v>2204</v>
      </c>
      <c r="B198" s="1" t="s">
        <v>78</v>
      </c>
      <c r="C198" s="1" t="s">
        <v>2205</v>
      </c>
      <c r="D198" s="1" t="s">
        <v>1422</v>
      </c>
      <c r="E198" s="1" t="s">
        <v>2206</v>
      </c>
      <c r="F198" s="1" t="s">
        <v>78</v>
      </c>
      <c r="G198" s="1" t="s">
        <v>79</v>
      </c>
      <c r="H198" s="1" t="s">
        <v>1458</v>
      </c>
      <c r="I198" s="1" t="s">
        <v>1459</v>
      </c>
      <c r="J198" s="1" t="s">
        <v>1460</v>
      </c>
      <c r="K198" s="1" t="s">
        <v>1459</v>
      </c>
      <c r="L198" s="1" t="s">
        <v>1459</v>
      </c>
      <c r="M198" s="1" t="s">
        <v>1461</v>
      </c>
      <c r="N198" s="1" t="s">
        <v>1461</v>
      </c>
      <c r="O198" s="1" t="s">
        <v>1459</v>
      </c>
      <c r="P198" s="1" t="s">
        <v>1462</v>
      </c>
      <c r="Q198" s="1" t="s">
        <v>2207</v>
      </c>
      <c r="R198" s="1" t="s">
        <v>72</v>
      </c>
      <c r="S198" s="1" t="s">
        <v>34</v>
      </c>
      <c r="T198" s="1" t="s">
        <v>1464</v>
      </c>
    </row>
    <row r="199" s="1" customFormat="1" spans="1:20">
      <c r="A199" s="1" t="s">
        <v>70</v>
      </c>
      <c r="B199" s="1" t="s">
        <v>78</v>
      </c>
      <c r="C199" s="1" t="s">
        <v>2208</v>
      </c>
      <c r="D199" s="1" t="s">
        <v>2209</v>
      </c>
      <c r="E199" s="1" t="s">
        <v>77</v>
      </c>
      <c r="F199" s="1" t="s">
        <v>78</v>
      </c>
      <c r="G199" s="1" t="s">
        <v>79</v>
      </c>
      <c r="H199" s="1" t="s">
        <v>1458</v>
      </c>
      <c r="I199" s="1" t="s">
        <v>2210</v>
      </c>
      <c r="J199" s="1" t="s">
        <v>1460</v>
      </c>
      <c r="K199" s="1" t="s">
        <v>2210</v>
      </c>
      <c r="L199" s="1" t="s">
        <v>2210</v>
      </c>
      <c r="M199" s="1" t="s">
        <v>1461</v>
      </c>
      <c r="N199" s="1" t="s">
        <v>1461</v>
      </c>
      <c r="O199" s="1" t="s">
        <v>1459</v>
      </c>
      <c r="P199" s="1" t="s">
        <v>1462</v>
      </c>
      <c r="Q199" s="1" t="s">
        <v>2211</v>
      </c>
      <c r="R199" s="1" t="s">
        <v>72</v>
      </c>
      <c r="S199" s="1" t="s">
        <v>34</v>
      </c>
      <c r="T199" s="1" t="s">
        <v>1464</v>
      </c>
    </row>
    <row r="200" s="1" customFormat="1" spans="1:20">
      <c r="A200" s="1" t="s">
        <v>1222</v>
      </c>
      <c r="B200" s="1" t="s">
        <v>78</v>
      </c>
      <c r="C200" s="1" t="s">
        <v>2212</v>
      </c>
      <c r="D200" s="1" t="s">
        <v>1224</v>
      </c>
      <c r="E200" s="1" t="s">
        <v>2213</v>
      </c>
      <c r="F200" s="1" t="s">
        <v>78</v>
      </c>
      <c r="G200" s="1" t="s">
        <v>250</v>
      </c>
      <c r="H200" s="1" t="s">
        <v>1458</v>
      </c>
      <c r="I200" s="1" t="s">
        <v>2214</v>
      </c>
      <c r="J200" s="1" t="s">
        <v>1460</v>
      </c>
      <c r="K200" s="1" t="s">
        <v>2214</v>
      </c>
      <c r="L200" s="1" t="s">
        <v>2214</v>
      </c>
      <c r="M200" s="1" t="s">
        <v>1461</v>
      </c>
      <c r="N200" s="1" t="s">
        <v>1461</v>
      </c>
      <c r="O200" s="1" t="s">
        <v>1459</v>
      </c>
      <c r="P200" s="1" t="s">
        <v>1462</v>
      </c>
      <c r="Q200" s="1" t="s">
        <v>2215</v>
      </c>
      <c r="R200" s="1" t="s">
        <v>72</v>
      </c>
      <c r="S200" s="1" t="s">
        <v>34</v>
      </c>
      <c r="T200" s="1" t="s">
        <v>1464</v>
      </c>
    </row>
    <row r="201" s="1" customFormat="1" spans="1:20">
      <c r="A201" s="1" t="s">
        <v>2216</v>
      </c>
      <c r="B201" s="1" t="s">
        <v>78</v>
      </c>
      <c r="C201" s="1" t="s">
        <v>2217</v>
      </c>
      <c r="D201" s="1" t="s">
        <v>2218</v>
      </c>
      <c r="E201" s="1" t="s">
        <v>2219</v>
      </c>
      <c r="F201" s="1" t="s">
        <v>78</v>
      </c>
      <c r="G201" s="1" t="s">
        <v>250</v>
      </c>
      <c r="H201" s="1" t="s">
        <v>1458</v>
      </c>
      <c r="I201" s="1" t="s">
        <v>1459</v>
      </c>
      <c r="J201" s="1" t="s">
        <v>1460</v>
      </c>
      <c r="K201" s="1" t="s">
        <v>1459</v>
      </c>
      <c r="L201" s="1" t="s">
        <v>1459</v>
      </c>
      <c r="M201" s="1" t="s">
        <v>1461</v>
      </c>
      <c r="N201" s="1" t="s">
        <v>1461</v>
      </c>
      <c r="O201" s="1" t="s">
        <v>1459</v>
      </c>
      <c r="P201" s="1" t="s">
        <v>1462</v>
      </c>
      <c r="Q201" s="1" t="s">
        <v>2220</v>
      </c>
      <c r="R201" s="1" t="s">
        <v>72</v>
      </c>
      <c r="S201" s="1" t="s">
        <v>34</v>
      </c>
      <c r="T201" s="1" t="s">
        <v>1464</v>
      </c>
    </row>
    <row r="202" s="1" customFormat="1" spans="1:20">
      <c r="A202" s="1" t="s">
        <v>819</v>
      </c>
      <c r="B202" s="1" t="s">
        <v>78</v>
      </c>
      <c r="C202" s="1" t="s">
        <v>2221</v>
      </c>
      <c r="D202" s="1" t="s">
        <v>821</v>
      </c>
      <c r="E202" s="1" t="s">
        <v>822</v>
      </c>
      <c r="F202" s="1" t="s">
        <v>78</v>
      </c>
      <c r="G202" s="1" t="s">
        <v>250</v>
      </c>
      <c r="H202" s="1" t="s">
        <v>1458</v>
      </c>
      <c r="I202" s="1" t="s">
        <v>2222</v>
      </c>
      <c r="J202" s="1" t="s">
        <v>1460</v>
      </c>
      <c r="K202" s="1" t="s">
        <v>2222</v>
      </c>
      <c r="L202" s="1" t="s">
        <v>2222</v>
      </c>
      <c r="M202" s="1" t="s">
        <v>1461</v>
      </c>
      <c r="N202" s="1" t="s">
        <v>1461</v>
      </c>
      <c r="O202" s="1" t="s">
        <v>1459</v>
      </c>
      <c r="P202" s="1" t="s">
        <v>1462</v>
      </c>
      <c r="Q202" s="1" t="s">
        <v>2223</v>
      </c>
      <c r="R202" s="1" t="s">
        <v>72</v>
      </c>
      <c r="S202" s="1" t="s">
        <v>34</v>
      </c>
      <c r="T202" s="1" t="s">
        <v>1464</v>
      </c>
    </row>
    <row r="203" s="1" customFormat="1" spans="1:20">
      <c r="A203" s="1" t="s">
        <v>933</v>
      </c>
      <c r="B203" s="1" t="s">
        <v>78</v>
      </c>
      <c r="C203" s="1" t="s">
        <v>2224</v>
      </c>
      <c r="D203" s="1" t="s">
        <v>2225</v>
      </c>
      <c r="E203" s="1" t="s">
        <v>936</v>
      </c>
      <c r="F203" s="1" t="s">
        <v>79</v>
      </c>
      <c r="G203" s="1" t="s">
        <v>250</v>
      </c>
      <c r="H203" s="1" t="s">
        <v>1458</v>
      </c>
      <c r="I203" s="1" t="s">
        <v>1492</v>
      </c>
      <c r="J203" s="1" t="s">
        <v>1460</v>
      </c>
      <c r="K203" s="1" t="s">
        <v>1492</v>
      </c>
      <c r="L203" s="1" t="s">
        <v>1492</v>
      </c>
      <c r="M203" s="1" t="s">
        <v>1461</v>
      </c>
      <c r="N203" s="1" t="s">
        <v>1461</v>
      </c>
      <c r="O203" s="1" t="s">
        <v>1459</v>
      </c>
      <c r="P203" s="1" t="s">
        <v>1462</v>
      </c>
      <c r="Q203" s="1" t="s">
        <v>2226</v>
      </c>
      <c r="R203" s="1" t="s">
        <v>72</v>
      </c>
      <c r="S203" s="1" t="s">
        <v>34</v>
      </c>
      <c r="T203" s="1" t="s">
        <v>1464</v>
      </c>
    </row>
    <row r="204" s="1" customFormat="1" spans="1:20">
      <c r="A204" s="1" t="s">
        <v>2227</v>
      </c>
      <c r="B204" s="1" t="s">
        <v>78</v>
      </c>
      <c r="C204" s="1" t="s">
        <v>2228</v>
      </c>
      <c r="D204" s="1" t="s">
        <v>2229</v>
      </c>
      <c r="E204" s="1" t="s">
        <v>2230</v>
      </c>
      <c r="F204" s="1" t="s">
        <v>78</v>
      </c>
      <c r="G204" s="1" t="s">
        <v>79</v>
      </c>
      <c r="H204" s="1" t="s">
        <v>1458</v>
      </c>
      <c r="I204" s="1" t="s">
        <v>1459</v>
      </c>
      <c r="J204" s="1" t="s">
        <v>1460</v>
      </c>
      <c r="K204" s="1" t="s">
        <v>1459</v>
      </c>
      <c r="L204" s="1" t="s">
        <v>1459</v>
      </c>
      <c r="M204" s="1" t="s">
        <v>1461</v>
      </c>
      <c r="N204" s="1" t="s">
        <v>1461</v>
      </c>
      <c r="O204" s="1" t="s">
        <v>1459</v>
      </c>
      <c r="P204" s="1" t="s">
        <v>1462</v>
      </c>
      <c r="Q204" s="1" t="s">
        <v>2231</v>
      </c>
      <c r="R204" s="1" t="s">
        <v>72</v>
      </c>
      <c r="S204" s="1" t="s">
        <v>34</v>
      </c>
      <c r="T204" s="1" t="s">
        <v>1464</v>
      </c>
    </row>
    <row r="205" s="1" customFormat="1" spans="1:20">
      <c r="A205" s="1" t="s">
        <v>2232</v>
      </c>
      <c r="B205" s="1" t="s">
        <v>78</v>
      </c>
      <c r="C205" s="1" t="s">
        <v>2233</v>
      </c>
      <c r="D205" s="1" t="s">
        <v>2234</v>
      </c>
      <c r="E205" s="1" t="s">
        <v>2235</v>
      </c>
      <c r="F205" s="1" t="s">
        <v>79</v>
      </c>
      <c r="G205" s="1" t="s">
        <v>250</v>
      </c>
      <c r="H205" s="1" t="s">
        <v>1458</v>
      </c>
      <c r="I205" s="1" t="s">
        <v>2236</v>
      </c>
      <c r="J205" s="1" t="s">
        <v>1460</v>
      </c>
      <c r="K205" s="1" t="s">
        <v>2236</v>
      </c>
      <c r="L205" s="1" t="s">
        <v>2236</v>
      </c>
      <c r="M205" s="1" t="s">
        <v>1461</v>
      </c>
      <c r="N205" s="1" t="s">
        <v>1461</v>
      </c>
      <c r="O205" s="1" t="s">
        <v>1459</v>
      </c>
      <c r="P205" s="1" t="s">
        <v>1462</v>
      </c>
      <c r="Q205" s="1" t="s">
        <v>2237</v>
      </c>
      <c r="R205" s="1" t="s">
        <v>72</v>
      </c>
      <c r="S205" s="1" t="s">
        <v>34</v>
      </c>
      <c r="T205" s="1" t="s">
        <v>1464</v>
      </c>
    </row>
    <row r="206" s="1" customFormat="1" spans="1:20">
      <c r="A206" s="1" t="s">
        <v>1380</v>
      </c>
      <c r="B206" s="1" t="s">
        <v>78</v>
      </c>
      <c r="C206" s="1" t="s">
        <v>2238</v>
      </c>
      <c r="D206" s="1" t="s">
        <v>1382</v>
      </c>
      <c r="E206" s="1" t="s">
        <v>1383</v>
      </c>
      <c r="F206" s="1" t="s">
        <v>79</v>
      </c>
      <c r="G206" s="1" t="s">
        <v>250</v>
      </c>
      <c r="H206" s="1" t="s">
        <v>1458</v>
      </c>
      <c r="I206" s="1" t="s">
        <v>1967</v>
      </c>
      <c r="J206" s="1" t="s">
        <v>1460</v>
      </c>
      <c r="K206" s="1" t="s">
        <v>1967</v>
      </c>
      <c r="L206" s="1" t="s">
        <v>1967</v>
      </c>
      <c r="M206" s="1" t="s">
        <v>1461</v>
      </c>
      <c r="N206" s="1" t="s">
        <v>1461</v>
      </c>
      <c r="O206" s="1" t="s">
        <v>1459</v>
      </c>
      <c r="P206" s="1" t="s">
        <v>1462</v>
      </c>
      <c r="Q206" s="1" t="s">
        <v>2239</v>
      </c>
      <c r="R206" s="1" t="s">
        <v>72</v>
      </c>
      <c r="S206" s="1" t="s">
        <v>34</v>
      </c>
      <c r="T206" s="1" t="s">
        <v>1464</v>
      </c>
    </row>
    <row r="207" s="1" customFormat="1" spans="1:20">
      <c r="A207" s="1" t="s">
        <v>2240</v>
      </c>
      <c r="B207" s="1" t="s">
        <v>78</v>
      </c>
      <c r="C207" s="1" t="s">
        <v>2241</v>
      </c>
      <c r="D207" s="1" t="s">
        <v>2242</v>
      </c>
      <c r="E207" s="1" t="s">
        <v>2243</v>
      </c>
      <c r="F207" s="1" t="s">
        <v>78</v>
      </c>
      <c r="G207" s="1" t="s">
        <v>79</v>
      </c>
      <c r="H207" s="1" t="s">
        <v>1458</v>
      </c>
      <c r="I207" s="1" t="s">
        <v>1459</v>
      </c>
      <c r="J207" s="1" t="s">
        <v>1460</v>
      </c>
      <c r="K207" s="1" t="s">
        <v>1459</v>
      </c>
      <c r="L207" s="1" t="s">
        <v>1459</v>
      </c>
      <c r="M207" s="1" t="s">
        <v>1461</v>
      </c>
      <c r="N207" s="1" t="s">
        <v>1461</v>
      </c>
      <c r="O207" s="1" t="s">
        <v>1459</v>
      </c>
      <c r="P207" s="1" t="s">
        <v>1462</v>
      </c>
      <c r="Q207" s="1" t="s">
        <v>2244</v>
      </c>
      <c r="R207" s="1" t="s">
        <v>72</v>
      </c>
      <c r="S207" s="1" t="s">
        <v>34</v>
      </c>
      <c r="T207" s="1" t="s">
        <v>1464</v>
      </c>
    </row>
    <row r="208" s="1" customFormat="1" spans="1:20">
      <c r="A208" s="1" t="s">
        <v>326</v>
      </c>
      <c r="B208" s="1" t="s">
        <v>78</v>
      </c>
      <c r="C208" s="1" t="s">
        <v>2245</v>
      </c>
      <c r="D208" s="1" t="s">
        <v>328</v>
      </c>
      <c r="E208" s="1" t="s">
        <v>329</v>
      </c>
      <c r="F208" s="1" t="s">
        <v>79</v>
      </c>
      <c r="G208" s="1" t="s">
        <v>250</v>
      </c>
      <c r="H208" s="1" t="s">
        <v>1458</v>
      </c>
      <c r="I208" s="1" t="s">
        <v>2246</v>
      </c>
      <c r="J208" s="1" t="s">
        <v>1460</v>
      </c>
      <c r="K208" s="1" t="s">
        <v>2246</v>
      </c>
      <c r="L208" s="1" t="s">
        <v>2246</v>
      </c>
      <c r="M208" s="1" t="s">
        <v>1461</v>
      </c>
      <c r="N208" s="1" t="s">
        <v>1461</v>
      </c>
      <c r="O208" s="1" t="s">
        <v>1459</v>
      </c>
      <c r="P208" s="1" t="s">
        <v>1462</v>
      </c>
      <c r="Q208" s="1" t="s">
        <v>2247</v>
      </c>
      <c r="R208" s="1" t="s">
        <v>72</v>
      </c>
      <c r="S208" s="1" t="s">
        <v>34</v>
      </c>
      <c r="T208" s="1" t="s">
        <v>1464</v>
      </c>
    </row>
    <row r="209" s="1" customFormat="1" spans="1:20">
      <c r="A209" s="1" t="s">
        <v>2248</v>
      </c>
      <c r="B209" s="1" t="s">
        <v>78</v>
      </c>
      <c r="C209" s="1" t="s">
        <v>2249</v>
      </c>
      <c r="D209" s="1" t="s">
        <v>2250</v>
      </c>
      <c r="E209" s="1" t="s">
        <v>2251</v>
      </c>
      <c r="F209" s="1" t="s">
        <v>79</v>
      </c>
      <c r="G209" s="1" t="s">
        <v>250</v>
      </c>
      <c r="H209" s="1" t="s">
        <v>1458</v>
      </c>
      <c r="I209" s="1" t="s">
        <v>2083</v>
      </c>
      <c r="J209" s="1" t="s">
        <v>1460</v>
      </c>
      <c r="K209" s="1" t="s">
        <v>2083</v>
      </c>
      <c r="L209" s="1" t="s">
        <v>2083</v>
      </c>
      <c r="M209" s="1" t="s">
        <v>1461</v>
      </c>
      <c r="N209" s="1" t="s">
        <v>1461</v>
      </c>
      <c r="O209" s="1" t="s">
        <v>1459</v>
      </c>
      <c r="P209" s="1" t="s">
        <v>1462</v>
      </c>
      <c r="Q209" s="1" t="s">
        <v>2252</v>
      </c>
      <c r="R209" s="1" t="s">
        <v>72</v>
      </c>
      <c r="S209" s="1" t="s">
        <v>34</v>
      </c>
      <c r="T209" s="1" t="s">
        <v>1464</v>
      </c>
    </row>
    <row r="210" s="1" customFormat="1" spans="1:20">
      <c r="A210" s="1" t="s">
        <v>2253</v>
      </c>
      <c r="B210" s="1" t="s">
        <v>78</v>
      </c>
      <c r="C210" s="1" t="s">
        <v>2254</v>
      </c>
      <c r="D210" s="1" t="s">
        <v>2255</v>
      </c>
      <c r="E210" s="1" t="s">
        <v>2256</v>
      </c>
      <c r="F210" s="1" t="s">
        <v>78</v>
      </c>
      <c r="G210" s="1" t="s">
        <v>79</v>
      </c>
      <c r="H210" s="1" t="s">
        <v>1458</v>
      </c>
      <c r="I210" s="1" t="s">
        <v>1459</v>
      </c>
      <c r="J210" s="1" t="s">
        <v>1460</v>
      </c>
      <c r="K210" s="1" t="s">
        <v>1459</v>
      </c>
      <c r="L210" s="1" t="s">
        <v>1459</v>
      </c>
      <c r="M210" s="1" t="s">
        <v>1461</v>
      </c>
      <c r="N210" s="1" t="s">
        <v>1461</v>
      </c>
      <c r="O210" s="1" t="s">
        <v>1459</v>
      </c>
      <c r="P210" s="1" t="s">
        <v>1462</v>
      </c>
      <c r="Q210" s="1" t="s">
        <v>2257</v>
      </c>
      <c r="R210" s="1" t="s">
        <v>72</v>
      </c>
      <c r="S210" s="1" t="s">
        <v>34</v>
      </c>
      <c r="T210" s="1" t="s">
        <v>1464</v>
      </c>
    </row>
    <row r="211" s="1" customFormat="1" spans="1:20">
      <c r="A211" s="1" t="s">
        <v>989</v>
      </c>
      <c r="B211" s="1" t="s">
        <v>78</v>
      </c>
      <c r="C211" s="1" t="s">
        <v>2258</v>
      </c>
      <c r="D211" s="1" t="s">
        <v>991</v>
      </c>
      <c r="E211" s="1" t="s">
        <v>992</v>
      </c>
      <c r="F211" s="1" t="s">
        <v>79</v>
      </c>
      <c r="G211" s="1" t="s">
        <v>250</v>
      </c>
      <c r="H211" s="1" t="s">
        <v>1458</v>
      </c>
      <c r="I211" s="1" t="s">
        <v>1903</v>
      </c>
      <c r="J211" s="1" t="s">
        <v>1460</v>
      </c>
      <c r="K211" s="1" t="s">
        <v>1903</v>
      </c>
      <c r="L211" s="1" t="s">
        <v>1903</v>
      </c>
      <c r="M211" s="1" t="s">
        <v>1461</v>
      </c>
      <c r="N211" s="1" t="s">
        <v>1461</v>
      </c>
      <c r="O211" s="1" t="s">
        <v>1459</v>
      </c>
      <c r="P211" s="1" t="s">
        <v>1462</v>
      </c>
      <c r="Q211" s="1" t="s">
        <v>2259</v>
      </c>
      <c r="R211" s="1" t="s">
        <v>72</v>
      </c>
      <c r="S211" s="1" t="s">
        <v>34</v>
      </c>
      <c r="T211" s="1" t="s">
        <v>1464</v>
      </c>
    </row>
    <row r="212" s="1" customFormat="1" spans="1:20">
      <c r="A212" s="1" t="s">
        <v>2260</v>
      </c>
      <c r="B212" s="1" t="s">
        <v>78</v>
      </c>
      <c r="C212" s="1" t="s">
        <v>2261</v>
      </c>
      <c r="D212" s="1" t="s">
        <v>2262</v>
      </c>
      <c r="E212" s="1" t="s">
        <v>2263</v>
      </c>
      <c r="F212" s="1" t="s">
        <v>78</v>
      </c>
      <c r="G212" s="1" t="s">
        <v>79</v>
      </c>
      <c r="H212" s="1" t="s">
        <v>1458</v>
      </c>
      <c r="I212" s="1" t="s">
        <v>1459</v>
      </c>
      <c r="J212" s="1" t="s">
        <v>1460</v>
      </c>
      <c r="K212" s="1" t="s">
        <v>1459</v>
      </c>
      <c r="L212" s="1" t="s">
        <v>1459</v>
      </c>
      <c r="M212" s="1" t="s">
        <v>1461</v>
      </c>
      <c r="N212" s="1" t="s">
        <v>1461</v>
      </c>
      <c r="O212" s="1" t="s">
        <v>1459</v>
      </c>
      <c r="P212" s="1" t="s">
        <v>1462</v>
      </c>
      <c r="Q212" s="1" t="s">
        <v>2264</v>
      </c>
      <c r="R212" s="1" t="s">
        <v>72</v>
      </c>
      <c r="S212" s="1" t="s">
        <v>34</v>
      </c>
      <c r="T212" s="1" t="s">
        <v>1464</v>
      </c>
    </row>
    <row r="213" s="1" customFormat="1" spans="1:20">
      <c r="A213" s="1" t="s">
        <v>1129</v>
      </c>
      <c r="B213" s="1" t="s">
        <v>78</v>
      </c>
      <c r="C213" s="1" t="s">
        <v>2265</v>
      </c>
      <c r="D213" s="1" t="s">
        <v>1131</v>
      </c>
      <c r="E213" s="1" t="s">
        <v>1132</v>
      </c>
      <c r="F213" s="1" t="s">
        <v>79</v>
      </c>
      <c r="G213" s="1" t="s">
        <v>250</v>
      </c>
      <c r="H213" s="1" t="s">
        <v>1458</v>
      </c>
      <c r="I213" s="1" t="s">
        <v>2011</v>
      </c>
      <c r="J213" s="1" t="s">
        <v>1460</v>
      </c>
      <c r="K213" s="1" t="s">
        <v>2011</v>
      </c>
      <c r="L213" s="1" t="s">
        <v>2011</v>
      </c>
      <c r="M213" s="1" t="s">
        <v>1461</v>
      </c>
      <c r="N213" s="1" t="s">
        <v>1461</v>
      </c>
      <c r="O213" s="1" t="s">
        <v>1459</v>
      </c>
      <c r="P213" s="1" t="s">
        <v>1462</v>
      </c>
      <c r="Q213" s="1" t="s">
        <v>2266</v>
      </c>
      <c r="R213" s="1" t="s">
        <v>72</v>
      </c>
      <c r="S213" s="1" t="s">
        <v>34</v>
      </c>
      <c r="T213" s="1" t="s">
        <v>1464</v>
      </c>
    </row>
    <row r="214" s="1" customFormat="1" spans="1:20">
      <c r="A214" s="1" t="s">
        <v>1201</v>
      </c>
      <c r="B214" s="1" t="s">
        <v>78</v>
      </c>
      <c r="C214" s="1" t="s">
        <v>2267</v>
      </c>
      <c r="D214" s="1" t="s">
        <v>2268</v>
      </c>
      <c r="E214" s="1" t="s">
        <v>1204</v>
      </c>
      <c r="F214" s="1" t="s">
        <v>79</v>
      </c>
      <c r="G214" s="1" t="s">
        <v>250</v>
      </c>
      <c r="H214" s="1" t="s">
        <v>1458</v>
      </c>
      <c r="I214" s="1" t="s">
        <v>1760</v>
      </c>
      <c r="J214" s="1" t="s">
        <v>1460</v>
      </c>
      <c r="K214" s="1" t="s">
        <v>1760</v>
      </c>
      <c r="L214" s="1" t="s">
        <v>1760</v>
      </c>
      <c r="M214" s="1" t="s">
        <v>1461</v>
      </c>
      <c r="N214" s="1" t="s">
        <v>1461</v>
      </c>
      <c r="O214" s="1" t="s">
        <v>1459</v>
      </c>
      <c r="P214" s="1" t="s">
        <v>1462</v>
      </c>
      <c r="Q214" s="1" t="s">
        <v>2269</v>
      </c>
      <c r="R214" s="1" t="s">
        <v>72</v>
      </c>
      <c r="S214" s="1" t="s">
        <v>34</v>
      </c>
      <c r="T214" s="1" t="s">
        <v>1464</v>
      </c>
    </row>
    <row r="215" s="1" customFormat="1" spans="1:20">
      <c r="A215" s="1" t="s">
        <v>2270</v>
      </c>
      <c r="B215" s="1" t="s">
        <v>78</v>
      </c>
      <c r="C215" s="1" t="s">
        <v>2271</v>
      </c>
      <c r="D215" s="1" t="s">
        <v>759</v>
      </c>
      <c r="E215" s="1" t="s">
        <v>2272</v>
      </c>
      <c r="F215" s="1" t="s">
        <v>79</v>
      </c>
      <c r="G215" s="1" t="s">
        <v>250</v>
      </c>
      <c r="H215" s="1" t="s">
        <v>1458</v>
      </c>
      <c r="I215" s="1" t="s">
        <v>2273</v>
      </c>
      <c r="J215" s="1" t="s">
        <v>1460</v>
      </c>
      <c r="K215" s="1" t="s">
        <v>2273</v>
      </c>
      <c r="L215" s="1" t="s">
        <v>2273</v>
      </c>
      <c r="M215" s="1" t="s">
        <v>1461</v>
      </c>
      <c r="N215" s="1" t="s">
        <v>1461</v>
      </c>
      <c r="O215" s="1" t="s">
        <v>1459</v>
      </c>
      <c r="P215" s="1" t="s">
        <v>1462</v>
      </c>
      <c r="Q215" s="1" t="s">
        <v>2274</v>
      </c>
      <c r="R215" s="1" t="s">
        <v>72</v>
      </c>
      <c r="S215" s="1" t="s">
        <v>34</v>
      </c>
      <c r="T215" s="1" t="s">
        <v>1464</v>
      </c>
    </row>
    <row r="216" s="1" customFormat="1" spans="1:20">
      <c r="A216" s="1" t="s">
        <v>2275</v>
      </c>
      <c r="B216" s="1" t="s">
        <v>78</v>
      </c>
      <c r="C216" s="1" t="s">
        <v>2276</v>
      </c>
      <c r="D216" s="1" t="s">
        <v>2277</v>
      </c>
      <c r="E216" s="1" t="s">
        <v>2278</v>
      </c>
      <c r="F216" s="1" t="s">
        <v>79</v>
      </c>
      <c r="G216" s="1" t="s">
        <v>250</v>
      </c>
      <c r="H216" s="1" t="s">
        <v>1458</v>
      </c>
      <c r="I216" s="1" t="s">
        <v>2279</v>
      </c>
      <c r="J216" s="1" t="s">
        <v>1460</v>
      </c>
      <c r="K216" s="1" t="s">
        <v>2279</v>
      </c>
      <c r="L216" s="1" t="s">
        <v>2279</v>
      </c>
      <c r="M216" s="1" t="s">
        <v>1461</v>
      </c>
      <c r="N216" s="1" t="s">
        <v>1461</v>
      </c>
      <c r="O216" s="1" t="s">
        <v>1459</v>
      </c>
      <c r="P216" s="1" t="s">
        <v>1462</v>
      </c>
      <c r="Q216" s="1" t="s">
        <v>2280</v>
      </c>
      <c r="R216" s="1" t="s">
        <v>72</v>
      </c>
      <c r="S216" s="1" t="s">
        <v>34</v>
      </c>
      <c r="T216" s="1" t="s">
        <v>1464</v>
      </c>
    </row>
    <row r="217" s="1" customFormat="1" spans="1:20">
      <c r="A217" s="1" t="s">
        <v>207</v>
      </c>
      <c r="B217" s="1" t="s">
        <v>78</v>
      </c>
      <c r="C217" s="1" t="s">
        <v>2281</v>
      </c>
      <c r="D217" s="1" t="s">
        <v>209</v>
      </c>
      <c r="E217" s="1" t="s">
        <v>2282</v>
      </c>
      <c r="F217" s="1" t="s">
        <v>78</v>
      </c>
      <c r="G217" s="1" t="s">
        <v>79</v>
      </c>
      <c r="H217" s="1" t="s">
        <v>1458</v>
      </c>
      <c r="I217" s="1" t="s">
        <v>2283</v>
      </c>
      <c r="J217" s="1" t="s">
        <v>1460</v>
      </c>
      <c r="K217" s="1" t="s">
        <v>2283</v>
      </c>
      <c r="L217" s="1" t="s">
        <v>2283</v>
      </c>
      <c r="M217" s="1" t="s">
        <v>1461</v>
      </c>
      <c r="N217" s="1" t="s">
        <v>1461</v>
      </c>
      <c r="O217" s="1" t="s">
        <v>1459</v>
      </c>
      <c r="P217" s="1" t="s">
        <v>1462</v>
      </c>
      <c r="Q217" s="1" t="s">
        <v>2284</v>
      </c>
      <c r="R217" s="1" t="s">
        <v>72</v>
      </c>
      <c r="S217" s="1" t="s">
        <v>34</v>
      </c>
      <c r="T217" s="1" t="s">
        <v>1464</v>
      </c>
    </row>
    <row r="218" s="1" customFormat="1" spans="1:20">
      <c r="A218" s="1" t="s">
        <v>697</v>
      </c>
      <c r="B218" s="1" t="s">
        <v>78</v>
      </c>
      <c r="C218" s="1" t="s">
        <v>2285</v>
      </c>
      <c r="D218" s="1" t="s">
        <v>699</v>
      </c>
      <c r="E218" s="1" t="s">
        <v>700</v>
      </c>
      <c r="F218" s="1" t="s">
        <v>79</v>
      </c>
      <c r="G218" s="1" t="s">
        <v>250</v>
      </c>
      <c r="H218" s="1" t="s">
        <v>1458</v>
      </c>
      <c r="I218" s="1" t="s">
        <v>1950</v>
      </c>
      <c r="J218" s="1" t="s">
        <v>1460</v>
      </c>
      <c r="K218" s="1" t="s">
        <v>1950</v>
      </c>
      <c r="L218" s="1" t="s">
        <v>1950</v>
      </c>
      <c r="M218" s="1" t="s">
        <v>1461</v>
      </c>
      <c r="N218" s="1" t="s">
        <v>1461</v>
      </c>
      <c r="O218" s="1" t="s">
        <v>1459</v>
      </c>
      <c r="P218" s="1" t="s">
        <v>1462</v>
      </c>
      <c r="Q218" s="1" t="s">
        <v>2286</v>
      </c>
      <c r="R218" s="1" t="s">
        <v>72</v>
      </c>
      <c r="S218" s="1" t="s">
        <v>34</v>
      </c>
      <c r="T218" s="1" t="s">
        <v>1464</v>
      </c>
    </row>
    <row r="219" s="1" customFormat="1" spans="1:20">
      <c r="A219" s="1" t="s">
        <v>1386</v>
      </c>
      <c r="B219" s="1" t="s">
        <v>78</v>
      </c>
      <c r="C219" s="1" t="s">
        <v>2287</v>
      </c>
      <c r="D219" s="1" t="s">
        <v>2288</v>
      </c>
      <c r="E219" s="1" t="s">
        <v>1389</v>
      </c>
      <c r="F219" s="1" t="s">
        <v>79</v>
      </c>
      <c r="G219" s="1" t="s">
        <v>250</v>
      </c>
      <c r="H219" s="1" t="s">
        <v>1458</v>
      </c>
      <c r="I219" s="1" t="s">
        <v>2289</v>
      </c>
      <c r="J219" s="1" t="s">
        <v>1460</v>
      </c>
      <c r="K219" s="1" t="s">
        <v>2289</v>
      </c>
      <c r="L219" s="1" t="s">
        <v>2289</v>
      </c>
      <c r="M219" s="1" t="s">
        <v>1461</v>
      </c>
      <c r="N219" s="1" t="s">
        <v>1461</v>
      </c>
      <c r="O219" s="1" t="s">
        <v>1459</v>
      </c>
      <c r="P219" s="1" t="s">
        <v>1462</v>
      </c>
      <c r="Q219" s="1" t="s">
        <v>2290</v>
      </c>
      <c r="R219" s="1" t="s">
        <v>72</v>
      </c>
      <c r="S219" s="1" t="s">
        <v>34</v>
      </c>
      <c r="T219" s="1" t="s">
        <v>1464</v>
      </c>
    </row>
    <row r="220" s="1" customFormat="1" spans="1:20">
      <c r="A220" s="1" t="s">
        <v>214</v>
      </c>
      <c r="B220" s="1" t="s">
        <v>78</v>
      </c>
      <c r="C220" s="1" t="s">
        <v>2291</v>
      </c>
      <c r="D220" s="1" t="s">
        <v>216</v>
      </c>
      <c r="E220" s="1" t="s">
        <v>217</v>
      </c>
      <c r="F220" s="1" t="s">
        <v>78</v>
      </c>
      <c r="G220" s="1" t="s">
        <v>79</v>
      </c>
      <c r="H220" s="1" t="s">
        <v>1458</v>
      </c>
      <c r="I220" s="1" t="s">
        <v>2292</v>
      </c>
      <c r="J220" s="1" t="s">
        <v>1460</v>
      </c>
      <c r="K220" s="1" t="s">
        <v>2292</v>
      </c>
      <c r="L220" s="1" t="s">
        <v>2292</v>
      </c>
      <c r="M220" s="1" t="s">
        <v>1461</v>
      </c>
      <c r="N220" s="1" t="s">
        <v>1461</v>
      </c>
      <c r="O220" s="1" t="s">
        <v>1459</v>
      </c>
      <c r="P220" s="1" t="s">
        <v>1462</v>
      </c>
      <c r="Q220" s="1" t="s">
        <v>2293</v>
      </c>
      <c r="R220" s="1" t="s">
        <v>72</v>
      </c>
      <c r="S220" s="1" t="s">
        <v>34</v>
      </c>
      <c r="T220" s="1" t="s">
        <v>1464</v>
      </c>
    </row>
    <row r="221" s="1" customFormat="1" spans="1:20">
      <c r="A221" s="1" t="s">
        <v>878</v>
      </c>
      <c r="B221" s="1" t="s">
        <v>78</v>
      </c>
      <c r="C221" s="1" t="s">
        <v>2294</v>
      </c>
      <c r="D221" s="1" t="s">
        <v>2295</v>
      </c>
      <c r="E221" s="1" t="s">
        <v>881</v>
      </c>
      <c r="F221" s="1" t="s">
        <v>79</v>
      </c>
      <c r="G221" s="1" t="s">
        <v>250</v>
      </c>
      <c r="H221" s="1" t="s">
        <v>1458</v>
      </c>
      <c r="I221" s="1" t="s">
        <v>2296</v>
      </c>
      <c r="J221" s="1" t="s">
        <v>1460</v>
      </c>
      <c r="K221" s="1" t="s">
        <v>2296</v>
      </c>
      <c r="L221" s="1" t="s">
        <v>2296</v>
      </c>
      <c r="M221" s="1" t="s">
        <v>1461</v>
      </c>
      <c r="N221" s="1" t="s">
        <v>1461</v>
      </c>
      <c r="O221" s="1" t="s">
        <v>1459</v>
      </c>
      <c r="P221" s="1" t="s">
        <v>1462</v>
      </c>
      <c r="Q221" s="1" t="s">
        <v>2297</v>
      </c>
      <c r="R221" s="1" t="s">
        <v>72</v>
      </c>
      <c r="S221" s="1" t="s">
        <v>34</v>
      </c>
      <c r="T221" s="1" t="s">
        <v>1464</v>
      </c>
    </row>
    <row r="222" s="1" customFormat="1" spans="1:20">
      <c r="A222" s="1" t="s">
        <v>2298</v>
      </c>
      <c r="B222" s="1" t="s">
        <v>78</v>
      </c>
      <c r="C222" s="1" t="s">
        <v>2299</v>
      </c>
      <c r="D222" s="1" t="s">
        <v>1422</v>
      </c>
      <c r="E222" s="1" t="s">
        <v>2300</v>
      </c>
      <c r="F222" s="1" t="s">
        <v>79</v>
      </c>
      <c r="G222" s="1" t="s">
        <v>250</v>
      </c>
      <c r="H222" s="1" t="s">
        <v>1458</v>
      </c>
      <c r="I222" s="1" t="s">
        <v>1648</v>
      </c>
      <c r="J222" s="1" t="s">
        <v>1460</v>
      </c>
      <c r="K222" s="1" t="s">
        <v>1648</v>
      </c>
      <c r="L222" s="1" t="s">
        <v>1648</v>
      </c>
      <c r="M222" s="1" t="s">
        <v>1461</v>
      </c>
      <c r="N222" s="1" t="s">
        <v>1461</v>
      </c>
      <c r="O222" s="1" t="s">
        <v>1459</v>
      </c>
      <c r="P222" s="1" t="s">
        <v>1462</v>
      </c>
      <c r="Q222" s="1" t="s">
        <v>2301</v>
      </c>
      <c r="R222" s="1" t="s">
        <v>72</v>
      </c>
      <c r="S222" s="1" t="s">
        <v>34</v>
      </c>
      <c r="T222" s="1" t="s">
        <v>1464</v>
      </c>
    </row>
    <row r="223" s="1" customFormat="1" spans="1:20">
      <c r="A223" s="1" t="s">
        <v>2302</v>
      </c>
      <c r="B223" s="1" t="s">
        <v>78</v>
      </c>
      <c r="C223" s="1" t="s">
        <v>2303</v>
      </c>
      <c r="D223" s="1" t="s">
        <v>2304</v>
      </c>
      <c r="E223" s="1" t="s">
        <v>2305</v>
      </c>
      <c r="F223" s="1" t="s">
        <v>79</v>
      </c>
      <c r="G223" s="1" t="s">
        <v>250</v>
      </c>
      <c r="H223" s="1" t="s">
        <v>1458</v>
      </c>
      <c r="I223" s="1" t="s">
        <v>2172</v>
      </c>
      <c r="J223" s="1" t="s">
        <v>1460</v>
      </c>
      <c r="K223" s="1" t="s">
        <v>2172</v>
      </c>
      <c r="L223" s="1" t="s">
        <v>2172</v>
      </c>
      <c r="M223" s="1" t="s">
        <v>1461</v>
      </c>
      <c r="N223" s="1" t="s">
        <v>1461</v>
      </c>
      <c r="O223" s="1" t="s">
        <v>1459</v>
      </c>
      <c r="P223" s="1" t="s">
        <v>1462</v>
      </c>
      <c r="Q223" s="1" t="s">
        <v>2306</v>
      </c>
      <c r="R223" s="1" t="s">
        <v>72</v>
      </c>
      <c r="S223" s="1" t="s">
        <v>34</v>
      </c>
      <c r="T223" s="1" t="s">
        <v>1464</v>
      </c>
    </row>
    <row r="224" s="1" customFormat="1" spans="1:20">
      <c r="A224" s="1" t="s">
        <v>2307</v>
      </c>
      <c r="B224" s="1" t="s">
        <v>78</v>
      </c>
      <c r="C224" s="1" t="s">
        <v>2308</v>
      </c>
      <c r="D224" s="1" t="s">
        <v>2309</v>
      </c>
      <c r="E224" s="1" t="s">
        <v>2310</v>
      </c>
      <c r="F224" s="1" t="s">
        <v>79</v>
      </c>
      <c r="G224" s="1" t="s">
        <v>250</v>
      </c>
      <c r="H224" s="1" t="s">
        <v>1458</v>
      </c>
      <c r="I224" s="1" t="s">
        <v>2311</v>
      </c>
      <c r="J224" s="1" t="s">
        <v>1460</v>
      </c>
      <c r="K224" s="1" t="s">
        <v>2311</v>
      </c>
      <c r="L224" s="1" t="s">
        <v>2311</v>
      </c>
      <c r="M224" s="1" t="s">
        <v>1461</v>
      </c>
      <c r="N224" s="1" t="s">
        <v>1461</v>
      </c>
      <c r="O224" s="1" t="s">
        <v>1459</v>
      </c>
      <c r="P224" s="1" t="s">
        <v>1462</v>
      </c>
      <c r="Q224" s="1" t="s">
        <v>2312</v>
      </c>
      <c r="R224" s="1" t="s">
        <v>72</v>
      </c>
      <c r="S224" s="1" t="s">
        <v>34</v>
      </c>
      <c r="T224" s="1" t="s">
        <v>1464</v>
      </c>
    </row>
    <row r="225" s="1" customFormat="1" spans="1:20">
      <c r="A225" s="1" t="s">
        <v>915</v>
      </c>
      <c r="B225" s="1" t="s">
        <v>78</v>
      </c>
      <c r="C225" s="1" t="s">
        <v>2313</v>
      </c>
      <c r="D225" s="1" t="s">
        <v>917</v>
      </c>
      <c r="E225" s="1" t="s">
        <v>918</v>
      </c>
      <c r="F225" s="1" t="s">
        <v>79</v>
      </c>
      <c r="G225" s="1" t="s">
        <v>250</v>
      </c>
      <c r="H225" s="1" t="s">
        <v>1458</v>
      </c>
      <c r="I225" s="1" t="s">
        <v>2314</v>
      </c>
      <c r="J225" s="1" t="s">
        <v>1460</v>
      </c>
      <c r="K225" s="1" t="s">
        <v>2314</v>
      </c>
      <c r="L225" s="1" t="s">
        <v>2314</v>
      </c>
      <c r="M225" s="1" t="s">
        <v>1461</v>
      </c>
      <c r="N225" s="1" t="s">
        <v>1461</v>
      </c>
      <c r="O225" s="1" t="s">
        <v>1459</v>
      </c>
      <c r="P225" s="1" t="s">
        <v>1462</v>
      </c>
      <c r="Q225" s="1" t="s">
        <v>2315</v>
      </c>
      <c r="R225" s="1" t="s">
        <v>72</v>
      </c>
      <c r="S225" s="1" t="s">
        <v>34</v>
      </c>
      <c r="T225" s="1" t="s">
        <v>1464</v>
      </c>
    </row>
    <row r="226" s="1" customFormat="1" spans="1:20">
      <c r="A226" s="1" t="s">
        <v>922</v>
      </c>
      <c r="B226" s="1" t="s">
        <v>78</v>
      </c>
      <c r="C226" s="1" t="s">
        <v>2316</v>
      </c>
      <c r="D226" s="1" t="s">
        <v>924</v>
      </c>
      <c r="E226" s="1" t="s">
        <v>925</v>
      </c>
      <c r="F226" s="1" t="s">
        <v>79</v>
      </c>
      <c r="G226" s="1" t="s">
        <v>250</v>
      </c>
      <c r="H226" s="1" t="s">
        <v>1458</v>
      </c>
      <c r="I226" s="1" t="s">
        <v>2317</v>
      </c>
      <c r="J226" s="1" t="s">
        <v>1460</v>
      </c>
      <c r="K226" s="1" t="s">
        <v>2317</v>
      </c>
      <c r="L226" s="1" t="s">
        <v>2317</v>
      </c>
      <c r="M226" s="1" t="s">
        <v>1461</v>
      </c>
      <c r="N226" s="1" t="s">
        <v>1461</v>
      </c>
      <c r="O226" s="1" t="s">
        <v>1459</v>
      </c>
      <c r="P226" s="1" t="s">
        <v>1462</v>
      </c>
      <c r="Q226" s="1" t="s">
        <v>2318</v>
      </c>
      <c r="R226" s="1" t="s">
        <v>72</v>
      </c>
      <c r="S226" s="1" t="s">
        <v>34</v>
      </c>
      <c r="T226" s="1" t="s">
        <v>1464</v>
      </c>
    </row>
    <row r="227" s="1" customFormat="1" spans="1:20">
      <c r="A227" s="1" t="s">
        <v>715</v>
      </c>
      <c r="B227" s="1" t="s">
        <v>78</v>
      </c>
      <c r="C227" s="1" t="s">
        <v>2319</v>
      </c>
      <c r="D227" s="1" t="s">
        <v>717</v>
      </c>
      <c r="E227" s="1" t="s">
        <v>718</v>
      </c>
      <c r="F227" s="1" t="s">
        <v>79</v>
      </c>
      <c r="G227" s="1" t="s">
        <v>250</v>
      </c>
      <c r="H227" s="1" t="s">
        <v>1458</v>
      </c>
      <c r="I227" s="1" t="s">
        <v>2283</v>
      </c>
      <c r="J227" s="1" t="s">
        <v>1460</v>
      </c>
      <c r="K227" s="1" t="s">
        <v>2283</v>
      </c>
      <c r="L227" s="1" t="s">
        <v>2283</v>
      </c>
      <c r="M227" s="1" t="s">
        <v>1461</v>
      </c>
      <c r="N227" s="1" t="s">
        <v>1461</v>
      </c>
      <c r="O227" s="1" t="s">
        <v>1459</v>
      </c>
      <c r="P227" s="1" t="s">
        <v>1462</v>
      </c>
      <c r="Q227" s="1" t="s">
        <v>2320</v>
      </c>
      <c r="R227" s="1" t="s">
        <v>72</v>
      </c>
      <c r="S227" s="1" t="s">
        <v>34</v>
      </c>
      <c r="T227" s="1" t="s">
        <v>1464</v>
      </c>
    </row>
    <row r="228" s="1" customFormat="1" spans="1:20">
      <c r="A228" s="1" t="s">
        <v>1138</v>
      </c>
      <c r="B228" s="1" t="s">
        <v>78</v>
      </c>
      <c r="C228" s="1" t="s">
        <v>2321</v>
      </c>
      <c r="D228" s="1" t="s">
        <v>1140</v>
      </c>
      <c r="E228" s="1" t="s">
        <v>1141</v>
      </c>
      <c r="F228" s="1" t="s">
        <v>79</v>
      </c>
      <c r="G228" s="1" t="s">
        <v>250</v>
      </c>
      <c r="H228" s="1" t="s">
        <v>1458</v>
      </c>
      <c r="I228" s="1" t="s">
        <v>2011</v>
      </c>
      <c r="J228" s="1" t="s">
        <v>1460</v>
      </c>
      <c r="K228" s="1" t="s">
        <v>2011</v>
      </c>
      <c r="L228" s="1" t="s">
        <v>2011</v>
      </c>
      <c r="M228" s="1" t="s">
        <v>1461</v>
      </c>
      <c r="N228" s="1" t="s">
        <v>1461</v>
      </c>
      <c r="O228" s="1" t="s">
        <v>1459</v>
      </c>
      <c r="P228" s="1" t="s">
        <v>1462</v>
      </c>
      <c r="Q228" s="1" t="s">
        <v>2322</v>
      </c>
      <c r="R228" s="1" t="s">
        <v>72</v>
      </c>
      <c r="S228" s="1" t="s">
        <v>34</v>
      </c>
      <c r="T228" s="1" t="s">
        <v>1464</v>
      </c>
    </row>
    <row r="229" s="1" customFormat="1" spans="1:20">
      <c r="A229" s="1" t="s">
        <v>727</v>
      </c>
      <c r="B229" s="1" t="s">
        <v>78</v>
      </c>
      <c r="C229" s="1" t="s">
        <v>2323</v>
      </c>
      <c r="D229" s="1" t="s">
        <v>729</v>
      </c>
      <c r="E229" s="1" t="s">
        <v>730</v>
      </c>
      <c r="F229" s="1" t="s">
        <v>79</v>
      </c>
      <c r="G229" s="1" t="s">
        <v>250</v>
      </c>
      <c r="H229" s="1" t="s">
        <v>1458</v>
      </c>
      <c r="I229" s="1" t="s">
        <v>2289</v>
      </c>
      <c r="J229" s="1" t="s">
        <v>1460</v>
      </c>
      <c r="K229" s="1" t="s">
        <v>2289</v>
      </c>
      <c r="L229" s="1" t="s">
        <v>2289</v>
      </c>
      <c r="M229" s="1" t="s">
        <v>1461</v>
      </c>
      <c r="N229" s="1" t="s">
        <v>1461</v>
      </c>
      <c r="O229" s="1" t="s">
        <v>1459</v>
      </c>
      <c r="P229" s="1" t="s">
        <v>1462</v>
      </c>
      <c r="Q229" s="1" t="s">
        <v>2324</v>
      </c>
      <c r="R229" s="1" t="s">
        <v>72</v>
      </c>
      <c r="S229" s="1" t="s">
        <v>34</v>
      </c>
      <c r="T229" s="1" t="s">
        <v>1464</v>
      </c>
    </row>
    <row r="230" s="1" customFormat="1" spans="1:20">
      <c r="A230" s="1" t="s">
        <v>1086</v>
      </c>
      <c r="B230" s="1" t="s">
        <v>78</v>
      </c>
      <c r="C230" s="1" t="s">
        <v>2325</v>
      </c>
      <c r="D230" s="1" t="s">
        <v>2326</v>
      </c>
      <c r="E230" s="1" t="s">
        <v>1089</v>
      </c>
      <c r="F230" s="1" t="s">
        <v>79</v>
      </c>
      <c r="G230" s="1" t="s">
        <v>250</v>
      </c>
      <c r="H230" s="1" t="s">
        <v>1458</v>
      </c>
      <c r="I230" s="1" t="s">
        <v>2327</v>
      </c>
      <c r="J230" s="1" t="s">
        <v>1460</v>
      </c>
      <c r="K230" s="1" t="s">
        <v>2327</v>
      </c>
      <c r="L230" s="1" t="s">
        <v>2327</v>
      </c>
      <c r="M230" s="1" t="s">
        <v>1461</v>
      </c>
      <c r="N230" s="1" t="s">
        <v>1461</v>
      </c>
      <c r="O230" s="1" t="s">
        <v>1459</v>
      </c>
      <c r="P230" s="1" t="s">
        <v>1462</v>
      </c>
      <c r="Q230" s="1" t="s">
        <v>2328</v>
      </c>
      <c r="R230" s="1" t="s">
        <v>72</v>
      </c>
      <c r="S230" s="1" t="s">
        <v>34</v>
      </c>
      <c r="T230" s="1" t="s">
        <v>1464</v>
      </c>
    </row>
    <row r="231" s="1" customFormat="1" spans="1:20">
      <c r="A231" s="1" t="s">
        <v>721</v>
      </c>
      <c r="B231" s="1" t="s">
        <v>78</v>
      </c>
      <c r="C231" s="1" t="s">
        <v>2329</v>
      </c>
      <c r="D231" s="1" t="s">
        <v>723</v>
      </c>
      <c r="E231" s="1" t="s">
        <v>724</v>
      </c>
      <c r="F231" s="1" t="s">
        <v>79</v>
      </c>
      <c r="G231" s="1" t="s">
        <v>250</v>
      </c>
      <c r="H231" s="1" t="s">
        <v>1458</v>
      </c>
      <c r="I231" s="1" t="s">
        <v>2172</v>
      </c>
      <c r="J231" s="1" t="s">
        <v>1460</v>
      </c>
      <c r="K231" s="1" t="s">
        <v>2172</v>
      </c>
      <c r="L231" s="1" t="s">
        <v>2172</v>
      </c>
      <c r="M231" s="1" t="s">
        <v>1461</v>
      </c>
      <c r="N231" s="1" t="s">
        <v>1461</v>
      </c>
      <c r="O231" s="1" t="s">
        <v>1459</v>
      </c>
      <c r="P231" s="1" t="s">
        <v>1462</v>
      </c>
      <c r="Q231" s="1" t="s">
        <v>2330</v>
      </c>
      <c r="R231" s="1" t="s">
        <v>72</v>
      </c>
      <c r="S231" s="1" t="s">
        <v>34</v>
      </c>
      <c r="T231" s="1" t="s">
        <v>1464</v>
      </c>
    </row>
    <row r="232" s="1" customFormat="1" spans="1:20">
      <c r="A232" s="1" t="s">
        <v>2331</v>
      </c>
      <c r="B232" s="1" t="s">
        <v>79</v>
      </c>
      <c r="C232" s="1" t="s">
        <v>2332</v>
      </c>
      <c r="D232" s="1" t="s">
        <v>2333</v>
      </c>
      <c r="E232" s="1" t="s">
        <v>2334</v>
      </c>
      <c r="F232" s="1" t="s">
        <v>79</v>
      </c>
      <c r="G232" s="1" t="s">
        <v>250</v>
      </c>
      <c r="H232" s="1" t="s">
        <v>1458</v>
      </c>
      <c r="I232" s="1" t="s">
        <v>2335</v>
      </c>
      <c r="J232" s="1" t="s">
        <v>1460</v>
      </c>
      <c r="K232" s="1" t="s">
        <v>2335</v>
      </c>
      <c r="L232" s="1" t="s">
        <v>2335</v>
      </c>
      <c r="M232" s="1" t="s">
        <v>1461</v>
      </c>
      <c r="N232" s="1" t="s">
        <v>1461</v>
      </c>
      <c r="O232" s="1" t="s">
        <v>1459</v>
      </c>
      <c r="P232" s="1" t="s">
        <v>1462</v>
      </c>
      <c r="Q232" s="1" t="s">
        <v>2336</v>
      </c>
      <c r="R232" s="1" t="s">
        <v>72</v>
      </c>
      <c r="S232" s="1" t="s">
        <v>34</v>
      </c>
      <c r="T232" s="1" t="s">
        <v>1464</v>
      </c>
    </row>
    <row r="233" s="1" customFormat="1" spans="1:20">
      <c r="A233" s="1" t="s">
        <v>2337</v>
      </c>
      <c r="B233" s="1" t="s">
        <v>79</v>
      </c>
      <c r="C233" s="1" t="s">
        <v>2338</v>
      </c>
      <c r="D233" s="1" t="s">
        <v>2339</v>
      </c>
      <c r="E233" s="1" t="s">
        <v>2340</v>
      </c>
      <c r="F233" s="1" t="s">
        <v>79</v>
      </c>
      <c r="G233" s="1" t="s">
        <v>250</v>
      </c>
      <c r="H233" s="1" t="s">
        <v>1458</v>
      </c>
      <c r="I233" s="1" t="s">
        <v>1459</v>
      </c>
      <c r="J233" s="1" t="s">
        <v>1460</v>
      </c>
      <c r="K233" s="1" t="s">
        <v>1459</v>
      </c>
      <c r="L233" s="1" t="s">
        <v>1459</v>
      </c>
      <c r="M233" s="1" t="s">
        <v>1461</v>
      </c>
      <c r="N233" s="1" t="s">
        <v>1461</v>
      </c>
      <c r="O233" s="1" t="s">
        <v>1459</v>
      </c>
      <c r="P233" s="1" t="s">
        <v>1462</v>
      </c>
      <c r="Q233" s="1" t="s">
        <v>2341</v>
      </c>
      <c r="R233" s="1" t="s">
        <v>72</v>
      </c>
      <c r="S233" s="1" t="s">
        <v>34</v>
      </c>
      <c r="T233" s="1" t="s">
        <v>1464</v>
      </c>
    </row>
    <row r="234" s="1" customFormat="1" spans="1:20">
      <c r="A234" s="1" t="s">
        <v>2342</v>
      </c>
      <c r="B234" s="1" t="s">
        <v>79</v>
      </c>
      <c r="C234" s="1" t="s">
        <v>2343</v>
      </c>
      <c r="D234" s="1" t="s">
        <v>2344</v>
      </c>
      <c r="E234" s="1" t="s">
        <v>2345</v>
      </c>
      <c r="F234" s="1" t="s">
        <v>79</v>
      </c>
      <c r="G234" s="1" t="s">
        <v>250</v>
      </c>
      <c r="H234" s="1" t="s">
        <v>1458</v>
      </c>
      <c r="I234" s="1" t="s">
        <v>2346</v>
      </c>
      <c r="J234" s="1" t="s">
        <v>1460</v>
      </c>
      <c r="K234" s="1" t="s">
        <v>2346</v>
      </c>
      <c r="L234" s="1" t="s">
        <v>2346</v>
      </c>
      <c r="M234" s="1" t="s">
        <v>1461</v>
      </c>
      <c r="N234" s="1" t="s">
        <v>1461</v>
      </c>
      <c r="O234" s="1" t="s">
        <v>1459</v>
      </c>
      <c r="P234" s="1" t="s">
        <v>1462</v>
      </c>
      <c r="Q234" s="1" t="s">
        <v>2347</v>
      </c>
      <c r="R234" s="1" t="s">
        <v>72</v>
      </c>
      <c r="S234" s="1" t="s">
        <v>34</v>
      </c>
      <c r="T234" s="1" t="s">
        <v>1464</v>
      </c>
    </row>
    <row r="235" s="1" customFormat="1" spans="1:20">
      <c r="A235" s="1" t="s">
        <v>564</v>
      </c>
      <c r="B235" s="1" t="s">
        <v>79</v>
      </c>
      <c r="C235" s="1" t="s">
        <v>2348</v>
      </c>
      <c r="D235" s="1" t="s">
        <v>2349</v>
      </c>
      <c r="E235" s="1" t="s">
        <v>567</v>
      </c>
      <c r="F235" s="1" t="s">
        <v>79</v>
      </c>
      <c r="G235" s="1" t="s">
        <v>250</v>
      </c>
      <c r="H235" s="1" t="s">
        <v>1458</v>
      </c>
      <c r="I235" s="1" t="s">
        <v>2350</v>
      </c>
      <c r="J235" s="1" t="s">
        <v>1460</v>
      </c>
      <c r="K235" s="1" t="s">
        <v>2350</v>
      </c>
      <c r="L235" s="1" t="s">
        <v>2350</v>
      </c>
      <c r="M235" s="1" t="s">
        <v>1461</v>
      </c>
      <c r="N235" s="1" t="s">
        <v>1461</v>
      </c>
      <c r="O235" s="1" t="s">
        <v>1459</v>
      </c>
      <c r="P235" s="1" t="s">
        <v>1462</v>
      </c>
      <c r="Q235" s="1" t="s">
        <v>2351</v>
      </c>
      <c r="R235" s="1" t="s">
        <v>72</v>
      </c>
      <c r="S235" s="1" t="s">
        <v>34</v>
      </c>
      <c r="T235" s="1" t="s">
        <v>1464</v>
      </c>
    </row>
    <row r="236" s="1" customFormat="1" spans="1:20">
      <c r="A236" s="1" t="s">
        <v>2352</v>
      </c>
      <c r="B236" s="1" t="s">
        <v>79</v>
      </c>
      <c r="C236" s="1" t="s">
        <v>2353</v>
      </c>
      <c r="D236" s="1" t="s">
        <v>2354</v>
      </c>
      <c r="E236" s="1" t="s">
        <v>2355</v>
      </c>
      <c r="F236" s="1" t="s">
        <v>79</v>
      </c>
      <c r="G236" s="1" t="s">
        <v>250</v>
      </c>
      <c r="H236" s="1" t="s">
        <v>1458</v>
      </c>
      <c r="I236" s="1" t="s">
        <v>1459</v>
      </c>
      <c r="J236" s="1" t="s">
        <v>1460</v>
      </c>
      <c r="K236" s="1" t="s">
        <v>1459</v>
      </c>
      <c r="L236" s="1" t="s">
        <v>1459</v>
      </c>
      <c r="M236" s="1" t="s">
        <v>1461</v>
      </c>
      <c r="N236" s="1" t="s">
        <v>1461</v>
      </c>
      <c r="O236" s="1" t="s">
        <v>1459</v>
      </c>
      <c r="P236" s="1" t="s">
        <v>1462</v>
      </c>
      <c r="Q236" s="1" t="s">
        <v>2356</v>
      </c>
      <c r="R236" s="1" t="s">
        <v>72</v>
      </c>
      <c r="S236" s="1" t="s">
        <v>34</v>
      </c>
      <c r="T236" s="1" t="s">
        <v>1464</v>
      </c>
    </row>
    <row r="237" s="1" customFormat="1" spans="1:20">
      <c r="A237" s="1" t="s">
        <v>1002</v>
      </c>
      <c r="B237" s="1" t="s">
        <v>79</v>
      </c>
      <c r="C237" s="1" t="s">
        <v>2357</v>
      </c>
      <c r="D237" s="1" t="s">
        <v>1004</v>
      </c>
      <c r="E237" s="1" t="s">
        <v>1005</v>
      </c>
      <c r="F237" s="1" t="s">
        <v>79</v>
      </c>
      <c r="G237" s="1" t="s">
        <v>250</v>
      </c>
      <c r="H237" s="1" t="s">
        <v>1458</v>
      </c>
      <c r="I237" s="1" t="s">
        <v>2358</v>
      </c>
      <c r="J237" s="1" t="s">
        <v>1460</v>
      </c>
      <c r="K237" s="1" t="s">
        <v>2358</v>
      </c>
      <c r="L237" s="1" t="s">
        <v>2358</v>
      </c>
      <c r="M237" s="1" t="s">
        <v>1461</v>
      </c>
      <c r="N237" s="1" t="s">
        <v>1461</v>
      </c>
      <c r="O237" s="1" t="s">
        <v>1459</v>
      </c>
      <c r="P237" s="1" t="s">
        <v>1462</v>
      </c>
      <c r="Q237" s="1" t="s">
        <v>2359</v>
      </c>
      <c r="R237" s="1" t="s">
        <v>72</v>
      </c>
      <c r="S237" s="1" t="s">
        <v>34</v>
      </c>
      <c r="T237" s="1" t="s">
        <v>1464</v>
      </c>
    </row>
    <row r="238" s="1" customFormat="1" spans="1:20">
      <c r="A238" s="1" t="s">
        <v>709</v>
      </c>
      <c r="B238" s="1" t="s">
        <v>79</v>
      </c>
      <c r="C238" s="1" t="s">
        <v>2360</v>
      </c>
      <c r="D238" s="1" t="s">
        <v>711</v>
      </c>
      <c r="E238" s="1" t="s">
        <v>712</v>
      </c>
      <c r="F238" s="1" t="s">
        <v>79</v>
      </c>
      <c r="G238" s="1" t="s">
        <v>250</v>
      </c>
      <c r="H238" s="1" t="s">
        <v>1458</v>
      </c>
      <c r="I238" s="1" t="s">
        <v>1492</v>
      </c>
      <c r="J238" s="1" t="s">
        <v>1460</v>
      </c>
      <c r="K238" s="1" t="s">
        <v>1492</v>
      </c>
      <c r="L238" s="1" t="s">
        <v>1492</v>
      </c>
      <c r="M238" s="1" t="s">
        <v>1461</v>
      </c>
      <c r="N238" s="1" t="s">
        <v>1461</v>
      </c>
      <c r="O238" s="1" t="s">
        <v>1459</v>
      </c>
      <c r="P238" s="1" t="s">
        <v>1462</v>
      </c>
      <c r="Q238" s="1" t="s">
        <v>2361</v>
      </c>
      <c r="R238" s="1" t="s">
        <v>72</v>
      </c>
      <c r="S238" s="1" t="s">
        <v>34</v>
      </c>
      <c r="T238" s="1" t="s">
        <v>1464</v>
      </c>
    </row>
    <row r="239" s="1" customFormat="1" spans="1:20">
      <c r="A239" s="1" t="s">
        <v>2362</v>
      </c>
      <c r="B239" s="1" t="s">
        <v>79</v>
      </c>
      <c r="C239" s="1" t="s">
        <v>2363</v>
      </c>
      <c r="D239" s="1" t="s">
        <v>2364</v>
      </c>
      <c r="E239" s="1" t="s">
        <v>2365</v>
      </c>
      <c r="F239" s="1" t="s">
        <v>79</v>
      </c>
      <c r="G239" s="1" t="s">
        <v>250</v>
      </c>
      <c r="H239" s="1" t="s">
        <v>1458</v>
      </c>
      <c r="I239" s="1" t="s">
        <v>1459</v>
      </c>
      <c r="J239" s="1" t="s">
        <v>1460</v>
      </c>
      <c r="K239" s="1" t="s">
        <v>1459</v>
      </c>
      <c r="L239" s="1" t="s">
        <v>1459</v>
      </c>
      <c r="M239" s="1" t="s">
        <v>1461</v>
      </c>
      <c r="N239" s="1" t="s">
        <v>1461</v>
      </c>
      <c r="O239" s="1" t="s">
        <v>1459</v>
      </c>
      <c r="P239" s="1" t="s">
        <v>1462</v>
      </c>
      <c r="Q239" s="1" t="s">
        <v>2366</v>
      </c>
      <c r="R239" s="1" t="s">
        <v>72</v>
      </c>
      <c r="S239" s="1" t="s">
        <v>34</v>
      </c>
      <c r="T239" s="1" t="s">
        <v>1464</v>
      </c>
    </row>
    <row r="240" s="1" customFormat="1" spans="1:20">
      <c r="A240" s="1" t="s">
        <v>577</v>
      </c>
      <c r="B240" s="1" t="s">
        <v>79</v>
      </c>
      <c r="C240" s="1" t="s">
        <v>2367</v>
      </c>
      <c r="D240" s="1" t="s">
        <v>579</v>
      </c>
      <c r="E240" s="1" t="s">
        <v>580</v>
      </c>
      <c r="F240" s="1" t="s">
        <v>79</v>
      </c>
      <c r="G240" s="1" t="s">
        <v>250</v>
      </c>
      <c r="H240" s="1" t="s">
        <v>1458</v>
      </c>
      <c r="I240" s="1" t="s">
        <v>2327</v>
      </c>
      <c r="J240" s="1" t="s">
        <v>1460</v>
      </c>
      <c r="K240" s="1" t="s">
        <v>2327</v>
      </c>
      <c r="L240" s="1" t="s">
        <v>2327</v>
      </c>
      <c r="M240" s="1" t="s">
        <v>1461</v>
      </c>
      <c r="N240" s="1" t="s">
        <v>1461</v>
      </c>
      <c r="O240" s="1" t="s">
        <v>1459</v>
      </c>
      <c r="P240" s="1" t="s">
        <v>1462</v>
      </c>
      <c r="Q240" s="1" t="s">
        <v>2368</v>
      </c>
      <c r="R240" s="1" t="s">
        <v>72</v>
      </c>
      <c r="S240" s="1" t="s">
        <v>34</v>
      </c>
      <c r="T240" s="1" t="s">
        <v>1464</v>
      </c>
    </row>
    <row r="241" s="1" customFormat="1" spans="1:20">
      <c r="A241" s="1" t="s">
        <v>931</v>
      </c>
      <c r="B241" s="1" t="s">
        <v>79</v>
      </c>
      <c r="C241" s="1" t="s">
        <v>2369</v>
      </c>
      <c r="D241" s="1" t="s">
        <v>2370</v>
      </c>
      <c r="E241" s="1" t="s">
        <v>932</v>
      </c>
      <c r="F241" s="1" t="s">
        <v>79</v>
      </c>
      <c r="G241" s="1" t="s">
        <v>250</v>
      </c>
      <c r="H241" s="1" t="s">
        <v>1458</v>
      </c>
      <c r="I241" s="1" t="s">
        <v>2189</v>
      </c>
      <c r="J241" s="1" t="s">
        <v>1460</v>
      </c>
      <c r="K241" s="1" t="s">
        <v>2189</v>
      </c>
      <c r="L241" s="1" t="s">
        <v>2189</v>
      </c>
      <c r="M241" s="1" t="s">
        <v>1461</v>
      </c>
      <c r="N241" s="1" t="s">
        <v>1461</v>
      </c>
      <c r="O241" s="1" t="s">
        <v>1459</v>
      </c>
      <c r="P241" s="1" t="s">
        <v>1462</v>
      </c>
      <c r="Q241" s="1" t="s">
        <v>2371</v>
      </c>
      <c r="R241" s="1" t="s">
        <v>72</v>
      </c>
      <c r="S241" s="1" t="s">
        <v>34</v>
      </c>
      <c r="T241" s="1" t="s">
        <v>1464</v>
      </c>
    </row>
    <row r="242" s="1" customFormat="1" spans="1:20">
      <c r="A242" s="1" t="s">
        <v>1404</v>
      </c>
      <c r="B242" s="1" t="s">
        <v>79</v>
      </c>
      <c r="C242" s="1" t="s">
        <v>2372</v>
      </c>
      <c r="D242" s="1" t="s">
        <v>1406</v>
      </c>
      <c r="E242" s="1" t="s">
        <v>1407</v>
      </c>
      <c r="F242" s="1" t="s">
        <v>79</v>
      </c>
      <c r="G242" s="1" t="s">
        <v>250</v>
      </c>
      <c r="H242" s="1" t="s">
        <v>1458</v>
      </c>
      <c r="I242" s="1" t="s">
        <v>1942</v>
      </c>
      <c r="J242" s="1" t="s">
        <v>1460</v>
      </c>
      <c r="K242" s="1" t="s">
        <v>1942</v>
      </c>
      <c r="L242" s="1" t="s">
        <v>1942</v>
      </c>
      <c r="M242" s="1" t="s">
        <v>1461</v>
      </c>
      <c r="N242" s="1" t="s">
        <v>1461</v>
      </c>
      <c r="O242" s="1" t="s">
        <v>1459</v>
      </c>
      <c r="P242" s="1" t="s">
        <v>1462</v>
      </c>
      <c r="Q242" s="1" t="s">
        <v>2373</v>
      </c>
      <c r="R242" s="1" t="s">
        <v>72</v>
      </c>
      <c r="S242" s="1" t="s">
        <v>34</v>
      </c>
      <c r="T242" s="1" t="s">
        <v>1464</v>
      </c>
    </row>
    <row r="243" s="1" customFormat="1" spans="1:20">
      <c r="A243" s="1" t="s">
        <v>848</v>
      </c>
      <c r="B243" s="1" t="s">
        <v>79</v>
      </c>
      <c r="C243" s="1" t="s">
        <v>2374</v>
      </c>
      <c r="D243" s="1" t="s">
        <v>850</v>
      </c>
      <c r="E243" s="1" t="s">
        <v>851</v>
      </c>
      <c r="F243" s="1" t="s">
        <v>79</v>
      </c>
      <c r="G243" s="1" t="s">
        <v>250</v>
      </c>
      <c r="H243" s="1" t="s">
        <v>1458</v>
      </c>
      <c r="I243" s="1" t="s">
        <v>2375</v>
      </c>
      <c r="J243" s="1" t="s">
        <v>1460</v>
      </c>
      <c r="K243" s="1" t="s">
        <v>2375</v>
      </c>
      <c r="L243" s="1" t="s">
        <v>2375</v>
      </c>
      <c r="M243" s="1" t="s">
        <v>1461</v>
      </c>
      <c r="N243" s="1" t="s">
        <v>1461</v>
      </c>
      <c r="O243" s="1" t="s">
        <v>1459</v>
      </c>
      <c r="P243" s="1" t="s">
        <v>1462</v>
      </c>
      <c r="Q243" s="1" t="s">
        <v>2376</v>
      </c>
      <c r="R243" s="1" t="s">
        <v>72</v>
      </c>
      <c r="S243" s="1" t="s">
        <v>34</v>
      </c>
      <c r="T243" s="1" t="s">
        <v>1464</v>
      </c>
    </row>
    <row r="244" s="1" customFormat="1" spans="1:20">
      <c r="A244" s="1" t="s">
        <v>2377</v>
      </c>
      <c r="B244" s="1" t="s">
        <v>79</v>
      </c>
      <c r="C244" s="1" t="s">
        <v>2378</v>
      </c>
      <c r="D244" s="1" t="s">
        <v>172</v>
      </c>
      <c r="E244" s="1" t="s">
        <v>173</v>
      </c>
      <c r="F244" s="1" t="s">
        <v>79</v>
      </c>
      <c r="G244" s="1" t="s">
        <v>250</v>
      </c>
      <c r="H244" s="1" t="s">
        <v>1458</v>
      </c>
      <c r="I244" s="1" t="s">
        <v>2379</v>
      </c>
      <c r="J244" s="1" t="s">
        <v>1460</v>
      </c>
      <c r="K244" s="1" t="s">
        <v>2379</v>
      </c>
      <c r="L244" s="1" t="s">
        <v>2379</v>
      </c>
      <c r="M244" s="1" t="s">
        <v>1461</v>
      </c>
      <c r="N244" s="1" t="s">
        <v>1461</v>
      </c>
      <c r="O244" s="1" t="s">
        <v>1459</v>
      </c>
      <c r="P244" s="1" t="s">
        <v>1462</v>
      </c>
      <c r="Q244" s="1" t="s">
        <v>2380</v>
      </c>
      <c r="R244" s="1" t="s">
        <v>72</v>
      </c>
      <c r="S244" s="1" t="s">
        <v>34</v>
      </c>
      <c r="T244" s="1" t="s">
        <v>1464</v>
      </c>
    </row>
    <row r="245" s="1" customFormat="1" spans="1:20">
      <c r="A245" s="1" t="s">
        <v>1014</v>
      </c>
      <c r="B245" s="1" t="s">
        <v>79</v>
      </c>
      <c r="C245" s="1" t="s">
        <v>2381</v>
      </c>
      <c r="D245" s="1" t="s">
        <v>1016</v>
      </c>
      <c r="E245" s="1" t="s">
        <v>1017</v>
      </c>
      <c r="F245" s="1" t="s">
        <v>79</v>
      </c>
      <c r="G245" s="1" t="s">
        <v>250</v>
      </c>
      <c r="H245" s="1" t="s">
        <v>1458</v>
      </c>
      <c r="I245" s="1" t="s">
        <v>2094</v>
      </c>
      <c r="J245" s="1" t="s">
        <v>1460</v>
      </c>
      <c r="K245" s="1" t="s">
        <v>2094</v>
      </c>
      <c r="L245" s="1" t="s">
        <v>2094</v>
      </c>
      <c r="M245" s="1" t="s">
        <v>1461</v>
      </c>
      <c r="N245" s="1" t="s">
        <v>1461</v>
      </c>
      <c r="O245" s="1" t="s">
        <v>1459</v>
      </c>
      <c r="P245" s="1" t="s">
        <v>1462</v>
      </c>
      <c r="Q245" s="1" t="s">
        <v>2382</v>
      </c>
      <c r="R245" s="1" t="s">
        <v>72</v>
      </c>
      <c r="S245" s="1" t="s">
        <v>34</v>
      </c>
      <c r="T245" s="1" t="s">
        <v>1464</v>
      </c>
    </row>
    <row r="246" s="1" customFormat="1" spans="1:20">
      <c r="A246" s="1" t="s">
        <v>1400</v>
      </c>
      <c r="B246" s="1" t="s">
        <v>79</v>
      </c>
      <c r="C246" s="1" t="s">
        <v>2383</v>
      </c>
      <c r="D246" s="1" t="s">
        <v>2384</v>
      </c>
      <c r="E246" s="1" t="s">
        <v>1403</v>
      </c>
      <c r="F246" s="1" t="s">
        <v>79</v>
      </c>
      <c r="G246" s="1" t="s">
        <v>250</v>
      </c>
      <c r="H246" s="1" t="s">
        <v>1458</v>
      </c>
      <c r="I246" s="1" t="s">
        <v>1633</v>
      </c>
      <c r="J246" s="1" t="s">
        <v>1460</v>
      </c>
      <c r="K246" s="1" t="s">
        <v>1633</v>
      </c>
      <c r="L246" s="1" t="s">
        <v>1633</v>
      </c>
      <c r="M246" s="1" t="s">
        <v>1461</v>
      </c>
      <c r="N246" s="1" t="s">
        <v>1461</v>
      </c>
      <c r="O246" s="1" t="s">
        <v>1459</v>
      </c>
      <c r="P246" s="1" t="s">
        <v>1462</v>
      </c>
      <c r="Q246" s="1" t="s">
        <v>2385</v>
      </c>
      <c r="R246" s="1" t="s">
        <v>72</v>
      </c>
      <c r="S246" s="1" t="s">
        <v>34</v>
      </c>
      <c r="T246" s="1" t="s">
        <v>1464</v>
      </c>
    </row>
    <row r="247" s="1" customFormat="1" spans="1:20">
      <c r="A247" s="1" t="s">
        <v>842</v>
      </c>
      <c r="B247" s="1" t="s">
        <v>79</v>
      </c>
      <c r="C247" s="1" t="s">
        <v>2386</v>
      </c>
      <c r="D247" s="1" t="s">
        <v>844</v>
      </c>
      <c r="E247" s="1" t="s">
        <v>845</v>
      </c>
      <c r="F247" s="1" t="s">
        <v>79</v>
      </c>
      <c r="G247" s="1" t="s">
        <v>250</v>
      </c>
      <c r="H247" s="1" t="s">
        <v>1458</v>
      </c>
      <c r="I247" s="1" t="s">
        <v>2387</v>
      </c>
      <c r="J247" s="1" t="s">
        <v>1460</v>
      </c>
      <c r="K247" s="1" t="s">
        <v>2387</v>
      </c>
      <c r="L247" s="1" t="s">
        <v>2387</v>
      </c>
      <c r="M247" s="1" t="s">
        <v>1461</v>
      </c>
      <c r="N247" s="1" t="s">
        <v>1461</v>
      </c>
      <c r="O247" s="1" t="s">
        <v>1459</v>
      </c>
      <c r="P247" s="1" t="s">
        <v>1462</v>
      </c>
      <c r="Q247" s="1" t="s">
        <v>2388</v>
      </c>
      <c r="R247" s="1" t="s">
        <v>72</v>
      </c>
      <c r="S247" s="1" t="s">
        <v>34</v>
      </c>
      <c r="T247" s="1" t="s">
        <v>1464</v>
      </c>
    </row>
    <row r="248" s="1" customFormat="1" spans="1:20">
      <c r="A248" s="1" t="s">
        <v>1036</v>
      </c>
      <c r="B248" s="1" t="s">
        <v>79</v>
      </c>
      <c r="C248" s="1" t="s">
        <v>2389</v>
      </c>
      <c r="D248" s="1" t="s">
        <v>2390</v>
      </c>
      <c r="E248" s="1" t="s">
        <v>1039</v>
      </c>
      <c r="F248" s="1" t="s">
        <v>79</v>
      </c>
      <c r="G248" s="1" t="s">
        <v>250</v>
      </c>
      <c r="H248" s="1" t="s">
        <v>1458</v>
      </c>
      <c r="I248" s="1" t="s">
        <v>2094</v>
      </c>
      <c r="J248" s="1" t="s">
        <v>1460</v>
      </c>
      <c r="K248" s="1" t="s">
        <v>2094</v>
      </c>
      <c r="L248" s="1" t="s">
        <v>2094</v>
      </c>
      <c r="M248" s="1" t="s">
        <v>1461</v>
      </c>
      <c r="N248" s="1" t="s">
        <v>1461</v>
      </c>
      <c r="O248" s="1" t="s">
        <v>1459</v>
      </c>
      <c r="P248" s="1" t="s">
        <v>1462</v>
      </c>
      <c r="Q248" s="1" t="s">
        <v>2391</v>
      </c>
      <c r="R248" s="1" t="s">
        <v>72</v>
      </c>
      <c r="S248" s="1" t="s">
        <v>34</v>
      </c>
      <c r="T248" s="1" t="s">
        <v>1464</v>
      </c>
    </row>
    <row r="249" s="1" customFormat="1" spans="1:20">
      <c r="A249" s="1" t="s">
        <v>584</v>
      </c>
      <c r="B249" s="1" t="s">
        <v>79</v>
      </c>
      <c r="C249" s="1" t="s">
        <v>2392</v>
      </c>
      <c r="D249" s="1" t="s">
        <v>586</v>
      </c>
      <c r="E249" s="1" t="s">
        <v>587</v>
      </c>
      <c r="F249" s="1" t="s">
        <v>79</v>
      </c>
      <c r="G249" s="1" t="s">
        <v>250</v>
      </c>
      <c r="H249" s="1" t="s">
        <v>1458</v>
      </c>
      <c r="I249" s="1" t="s">
        <v>2393</v>
      </c>
      <c r="J249" s="1" t="s">
        <v>1460</v>
      </c>
      <c r="K249" s="1" t="s">
        <v>2393</v>
      </c>
      <c r="L249" s="1" t="s">
        <v>2393</v>
      </c>
      <c r="M249" s="1" t="s">
        <v>1461</v>
      </c>
      <c r="N249" s="1" t="s">
        <v>1461</v>
      </c>
      <c r="O249" s="1" t="s">
        <v>1459</v>
      </c>
      <c r="P249" s="1" t="s">
        <v>1462</v>
      </c>
      <c r="Q249" s="1" t="s">
        <v>2394</v>
      </c>
      <c r="R249" s="1" t="s">
        <v>72</v>
      </c>
      <c r="S249" s="1" t="s">
        <v>34</v>
      </c>
      <c r="T249" s="1" t="s">
        <v>1464</v>
      </c>
    </row>
    <row r="250" s="1" customFormat="1" spans="1:20">
      <c r="A250" s="1" t="s">
        <v>2395</v>
      </c>
      <c r="B250" s="1" t="s">
        <v>79</v>
      </c>
      <c r="C250" s="1" t="s">
        <v>2396</v>
      </c>
      <c r="D250" s="1" t="s">
        <v>2397</v>
      </c>
      <c r="E250" s="1" t="s">
        <v>2398</v>
      </c>
      <c r="F250" s="1" t="s">
        <v>79</v>
      </c>
      <c r="G250" s="1" t="s">
        <v>250</v>
      </c>
      <c r="H250" s="1" t="s">
        <v>1458</v>
      </c>
      <c r="I250" s="1" t="s">
        <v>2121</v>
      </c>
      <c r="J250" s="1" t="s">
        <v>1460</v>
      </c>
      <c r="K250" s="1" t="s">
        <v>2121</v>
      </c>
      <c r="L250" s="1" t="s">
        <v>2121</v>
      </c>
      <c r="M250" s="1" t="s">
        <v>1461</v>
      </c>
      <c r="N250" s="1" t="s">
        <v>1461</v>
      </c>
      <c r="O250" s="1" t="s">
        <v>1459</v>
      </c>
      <c r="P250" s="1" t="s">
        <v>1462</v>
      </c>
      <c r="Q250" s="1" t="s">
        <v>2399</v>
      </c>
      <c r="R250" s="1" t="s">
        <v>72</v>
      </c>
      <c r="S250" s="1" t="s">
        <v>34</v>
      </c>
      <c r="T250" s="1" t="s">
        <v>1464</v>
      </c>
    </row>
    <row r="251" s="1" customFormat="1" spans="1:20">
      <c r="A251" s="1" t="s">
        <v>765</v>
      </c>
      <c r="B251" s="1" t="s">
        <v>79</v>
      </c>
      <c r="C251" s="1" t="s">
        <v>2400</v>
      </c>
      <c r="D251" s="1" t="s">
        <v>2401</v>
      </c>
      <c r="E251" s="1" t="s">
        <v>768</v>
      </c>
      <c r="F251" s="1" t="s">
        <v>79</v>
      </c>
      <c r="G251" s="1" t="s">
        <v>250</v>
      </c>
      <c r="H251" s="1" t="s">
        <v>1458</v>
      </c>
      <c r="I251" s="1" t="s">
        <v>2402</v>
      </c>
      <c r="J251" s="1" t="s">
        <v>1460</v>
      </c>
      <c r="K251" s="1" t="s">
        <v>2402</v>
      </c>
      <c r="L251" s="1" t="s">
        <v>2402</v>
      </c>
      <c r="M251" s="1" t="s">
        <v>1461</v>
      </c>
      <c r="N251" s="1" t="s">
        <v>1461</v>
      </c>
      <c r="O251" s="1" t="s">
        <v>1459</v>
      </c>
      <c r="P251" s="1" t="s">
        <v>1462</v>
      </c>
      <c r="Q251" s="1" t="s">
        <v>2403</v>
      </c>
      <c r="R251" s="1" t="s">
        <v>72</v>
      </c>
      <c r="S251" s="1" t="s">
        <v>34</v>
      </c>
      <c r="T251" s="1" t="s">
        <v>1464</v>
      </c>
    </row>
    <row r="252" s="1" customFormat="1" spans="1:20">
      <c r="A252" s="1" t="s">
        <v>360</v>
      </c>
      <c r="B252" s="1" t="s">
        <v>79</v>
      </c>
      <c r="C252" s="1" t="s">
        <v>2404</v>
      </c>
      <c r="D252" s="1" t="s">
        <v>362</v>
      </c>
      <c r="E252" s="1" t="s">
        <v>363</v>
      </c>
      <c r="F252" s="1" t="s">
        <v>79</v>
      </c>
      <c r="G252" s="1" t="s">
        <v>250</v>
      </c>
      <c r="H252" s="1" t="s">
        <v>1458</v>
      </c>
      <c r="I252" s="1" t="s">
        <v>2405</v>
      </c>
      <c r="J252" s="1" t="s">
        <v>1460</v>
      </c>
      <c r="K252" s="1" t="s">
        <v>2405</v>
      </c>
      <c r="L252" s="1" t="s">
        <v>2405</v>
      </c>
      <c r="M252" s="1" t="s">
        <v>1461</v>
      </c>
      <c r="N252" s="1" t="s">
        <v>1461</v>
      </c>
      <c r="O252" s="1" t="s">
        <v>1459</v>
      </c>
      <c r="P252" s="1" t="s">
        <v>1462</v>
      </c>
      <c r="Q252" s="1" t="s">
        <v>2406</v>
      </c>
      <c r="R252" s="1" t="s">
        <v>72</v>
      </c>
      <c r="S252" s="1" t="s">
        <v>34</v>
      </c>
      <c r="T252" s="1" t="s">
        <v>1464</v>
      </c>
    </row>
    <row r="253" s="1" customFormat="1" spans="1:20">
      <c r="A253" s="1" t="s">
        <v>366</v>
      </c>
      <c r="B253" s="1" t="s">
        <v>79</v>
      </c>
      <c r="C253" s="1" t="s">
        <v>2407</v>
      </c>
      <c r="D253" s="1" t="s">
        <v>368</v>
      </c>
      <c r="E253" s="1" t="s">
        <v>369</v>
      </c>
      <c r="F253" s="1" t="s">
        <v>79</v>
      </c>
      <c r="G253" s="1" t="s">
        <v>250</v>
      </c>
      <c r="H253" s="1" t="s">
        <v>1458</v>
      </c>
      <c r="I253" s="1" t="s">
        <v>1592</v>
      </c>
      <c r="J253" s="1" t="s">
        <v>1460</v>
      </c>
      <c r="K253" s="1" t="s">
        <v>1592</v>
      </c>
      <c r="L253" s="1" t="s">
        <v>1592</v>
      </c>
      <c r="M253" s="1" t="s">
        <v>1461</v>
      </c>
      <c r="N253" s="1" t="s">
        <v>1461</v>
      </c>
      <c r="O253" s="1" t="s">
        <v>1459</v>
      </c>
      <c r="P253" s="1" t="s">
        <v>1462</v>
      </c>
      <c r="Q253" s="1" t="s">
        <v>2408</v>
      </c>
      <c r="R253" s="1" t="s">
        <v>72</v>
      </c>
      <c r="S253" s="1" t="s">
        <v>34</v>
      </c>
      <c r="T253" s="1" t="s">
        <v>1464</v>
      </c>
    </row>
    <row r="254" s="1" customFormat="1" spans="1:20">
      <c r="A254" s="1" t="s">
        <v>591</v>
      </c>
      <c r="B254" s="1" t="s">
        <v>79</v>
      </c>
      <c r="C254" s="1" t="s">
        <v>2409</v>
      </c>
      <c r="D254" s="1" t="s">
        <v>593</v>
      </c>
      <c r="E254" s="1" t="s">
        <v>594</v>
      </c>
      <c r="F254" s="1" t="s">
        <v>79</v>
      </c>
      <c r="G254" s="1" t="s">
        <v>250</v>
      </c>
      <c r="H254" s="1" t="s">
        <v>1458</v>
      </c>
      <c r="I254" s="1" t="s">
        <v>2046</v>
      </c>
      <c r="J254" s="1" t="s">
        <v>1460</v>
      </c>
      <c r="K254" s="1" t="s">
        <v>2046</v>
      </c>
      <c r="L254" s="1" t="s">
        <v>2046</v>
      </c>
      <c r="M254" s="1" t="s">
        <v>1461</v>
      </c>
      <c r="N254" s="1" t="s">
        <v>1461</v>
      </c>
      <c r="O254" s="1" t="s">
        <v>1459</v>
      </c>
      <c r="P254" s="1" t="s">
        <v>1462</v>
      </c>
      <c r="Q254" s="1" t="s">
        <v>2410</v>
      </c>
      <c r="R254" s="1" t="s">
        <v>72</v>
      </c>
      <c r="S254" s="1" t="s">
        <v>34</v>
      </c>
      <c r="T254" s="1" t="s">
        <v>1464</v>
      </c>
    </row>
    <row r="255" s="1" customFormat="1" spans="1:20">
      <c r="A255" s="1" t="s">
        <v>856</v>
      </c>
      <c r="B255" s="1" t="s">
        <v>79</v>
      </c>
      <c r="C255" s="1" t="s">
        <v>2411</v>
      </c>
      <c r="D255" s="1" t="s">
        <v>830</v>
      </c>
      <c r="E255" s="1" t="s">
        <v>857</v>
      </c>
      <c r="F255" s="1" t="s">
        <v>79</v>
      </c>
      <c r="G255" s="1" t="s">
        <v>250</v>
      </c>
      <c r="H255" s="1" t="s">
        <v>1458</v>
      </c>
      <c r="I255" s="1" t="s">
        <v>2412</v>
      </c>
      <c r="J255" s="1" t="s">
        <v>1460</v>
      </c>
      <c r="K255" s="1" t="s">
        <v>2412</v>
      </c>
      <c r="L255" s="1" t="s">
        <v>2412</v>
      </c>
      <c r="M255" s="1" t="s">
        <v>1461</v>
      </c>
      <c r="N255" s="1" t="s">
        <v>1461</v>
      </c>
      <c r="O255" s="1" t="s">
        <v>1459</v>
      </c>
      <c r="P255" s="1" t="s">
        <v>1462</v>
      </c>
      <c r="Q255" s="1" t="s">
        <v>2413</v>
      </c>
      <c r="R255" s="1" t="s">
        <v>72</v>
      </c>
      <c r="S255" s="1" t="s">
        <v>34</v>
      </c>
      <c r="T255" s="1" t="s">
        <v>1464</v>
      </c>
    </row>
    <row r="256" s="1" customFormat="1" spans="1:20">
      <c r="A256" s="1" t="s">
        <v>2414</v>
      </c>
      <c r="B256" s="1" t="s">
        <v>79</v>
      </c>
      <c r="C256" s="1" t="s">
        <v>2415</v>
      </c>
      <c r="D256" s="1" t="s">
        <v>2416</v>
      </c>
      <c r="E256" s="1" t="s">
        <v>2417</v>
      </c>
      <c r="F256" s="1" t="s">
        <v>79</v>
      </c>
      <c r="G256" s="1" t="s">
        <v>250</v>
      </c>
      <c r="H256" s="1" t="s">
        <v>1458</v>
      </c>
      <c r="I256" s="1" t="s">
        <v>2418</v>
      </c>
      <c r="J256" s="1" t="s">
        <v>1460</v>
      </c>
      <c r="K256" s="1" t="s">
        <v>2418</v>
      </c>
      <c r="L256" s="1" t="s">
        <v>2418</v>
      </c>
      <c r="M256" s="1" t="s">
        <v>1461</v>
      </c>
      <c r="N256" s="1" t="s">
        <v>1461</v>
      </c>
      <c r="O256" s="1" t="s">
        <v>1459</v>
      </c>
      <c r="P256" s="1" t="s">
        <v>1462</v>
      </c>
      <c r="Q256" s="1" t="s">
        <v>2419</v>
      </c>
      <c r="R256" s="1" t="s">
        <v>72</v>
      </c>
      <c r="S256" s="1" t="s">
        <v>34</v>
      </c>
      <c r="T256" s="1" t="s">
        <v>1464</v>
      </c>
    </row>
    <row r="257" s="1" customFormat="1" spans="1:20">
      <c r="A257" s="1" t="s">
        <v>2420</v>
      </c>
      <c r="B257" s="1" t="s">
        <v>79</v>
      </c>
      <c r="C257" s="1" t="s">
        <v>2421</v>
      </c>
      <c r="D257" s="1" t="s">
        <v>2422</v>
      </c>
      <c r="E257" s="1" t="s">
        <v>2423</v>
      </c>
      <c r="F257" s="1" t="s">
        <v>79</v>
      </c>
      <c r="G257" s="1" t="s">
        <v>250</v>
      </c>
      <c r="H257" s="1" t="s">
        <v>1458</v>
      </c>
      <c r="I257" s="1" t="s">
        <v>2424</v>
      </c>
      <c r="J257" s="1" t="s">
        <v>1460</v>
      </c>
      <c r="K257" s="1" t="s">
        <v>2424</v>
      </c>
      <c r="L257" s="1" t="s">
        <v>2424</v>
      </c>
      <c r="M257" s="1" t="s">
        <v>1461</v>
      </c>
      <c r="N257" s="1" t="s">
        <v>1461</v>
      </c>
      <c r="O257" s="1" t="s">
        <v>1459</v>
      </c>
      <c r="P257" s="1" t="s">
        <v>1462</v>
      </c>
      <c r="Q257" s="1" t="s">
        <v>2425</v>
      </c>
      <c r="R257" s="1" t="s">
        <v>72</v>
      </c>
      <c r="S257" s="1" t="s">
        <v>34</v>
      </c>
      <c r="T257" s="1" t="s">
        <v>1464</v>
      </c>
    </row>
    <row r="258" s="1" customFormat="1" spans="1:20">
      <c r="A258" s="1" t="s">
        <v>1019</v>
      </c>
      <c r="B258" s="1" t="s">
        <v>79</v>
      </c>
      <c r="C258" s="1" t="s">
        <v>2426</v>
      </c>
      <c r="D258" s="1" t="s">
        <v>2427</v>
      </c>
      <c r="E258" s="1" t="s">
        <v>1022</v>
      </c>
      <c r="F258" s="1" t="s">
        <v>79</v>
      </c>
      <c r="G258" s="1" t="s">
        <v>250</v>
      </c>
      <c r="H258" s="1" t="s">
        <v>1458</v>
      </c>
      <c r="I258" s="1" t="s">
        <v>2184</v>
      </c>
      <c r="J258" s="1" t="s">
        <v>1460</v>
      </c>
      <c r="K258" s="1" t="s">
        <v>2184</v>
      </c>
      <c r="L258" s="1" t="s">
        <v>2184</v>
      </c>
      <c r="M258" s="1" t="s">
        <v>1461</v>
      </c>
      <c r="N258" s="1" t="s">
        <v>1461</v>
      </c>
      <c r="O258" s="1" t="s">
        <v>1459</v>
      </c>
      <c r="P258" s="1" t="s">
        <v>1462</v>
      </c>
      <c r="Q258" s="1" t="s">
        <v>2428</v>
      </c>
      <c r="R258" s="1" t="s">
        <v>72</v>
      </c>
      <c r="S258" s="1" t="s">
        <v>34</v>
      </c>
      <c r="T258" s="1" t="s">
        <v>1464</v>
      </c>
    </row>
    <row r="259" s="1" customFormat="1" spans="1:20">
      <c r="A259" s="1" t="s">
        <v>703</v>
      </c>
      <c r="B259" s="1" t="s">
        <v>79</v>
      </c>
      <c r="C259" s="1" t="s">
        <v>2429</v>
      </c>
      <c r="D259" s="1" t="s">
        <v>705</v>
      </c>
      <c r="E259" s="1" t="s">
        <v>706</v>
      </c>
      <c r="F259" s="1" t="s">
        <v>79</v>
      </c>
      <c r="G259" s="1" t="s">
        <v>250</v>
      </c>
      <c r="H259" s="1" t="s">
        <v>1458</v>
      </c>
      <c r="I259" s="1" t="s">
        <v>2279</v>
      </c>
      <c r="J259" s="1" t="s">
        <v>1460</v>
      </c>
      <c r="K259" s="1" t="s">
        <v>2279</v>
      </c>
      <c r="L259" s="1" t="s">
        <v>2279</v>
      </c>
      <c r="M259" s="1" t="s">
        <v>1461</v>
      </c>
      <c r="N259" s="1" t="s">
        <v>1461</v>
      </c>
      <c r="O259" s="1" t="s">
        <v>1459</v>
      </c>
      <c r="P259" s="1" t="s">
        <v>1462</v>
      </c>
      <c r="Q259" s="1" t="s">
        <v>2430</v>
      </c>
      <c r="R259" s="1" t="s">
        <v>72</v>
      </c>
      <c r="S259" s="1" t="s">
        <v>34</v>
      </c>
      <c r="T259" s="1" t="s">
        <v>1464</v>
      </c>
    </row>
    <row r="260" s="1" customFormat="1" spans="1:20">
      <c r="A260" s="1" t="s">
        <v>1095</v>
      </c>
      <c r="B260" s="1" t="s">
        <v>79</v>
      </c>
      <c r="C260" s="1" t="s">
        <v>2431</v>
      </c>
      <c r="D260" s="1" t="s">
        <v>1097</v>
      </c>
      <c r="E260" s="1" t="s">
        <v>1098</v>
      </c>
      <c r="F260" s="1" t="s">
        <v>79</v>
      </c>
      <c r="G260" s="1" t="s">
        <v>250</v>
      </c>
      <c r="H260" s="1" t="s">
        <v>1458</v>
      </c>
      <c r="I260" s="1" t="s">
        <v>1842</v>
      </c>
      <c r="J260" s="1" t="s">
        <v>1460</v>
      </c>
      <c r="K260" s="1" t="s">
        <v>1842</v>
      </c>
      <c r="L260" s="1" t="s">
        <v>1842</v>
      </c>
      <c r="M260" s="1" t="s">
        <v>1461</v>
      </c>
      <c r="N260" s="1" t="s">
        <v>1461</v>
      </c>
      <c r="O260" s="1" t="s">
        <v>1459</v>
      </c>
      <c r="P260" s="1" t="s">
        <v>1462</v>
      </c>
      <c r="Q260" s="1" t="s">
        <v>2432</v>
      </c>
      <c r="R260" s="1" t="s">
        <v>72</v>
      </c>
      <c r="S260" s="1" t="s">
        <v>34</v>
      </c>
      <c r="T260" s="1" t="s">
        <v>1464</v>
      </c>
    </row>
    <row r="261" s="1" customFormat="1" spans="1:20">
      <c r="A261" s="1" t="s">
        <v>1024</v>
      </c>
      <c r="B261" s="1" t="s">
        <v>79</v>
      </c>
      <c r="C261" s="1" t="s">
        <v>2433</v>
      </c>
      <c r="D261" s="1" t="s">
        <v>2434</v>
      </c>
      <c r="E261" s="1" t="s">
        <v>1027</v>
      </c>
      <c r="F261" s="1" t="s">
        <v>79</v>
      </c>
      <c r="G261" s="1" t="s">
        <v>250</v>
      </c>
      <c r="H261" s="1" t="s">
        <v>1458</v>
      </c>
      <c r="I261" s="1" t="s">
        <v>2435</v>
      </c>
      <c r="J261" s="1" t="s">
        <v>1460</v>
      </c>
      <c r="K261" s="1" t="s">
        <v>2435</v>
      </c>
      <c r="L261" s="1" t="s">
        <v>2435</v>
      </c>
      <c r="M261" s="1" t="s">
        <v>1461</v>
      </c>
      <c r="N261" s="1" t="s">
        <v>1461</v>
      </c>
      <c r="O261" s="1" t="s">
        <v>1459</v>
      </c>
      <c r="P261" s="1" t="s">
        <v>1462</v>
      </c>
      <c r="Q261" s="1" t="s">
        <v>2436</v>
      </c>
      <c r="R261" s="1" t="s">
        <v>72</v>
      </c>
      <c r="S261" s="1" t="s">
        <v>34</v>
      </c>
      <c r="T261" s="1" t="s">
        <v>1464</v>
      </c>
    </row>
    <row r="262" s="1" customFormat="1" spans="1:20">
      <c r="A262" s="1" t="s">
        <v>2437</v>
      </c>
      <c r="B262" s="1" t="s">
        <v>79</v>
      </c>
      <c r="C262" s="1" t="s">
        <v>2438</v>
      </c>
      <c r="D262" s="1" t="s">
        <v>2439</v>
      </c>
      <c r="E262" s="1" t="s">
        <v>2440</v>
      </c>
      <c r="F262" s="1" t="s">
        <v>79</v>
      </c>
      <c r="G262" s="1" t="s">
        <v>250</v>
      </c>
      <c r="H262" s="1" t="s">
        <v>1458</v>
      </c>
      <c r="I262" s="1" t="s">
        <v>2292</v>
      </c>
      <c r="J262" s="1" t="s">
        <v>1460</v>
      </c>
      <c r="K262" s="1" t="s">
        <v>2292</v>
      </c>
      <c r="L262" s="1" t="s">
        <v>2292</v>
      </c>
      <c r="M262" s="1" t="s">
        <v>1461</v>
      </c>
      <c r="N262" s="1" t="s">
        <v>1461</v>
      </c>
      <c r="O262" s="1" t="s">
        <v>1459</v>
      </c>
      <c r="P262" s="1" t="s">
        <v>1462</v>
      </c>
      <c r="Q262" s="1" t="s">
        <v>2441</v>
      </c>
      <c r="R262" s="1" t="s">
        <v>72</v>
      </c>
      <c r="S262" s="1" t="s">
        <v>34</v>
      </c>
      <c r="T262" s="1" t="s">
        <v>1464</v>
      </c>
    </row>
    <row r="263" s="1" customFormat="1" spans="1:20">
      <c r="A263" s="1" t="s">
        <v>2442</v>
      </c>
      <c r="B263" s="1" t="s">
        <v>79</v>
      </c>
      <c r="C263" s="1" t="s">
        <v>2443</v>
      </c>
      <c r="D263" s="1" t="s">
        <v>611</v>
      </c>
      <c r="E263" s="1" t="s">
        <v>2444</v>
      </c>
      <c r="F263" s="1" t="s">
        <v>79</v>
      </c>
      <c r="G263" s="1" t="s">
        <v>250</v>
      </c>
      <c r="H263" s="1" t="s">
        <v>1458</v>
      </c>
      <c r="I263" s="1" t="s">
        <v>1890</v>
      </c>
      <c r="J263" s="1" t="s">
        <v>1460</v>
      </c>
      <c r="K263" s="1" t="s">
        <v>1890</v>
      </c>
      <c r="L263" s="1" t="s">
        <v>1890</v>
      </c>
      <c r="M263" s="1" t="s">
        <v>1461</v>
      </c>
      <c r="N263" s="1" t="s">
        <v>1461</v>
      </c>
      <c r="O263" s="1" t="s">
        <v>1459</v>
      </c>
      <c r="P263" s="1" t="s">
        <v>1462</v>
      </c>
      <c r="Q263" s="1" t="s">
        <v>2445</v>
      </c>
      <c r="R263" s="1" t="s">
        <v>72</v>
      </c>
      <c r="S263" s="1" t="s">
        <v>34</v>
      </c>
      <c r="T263" s="1" t="s">
        <v>1464</v>
      </c>
    </row>
    <row r="264" s="1" customFormat="1" spans="1:20">
      <c r="A264" s="1" t="s">
        <v>2446</v>
      </c>
      <c r="B264" s="1" t="s">
        <v>79</v>
      </c>
      <c r="C264" s="1" t="s">
        <v>2447</v>
      </c>
      <c r="D264" s="1" t="s">
        <v>830</v>
      </c>
      <c r="E264" s="1" t="s">
        <v>2448</v>
      </c>
      <c r="F264" s="1" t="s">
        <v>79</v>
      </c>
      <c r="G264" s="1" t="s">
        <v>250</v>
      </c>
      <c r="H264" s="1" t="s">
        <v>1458</v>
      </c>
      <c r="I264" s="1" t="s">
        <v>2412</v>
      </c>
      <c r="J264" s="1" t="s">
        <v>1460</v>
      </c>
      <c r="K264" s="1" t="s">
        <v>2412</v>
      </c>
      <c r="L264" s="1" t="s">
        <v>2412</v>
      </c>
      <c r="M264" s="1" t="s">
        <v>1461</v>
      </c>
      <c r="N264" s="1" t="s">
        <v>1461</v>
      </c>
      <c r="O264" s="1" t="s">
        <v>1459</v>
      </c>
      <c r="P264" s="1" t="s">
        <v>1462</v>
      </c>
      <c r="Q264" s="1" t="s">
        <v>2449</v>
      </c>
      <c r="R264" s="1" t="s">
        <v>72</v>
      </c>
      <c r="S264" s="1" t="s">
        <v>34</v>
      </c>
      <c r="T264" s="1" t="s">
        <v>1464</v>
      </c>
    </row>
    <row r="265" s="1" customFormat="1" spans="1:20">
      <c r="A265" s="1" t="s">
        <v>1170</v>
      </c>
      <c r="B265" s="1" t="s">
        <v>79</v>
      </c>
      <c r="C265" s="1" t="s">
        <v>2450</v>
      </c>
      <c r="D265" s="1" t="s">
        <v>1172</v>
      </c>
      <c r="E265" s="1" t="s">
        <v>1173</v>
      </c>
      <c r="F265" s="1" t="s">
        <v>79</v>
      </c>
      <c r="G265" s="1" t="s">
        <v>250</v>
      </c>
      <c r="H265" s="1" t="s">
        <v>1458</v>
      </c>
      <c r="I265" s="1" t="s">
        <v>2451</v>
      </c>
      <c r="J265" s="1" t="s">
        <v>1460</v>
      </c>
      <c r="K265" s="1" t="s">
        <v>2451</v>
      </c>
      <c r="L265" s="1" t="s">
        <v>2451</v>
      </c>
      <c r="M265" s="1" t="s">
        <v>1461</v>
      </c>
      <c r="N265" s="1" t="s">
        <v>1461</v>
      </c>
      <c r="O265" s="1" t="s">
        <v>1459</v>
      </c>
      <c r="P265" s="1" t="s">
        <v>1462</v>
      </c>
      <c r="Q265" s="1" t="s">
        <v>2452</v>
      </c>
      <c r="R265" s="1" t="s">
        <v>72</v>
      </c>
      <c r="S265" s="1" t="s">
        <v>34</v>
      </c>
      <c r="T265" s="1" t="s">
        <v>1464</v>
      </c>
    </row>
    <row r="266" s="1" customFormat="1" spans="1:20">
      <c r="A266" s="1" t="s">
        <v>602</v>
      </c>
      <c r="B266" s="1" t="s">
        <v>79</v>
      </c>
      <c r="C266" s="1" t="s">
        <v>2453</v>
      </c>
      <c r="D266" s="1" t="s">
        <v>2454</v>
      </c>
      <c r="E266" s="1" t="s">
        <v>605</v>
      </c>
      <c r="F266" s="1" t="s">
        <v>79</v>
      </c>
      <c r="G266" s="1" t="s">
        <v>250</v>
      </c>
      <c r="H266" s="1" t="s">
        <v>1458</v>
      </c>
      <c r="I266" s="1" t="s">
        <v>2455</v>
      </c>
      <c r="J266" s="1" t="s">
        <v>1460</v>
      </c>
      <c r="K266" s="1" t="s">
        <v>2455</v>
      </c>
      <c r="L266" s="1" t="s">
        <v>2455</v>
      </c>
      <c r="M266" s="1" t="s">
        <v>1461</v>
      </c>
      <c r="N266" s="1" t="s">
        <v>1461</v>
      </c>
      <c r="O266" s="1" t="s">
        <v>1459</v>
      </c>
      <c r="P266" s="1" t="s">
        <v>1462</v>
      </c>
      <c r="Q266" s="1" t="s">
        <v>2456</v>
      </c>
      <c r="R266" s="1" t="s">
        <v>72</v>
      </c>
      <c r="S266" s="1" t="s">
        <v>34</v>
      </c>
      <c r="T266" s="1" t="s">
        <v>1464</v>
      </c>
    </row>
    <row r="267" s="1" customFormat="1" spans="1:20">
      <c r="A267" s="1" t="s">
        <v>393</v>
      </c>
      <c r="B267" s="1" t="s">
        <v>79</v>
      </c>
      <c r="C267" s="1" t="s">
        <v>2457</v>
      </c>
      <c r="D267" s="1" t="s">
        <v>2458</v>
      </c>
      <c r="E267" s="1" t="s">
        <v>396</v>
      </c>
      <c r="F267" s="1" t="s">
        <v>79</v>
      </c>
      <c r="G267" s="1" t="s">
        <v>250</v>
      </c>
      <c r="H267" s="1" t="s">
        <v>1458</v>
      </c>
      <c r="I267" s="1" t="s">
        <v>1684</v>
      </c>
      <c r="J267" s="1" t="s">
        <v>1460</v>
      </c>
      <c r="K267" s="1" t="s">
        <v>1684</v>
      </c>
      <c r="L267" s="1" t="s">
        <v>1684</v>
      </c>
      <c r="M267" s="1" t="s">
        <v>1461</v>
      </c>
      <c r="N267" s="1" t="s">
        <v>1461</v>
      </c>
      <c r="O267" s="1" t="s">
        <v>1459</v>
      </c>
      <c r="P267" s="1" t="s">
        <v>1462</v>
      </c>
      <c r="Q267" s="1" t="s">
        <v>2459</v>
      </c>
      <c r="R267" s="1" t="s">
        <v>72</v>
      </c>
      <c r="S267" s="1" t="s">
        <v>34</v>
      </c>
      <c r="T267" s="1" t="s">
        <v>1464</v>
      </c>
    </row>
    <row r="268" s="1" customFormat="1" spans="1:20">
      <c r="A268" s="1" t="s">
        <v>1045</v>
      </c>
      <c r="B268" s="1" t="s">
        <v>79</v>
      </c>
      <c r="C268" s="1" t="s">
        <v>2460</v>
      </c>
      <c r="D268" s="1" t="s">
        <v>1047</v>
      </c>
      <c r="E268" s="1" t="s">
        <v>1048</v>
      </c>
      <c r="F268" s="1" t="s">
        <v>79</v>
      </c>
      <c r="G268" s="1" t="s">
        <v>250</v>
      </c>
      <c r="H268" s="1" t="s">
        <v>1458</v>
      </c>
      <c r="I268" s="1" t="s">
        <v>1760</v>
      </c>
      <c r="J268" s="1" t="s">
        <v>1460</v>
      </c>
      <c r="K268" s="1" t="s">
        <v>1760</v>
      </c>
      <c r="L268" s="1" t="s">
        <v>1760</v>
      </c>
      <c r="M268" s="1" t="s">
        <v>1461</v>
      </c>
      <c r="N268" s="1" t="s">
        <v>1461</v>
      </c>
      <c r="O268" s="1" t="s">
        <v>1459</v>
      </c>
      <c r="P268" s="1" t="s">
        <v>1462</v>
      </c>
      <c r="Q268" s="1" t="s">
        <v>2461</v>
      </c>
      <c r="R268" s="1" t="s">
        <v>72</v>
      </c>
      <c r="S268" s="1" t="s">
        <v>34</v>
      </c>
      <c r="T268" s="1" t="s">
        <v>1464</v>
      </c>
    </row>
    <row r="269" s="1" customFormat="1" spans="1:20">
      <c r="A269" s="1" t="s">
        <v>897</v>
      </c>
      <c r="B269" s="1" t="s">
        <v>79</v>
      </c>
      <c r="C269" s="1" t="s">
        <v>2462</v>
      </c>
      <c r="D269" s="1" t="s">
        <v>899</v>
      </c>
      <c r="E269" s="1" t="s">
        <v>2463</v>
      </c>
      <c r="F269" s="1" t="s">
        <v>79</v>
      </c>
      <c r="G269" s="1" t="s">
        <v>250</v>
      </c>
      <c r="H269" s="1" t="s">
        <v>1458</v>
      </c>
      <c r="I269" s="1" t="s">
        <v>2464</v>
      </c>
      <c r="J269" s="1" t="s">
        <v>1460</v>
      </c>
      <c r="K269" s="1" t="s">
        <v>2464</v>
      </c>
      <c r="L269" s="1" t="s">
        <v>2464</v>
      </c>
      <c r="M269" s="1" t="s">
        <v>1461</v>
      </c>
      <c r="N269" s="1" t="s">
        <v>1461</v>
      </c>
      <c r="O269" s="1" t="s">
        <v>1459</v>
      </c>
      <c r="P269" s="1" t="s">
        <v>1462</v>
      </c>
      <c r="Q269" s="1" t="s">
        <v>2465</v>
      </c>
      <c r="R269" s="1" t="s">
        <v>72</v>
      </c>
      <c r="S269" s="1" t="s">
        <v>34</v>
      </c>
      <c r="T269" s="1" t="s">
        <v>1464</v>
      </c>
    </row>
    <row r="270" s="1" customFormat="1" spans="1:20">
      <c r="A270" s="1" t="s">
        <v>1030</v>
      </c>
      <c r="B270" s="1" t="s">
        <v>79</v>
      </c>
      <c r="C270" s="1" t="s">
        <v>2466</v>
      </c>
      <c r="D270" s="1" t="s">
        <v>1032</v>
      </c>
      <c r="E270" s="1" t="s">
        <v>1033</v>
      </c>
      <c r="F270" s="1" t="s">
        <v>79</v>
      </c>
      <c r="G270" s="1" t="s">
        <v>250</v>
      </c>
      <c r="H270" s="1" t="s">
        <v>1458</v>
      </c>
      <c r="I270" s="1" t="s">
        <v>2467</v>
      </c>
      <c r="J270" s="1" t="s">
        <v>1460</v>
      </c>
      <c r="K270" s="1" t="s">
        <v>2467</v>
      </c>
      <c r="L270" s="1" t="s">
        <v>2467</v>
      </c>
      <c r="M270" s="1" t="s">
        <v>1461</v>
      </c>
      <c r="N270" s="1" t="s">
        <v>1461</v>
      </c>
      <c r="O270" s="1" t="s">
        <v>1459</v>
      </c>
      <c r="P270" s="1" t="s">
        <v>1462</v>
      </c>
      <c r="Q270" s="1" t="s">
        <v>2468</v>
      </c>
      <c r="R270" s="1" t="s">
        <v>72</v>
      </c>
      <c r="S270" s="1" t="s">
        <v>34</v>
      </c>
      <c r="T270" s="1" t="s">
        <v>1464</v>
      </c>
    </row>
    <row r="271" s="1" customFormat="1" spans="1:20">
      <c r="A271" s="1" t="s">
        <v>1166</v>
      </c>
      <c r="B271" s="1" t="s">
        <v>79</v>
      </c>
      <c r="C271" s="1" t="s">
        <v>2469</v>
      </c>
      <c r="D271" s="1" t="s">
        <v>1168</v>
      </c>
      <c r="E271" s="1" t="s">
        <v>1169</v>
      </c>
      <c r="F271" s="1" t="s">
        <v>79</v>
      </c>
      <c r="G271" s="1" t="s">
        <v>250</v>
      </c>
      <c r="H271" s="1" t="s">
        <v>1458</v>
      </c>
      <c r="I271" s="1" t="s">
        <v>2470</v>
      </c>
      <c r="J271" s="1" t="s">
        <v>1460</v>
      </c>
      <c r="K271" s="1" t="s">
        <v>2470</v>
      </c>
      <c r="L271" s="1" t="s">
        <v>2470</v>
      </c>
      <c r="M271" s="1" t="s">
        <v>1461</v>
      </c>
      <c r="N271" s="1" t="s">
        <v>1461</v>
      </c>
      <c r="O271" s="1" t="s">
        <v>1459</v>
      </c>
      <c r="P271" s="1" t="s">
        <v>1462</v>
      </c>
      <c r="Q271" s="1" t="s">
        <v>2471</v>
      </c>
      <c r="R271" s="1" t="s">
        <v>72</v>
      </c>
      <c r="S271" s="1" t="s">
        <v>34</v>
      </c>
      <c r="T271" s="1" t="s">
        <v>1464</v>
      </c>
    </row>
    <row r="272" s="1" customFormat="1" spans="1:20">
      <c r="A272" s="1" t="s">
        <v>1064</v>
      </c>
      <c r="B272" s="1" t="s">
        <v>79</v>
      </c>
      <c r="C272" s="1" t="s">
        <v>2472</v>
      </c>
      <c r="D272" s="1" t="s">
        <v>1066</v>
      </c>
      <c r="E272" s="1" t="s">
        <v>1067</v>
      </c>
      <c r="F272" s="1" t="s">
        <v>79</v>
      </c>
      <c r="G272" s="1" t="s">
        <v>250</v>
      </c>
      <c r="H272" s="1" t="s">
        <v>1458</v>
      </c>
      <c r="I272" s="1" t="s">
        <v>2124</v>
      </c>
      <c r="J272" s="1" t="s">
        <v>1460</v>
      </c>
      <c r="K272" s="1" t="s">
        <v>2124</v>
      </c>
      <c r="L272" s="1" t="s">
        <v>2124</v>
      </c>
      <c r="M272" s="1" t="s">
        <v>1461</v>
      </c>
      <c r="N272" s="1" t="s">
        <v>1461</v>
      </c>
      <c r="O272" s="1" t="s">
        <v>1459</v>
      </c>
      <c r="P272" s="1" t="s">
        <v>1462</v>
      </c>
      <c r="Q272" s="1" t="s">
        <v>2473</v>
      </c>
      <c r="R272" s="1" t="s">
        <v>72</v>
      </c>
      <c r="S272" s="1" t="s">
        <v>34</v>
      </c>
      <c r="T272" s="1" t="s">
        <v>1464</v>
      </c>
    </row>
    <row r="273" s="1" customFormat="1" spans="1:20">
      <c r="A273" s="1" t="s">
        <v>1071</v>
      </c>
      <c r="B273" s="1" t="s">
        <v>79</v>
      </c>
      <c r="C273" s="1" t="s">
        <v>2474</v>
      </c>
      <c r="D273" s="1" t="s">
        <v>1073</v>
      </c>
      <c r="E273" s="1" t="s">
        <v>1074</v>
      </c>
      <c r="F273" s="1" t="s">
        <v>79</v>
      </c>
      <c r="G273" s="1" t="s">
        <v>250</v>
      </c>
      <c r="H273" s="1" t="s">
        <v>1458</v>
      </c>
      <c r="I273" s="1" t="s">
        <v>2475</v>
      </c>
      <c r="J273" s="1" t="s">
        <v>1460</v>
      </c>
      <c r="K273" s="1" t="s">
        <v>2475</v>
      </c>
      <c r="L273" s="1" t="s">
        <v>2475</v>
      </c>
      <c r="M273" s="1" t="s">
        <v>1461</v>
      </c>
      <c r="N273" s="1" t="s">
        <v>1461</v>
      </c>
      <c r="O273" s="1" t="s">
        <v>1459</v>
      </c>
      <c r="P273" s="1" t="s">
        <v>1462</v>
      </c>
      <c r="Q273" s="1" t="s">
        <v>2476</v>
      </c>
      <c r="R273" s="1" t="s">
        <v>72</v>
      </c>
      <c r="S273" s="1" t="s">
        <v>34</v>
      </c>
      <c r="T273" s="1" t="s">
        <v>1464</v>
      </c>
    </row>
    <row r="274" s="1" customFormat="1" spans="1:20">
      <c r="A274" s="1" t="s">
        <v>1396</v>
      </c>
      <c r="B274" s="1" t="s">
        <v>79</v>
      </c>
      <c r="C274" s="1" t="s">
        <v>2477</v>
      </c>
      <c r="D274" s="1" t="s">
        <v>2478</v>
      </c>
      <c r="E274" s="1" t="s">
        <v>1399</v>
      </c>
      <c r="F274" s="1" t="s">
        <v>79</v>
      </c>
      <c r="G274" s="1" t="s">
        <v>250</v>
      </c>
      <c r="H274" s="1" t="s">
        <v>1458</v>
      </c>
      <c r="I274" s="1" t="s">
        <v>1538</v>
      </c>
      <c r="J274" s="1" t="s">
        <v>1460</v>
      </c>
      <c r="K274" s="1" t="s">
        <v>1538</v>
      </c>
      <c r="L274" s="1" t="s">
        <v>1538</v>
      </c>
      <c r="M274" s="1" t="s">
        <v>1461</v>
      </c>
      <c r="N274" s="1" t="s">
        <v>1461</v>
      </c>
      <c r="O274" s="1" t="s">
        <v>1459</v>
      </c>
      <c r="P274" s="1" t="s">
        <v>1462</v>
      </c>
      <c r="Q274" s="1" t="s">
        <v>2479</v>
      </c>
      <c r="R274" s="1" t="s">
        <v>72</v>
      </c>
      <c r="S274" s="1" t="s">
        <v>34</v>
      </c>
      <c r="T274" s="1" t="s">
        <v>1464</v>
      </c>
    </row>
    <row r="275" s="1" customFormat="1" spans="1:20">
      <c r="A275" s="1" t="s">
        <v>399</v>
      </c>
      <c r="B275" s="1" t="s">
        <v>79</v>
      </c>
      <c r="C275" s="1" t="s">
        <v>2480</v>
      </c>
      <c r="D275" s="1" t="s">
        <v>2481</v>
      </c>
      <c r="E275" s="1" t="s">
        <v>402</v>
      </c>
      <c r="F275" s="1" t="s">
        <v>79</v>
      </c>
      <c r="G275" s="1" t="s">
        <v>250</v>
      </c>
      <c r="H275" s="1" t="s">
        <v>1458</v>
      </c>
      <c r="I275" s="1" t="s">
        <v>2482</v>
      </c>
      <c r="J275" s="1" t="s">
        <v>1460</v>
      </c>
      <c r="K275" s="1" t="s">
        <v>2482</v>
      </c>
      <c r="L275" s="1" t="s">
        <v>2482</v>
      </c>
      <c r="M275" s="1" t="s">
        <v>1461</v>
      </c>
      <c r="N275" s="1" t="s">
        <v>1461</v>
      </c>
      <c r="O275" s="1" t="s">
        <v>1459</v>
      </c>
      <c r="P275" s="1" t="s">
        <v>1462</v>
      </c>
      <c r="Q275" s="1" t="s">
        <v>2483</v>
      </c>
      <c r="R275" s="1" t="s">
        <v>72</v>
      </c>
      <c r="S275" s="1" t="s">
        <v>34</v>
      </c>
      <c r="T275" s="1" t="s">
        <v>1464</v>
      </c>
    </row>
    <row r="276" s="1" customFormat="1" spans="1:20">
      <c r="A276" s="1" t="s">
        <v>2484</v>
      </c>
      <c r="B276" s="1" t="s">
        <v>79</v>
      </c>
      <c r="C276" s="1" t="s">
        <v>2485</v>
      </c>
      <c r="D276" s="1" t="s">
        <v>2486</v>
      </c>
      <c r="E276" s="1" t="s">
        <v>2487</v>
      </c>
      <c r="F276" s="1" t="s">
        <v>79</v>
      </c>
      <c r="G276" s="1" t="s">
        <v>250</v>
      </c>
      <c r="H276" s="1" t="s">
        <v>1458</v>
      </c>
      <c r="I276" s="1" t="s">
        <v>1684</v>
      </c>
      <c r="J276" s="1" t="s">
        <v>1460</v>
      </c>
      <c r="K276" s="1" t="s">
        <v>1684</v>
      </c>
      <c r="L276" s="1" t="s">
        <v>1684</v>
      </c>
      <c r="M276" s="1" t="s">
        <v>1461</v>
      </c>
      <c r="N276" s="1" t="s">
        <v>1461</v>
      </c>
      <c r="O276" s="1" t="s">
        <v>1459</v>
      </c>
      <c r="P276" s="1" t="s">
        <v>1462</v>
      </c>
      <c r="Q276" s="1" t="s">
        <v>2488</v>
      </c>
      <c r="R276" s="1" t="s">
        <v>72</v>
      </c>
      <c r="S276" s="1" t="s">
        <v>34</v>
      </c>
      <c r="T276" s="1" t="s">
        <v>1464</v>
      </c>
    </row>
    <row r="277" s="1" customFormat="1" spans="1:20">
      <c r="A277" s="1" t="s">
        <v>1175</v>
      </c>
      <c r="B277" s="1" t="s">
        <v>79</v>
      </c>
      <c r="C277" s="1" t="s">
        <v>2489</v>
      </c>
      <c r="D277" s="1" t="s">
        <v>2490</v>
      </c>
      <c r="E277" s="1" t="s">
        <v>1178</v>
      </c>
      <c r="F277" s="1" t="s">
        <v>79</v>
      </c>
      <c r="G277" s="1" t="s">
        <v>250</v>
      </c>
      <c r="H277" s="1" t="s">
        <v>1458</v>
      </c>
      <c r="I277" s="1" t="s">
        <v>2350</v>
      </c>
      <c r="J277" s="1" t="s">
        <v>1460</v>
      </c>
      <c r="K277" s="1" t="s">
        <v>2350</v>
      </c>
      <c r="L277" s="1" t="s">
        <v>2350</v>
      </c>
      <c r="M277" s="1" t="s">
        <v>1461</v>
      </c>
      <c r="N277" s="1" t="s">
        <v>1461</v>
      </c>
      <c r="O277" s="1" t="s">
        <v>1459</v>
      </c>
      <c r="P277" s="1" t="s">
        <v>1462</v>
      </c>
      <c r="Q277" s="1" t="s">
        <v>2491</v>
      </c>
      <c r="R277" s="1" t="s">
        <v>72</v>
      </c>
      <c r="S277" s="1" t="s">
        <v>34</v>
      </c>
      <c r="T277" s="1" t="s">
        <v>1464</v>
      </c>
    </row>
    <row r="278" s="1" customFormat="1" spans="1:20">
      <c r="A278" s="1" t="s">
        <v>2492</v>
      </c>
      <c r="B278" s="1" t="s">
        <v>79</v>
      </c>
      <c r="C278" s="1" t="s">
        <v>2493</v>
      </c>
      <c r="D278" s="1" t="s">
        <v>2494</v>
      </c>
      <c r="E278" s="1" t="s">
        <v>2495</v>
      </c>
      <c r="F278" s="1" t="s">
        <v>79</v>
      </c>
      <c r="G278" s="1" t="s">
        <v>250</v>
      </c>
      <c r="H278" s="1" t="s">
        <v>1458</v>
      </c>
      <c r="I278" s="1" t="s">
        <v>2496</v>
      </c>
      <c r="J278" s="1" t="s">
        <v>1460</v>
      </c>
      <c r="K278" s="1" t="s">
        <v>2496</v>
      </c>
      <c r="L278" s="1" t="s">
        <v>2496</v>
      </c>
      <c r="M278" s="1" t="s">
        <v>1461</v>
      </c>
      <c r="N278" s="1" t="s">
        <v>1461</v>
      </c>
      <c r="O278" s="1" t="s">
        <v>1459</v>
      </c>
      <c r="P278" s="1" t="s">
        <v>1462</v>
      </c>
      <c r="Q278" s="1" t="s">
        <v>2497</v>
      </c>
      <c r="R278" s="1" t="s">
        <v>72</v>
      </c>
      <c r="S278" s="1" t="s">
        <v>34</v>
      </c>
      <c r="T278" s="1" t="s">
        <v>1464</v>
      </c>
    </row>
    <row r="279" s="1" customFormat="1" spans="1:20">
      <c r="A279" s="1" t="s">
        <v>790</v>
      </c>
      <c r="B279" s="1" t="s">
        <v>79</v>
      </c>
      <c r="C279" s="1" t="s">
        <v>2498</v>
      </c>
      <c r="D279" s="1" t="s">
        <v>792</v>
      </c>
      <c r="E279" s="1" t="s">
        <v>793</v>
      </c>
      <c r="F279" s="1" t="s">
        <v>79</v>
      </c>
      <c r="G279" s="1" t="s">
        <v>250</v>
      </c>
      <c r="H279" s="1" t="s">
        <v>1458</v>
      </c>
      <c r="I279" s="1" t="s">
        <v>2087</v>
      </c>
      <c r="J279" s="1" t="s">
        <v>1460</v>
      </c>
      <c r="K279" s="1" t="s">
        <v>2087</v>
      </c>
      <c r="L279" s="1" t="s">
        <v>2087</v>
      </c>
      <c r="M279" s="1" t="s">
        <v>1461</v>
      </c>
      <c r="N279" s="1" t="s">
        <v>1461</v>
      </c>
      <c r="O279" s="1" t="s">
        <v>1459</v>
      </c>
      <c r="P279" s="1" t="s">
        <v>1462</v>
      </c>
      <c r="Q279" s="1" t="s">
        <v>2499</v>
      </c>
      <c r="R279" s="1" t="s">
        <v>72</v>
      </c>
      <c r="S279" s="1" t="s">
        <v>34</v>
      </c>
      <c r="T279" s="1" t="s">
        <v>1464</v>
      </c>
    </row>
    <row r="280" s="1" customFormat="1" spans="1:20">
      <c r="A280" s="1" t="s">
        <v>1390</v>
      </c>
      <c r="B280" s="1" t="s">
        <v>79</v>
      </c>
      <c r="C280" s="1" t="s">
        <v>2500</v>
      </c>
      <c r="D280" s="1" t="s">
        <v>2501</v>
      </c>
      <c r="E280" s="1" t="s">
        <v>1393</v>
      </c>
      <c r="F280" s="1" t="s">
        <v>79</v>
      </c>
      <c r="G280" s="1" t="s">
        <v>250</v>
      </c>
      <c r="H280" s="1" t="s">
        <v>1458</v>
      </c>
      <c r="I280" s="1" t="s">
        <v>2502</v>
      </c>
      <c r="J280" s="1" t="s">
        <v>1460</v>
      </c>
      <c r="K280" s="1" t="s">
        <v>2502</v>
      </c>
      <c r="L280" s="1" t="s">
        <v>2502</v>
      </c>
      <c r="M280" s="1" t="s">
        <v>1461</v>
      </c>
      <c r="N280" s="1" t="s">
        <v>1461</v>
      </c>
      <c r="O280" s="1" t="s">
        <v>1459</v>
      </c>
      <c r="P280" s="1" t="s">
        <v>1462</v>
      </c>
      <c r="Q280" s="1" t="s">
        <v>2503</v>
      </c>
      <c r="R280" s="1" t="s">
        <v>72</v>
      </c>
      <c r="S280" s="1" t="s">
        <v>34</v>
      </c>
      <c r="T280" s="1" t="s">
        <v>1464</v>
      </c>
    </row>
    <row r="281" s="1" customFormat="1" spans="1:20">
      <c r="A281" s="1" t="s">
        <v>784</v>
      </c>
      <c r="B281" s="1" t="s">
        <v>79</v>
      </c>
      <c r="C281" s="1" t="s">
        <v>2504</v>
      </c>
      <c r="D281" s="1" t="s">
        <v>786</v>
      </c>
      <c r="E281" s="1" t="s">
        <v>787</v>
      </c>
      <c r="F281" s="1" t="s">
        <v>79</v>
      </c>
      <c r="G281" s="1" t="s">
        <v>250</v>
      </c>
      <c r="H281" s="1" t="s">
        <v>1458</v>
      </c>
      <c r="I281" s="1" t="s">
        <v>2505</v>
      </c>
      <c r="J281" s="1" t="s">
        <v>1460</v>
      </c>
      <c r="K281" s="1" t="s">
        <v>2505</v>
      </c>
      <c r="L281" s="1" t="s">
        <v>2505</v>
      </c>
      <c r="M281" s="1" t="s">
        <v>1461</v>
      </c>
      <c r="N281" s="1" t="s">
        <v>1461</v>
      </c>
      <c r="O281" s="1" t="s">
        <v>1459</v>
      </c>
      <c r="P281" s="1" t="s">
        <v>1462</v>
      </c>
      <c r="Q281" s="1" t="s">
        <v>2506</v>
      </c>
      <c r="R281" s="1" t="s">
        <v>72</v>
      </c>
      <c r="S281" s="1" t="s">
        <v>34</v>
      </c>
      <c r="T281" s="1" t="s">
        <v>1464</v>
      </c>
    </row>
    <row r="282" s="1" customFormat="1" spans="1:20">
      <c r="A282" s="1" t="s">
        <v>1056</v>
      </c>
      <c r="B282" s="1" t="s">
        <v>79</v>
      </c>
      <c r="C282" s="1" t="s">
        <v>2507</v>
      </c>
      <c r="D282" s="1" t="s">
        <v>1058</v>
      </c>
      <c r="E282" s="1" t="s">
        <v>1059</v>
      </c>
      <c r="F282" s="1" t="s">
        <v>79</v>
      </c>
      <c r="G282" s="1" t="s">
        <v>250</v>
      </c>
      <c r="H282" s="1" t="s">
        <v>1458</v>
      </c>
      <c r="I282" s="1" t="s">
        <v>2508</v>
      </c>
      <c r="J282" s="1" t="s">
        <v>1460</v>
      </c>
      <c r="K282" s="1" t="s">
        <v>2508</v>
      </c>
      <c r="L282" s="1" t="s">
        <v>2508</v>
      </c>
      <c r="M282" s="1" t="s">
        <v>1461</v>
      </c>
      <c r="N282" s="1" t="s">
        <v>1461</v>
      </c>
      <c r="O282" s="1" t="s">
        <v>1459</v>
      </c>
      <c r="P282" s="1" t="s">
        <v>1462</v>
      </c>
      <c r="Q282" s="1" t="s">
        <v>2509</v>
      </c>
      <c r="R282" s="1" t="s">
        <v>72</v>
      </c>
      <c r="S282" s="1" t="s">
        <v>34</v>
      </c>
      <c r="T282" s="1" t="s">
        <v>1464</v>
      </c>
    </row>
    <row r="283" s="1" customFormat="1" spans="1:20">
      <c r="A283" s="1" t="s">
        <v>2510</v>
      </c>
      <c r="B283" s="1" t="s">
        <v>79</v>
      </c>
      <c r="C283" s="1" t="s">
        <v>2511</v>
      </c>
      <c r="D283" s="1" t="s">
        <v>2512</v>
      </c>
      <c r="E283" s="1" t="s">
        <v>2513</v>
      </c>
      <c r="F283" s="1" t="s">
        <v>79</v>
      </c>
      <c r="G283" s="1" t="s">
        <v>250</v>
      </c>
      <c r="H283" s="1" t="s">
        <v>1458</v>
      </c>
      <c r="I283" s="1" t="s">
        <v>2514</v>
      </c>
      <c r="J283" s="1" t="s">
        <v>1460</v>
      </c>
      <c r="K283" s="1" t="s">
        <v>2514</v>
      </c>
      <c r="L283" s="1" t="s">
        <v>2514</v>
      </c>
      <c r="M283" s="1" t="s">
        <v>1461</v>
      </c>
      <c r="N283" s="1" t="s">
        <v>1461</v>
      </c>
      <c r="O283" s="1" t="s">
        <v>1459</v>
      </c>
      <c r="P283" s="1" t="s">
        <v>1462</v>
      </c>
      <c r="Q283" s="1" t="s">
        <v>2515</v>
      </c>
      <c r="R283" s="1" t="s">
        <v>72</v>
      </c>
      <c r="S283" s="1" t="s">
        <v>34</v>
      </c>
      <c r="T283" s="1" t="s">
        <v>1464</v>
      </c>
    </row>
    <row r="284" s="1" customFormat="1" spans="1:20">
      <c r="A284" s="1" t="s">
        <v>609</v>
      </c>
      <c r="B284" s="1" t="s">
        <v>79</v>
      </c>
      <c r="C284" s="1" t="s">
        <v>2516</v>
      </c>
      <c r="D284" s="1" t="s">
        <v>611</v>
      </c>
      <c r="E284" s="1" t="s">
        <v>612</v>
      </c>
      <c r="F284" s="1" t="s">
        <v>79</v>
      </c>
      <c r="G284" s="1" t="s">
        <v>250</v>
      </c>
      <c r="H284" s="1" t="s">
        <v>1458</v>
      </c>
      <c r="I284" s="1" t="s">
        <v>1890</v>
      </c>
      <c r="J284" s="1" t="s">
        <v>1460</v>
      </c>
      <c r="K284" s="1" t="s">
        <v>1890</v>
      </c>
      <c r="L284" s="1" t="s">
        <v>1890</v>
      </c>
      <c r="M284" s="1" t="s">
        <v>1461</v>
      </c>
      <c r="N284" s="1" t="s">
        <v>1461</v>
      </c>
      <c r="O284" s="1" t="s">
        <v>1459</v>
      </c>
      <c r="P284" s="1" t="s">
        <v>1462</v>
      </c>
      <c r="Q284" s="1" t="s">
        <v>2517</v>
      </c>
      <c r="R284" s="1" t="s">
        <v>72</v>
      </c>
      <c r="S284" s="1" t="s">
        <v>34</v>
      </c>
      <c r="T284" s="1" t="s">
        <v>1464</v>
      </c>
    </row>
    <row r="285" s="1" customFormat="1" spans="1:20">
      <c r="A285" s="1" t="s">
        <v>738</v>
      </c>
      <c r="B285" s="1" t="s">
        <v>79</v>
      </c>
      <c r="C285" s="1" t="s">
        <v>2518</v>
      </c>
      <c r="D285" s="1" t="s">
        <v>2140</v>
      </c>
      <c r="E285" s="1" t="s">
        <v>739</v>
      </c>
      <c r="F285" s="1" t="s">
        <v>79</v>
      </c>
      <c r="G285" s="1" t="s">
        <v>250</v>
      </c>
      <c r="H285" s="1" t="s">
        <v>1458</v>
      </c>
      <c r="I285" s="1" t="s">
        <v>2141</v>
      </c>
      <c r="J285" s="1" t="s">
        <v>1460</v>
      </c>
      <c r="K285" s="1" t="s">
        <v>2141</v>
      </c>
      <c r="L285" s="1" t="s">
        <v>2141</v>
      </c>
      <c r="M285" s="1" t="s">
        <v>1461</v>
      </c>
      <c r="N285" s="1" t="s">
        <v>1461</v>
      </c>
      <c r="O285" s="1" t="s">
        <v>1459</v>
      </c>
      <c r="P285" s="1" t="s">
        <v>1462</v>
      </c>
      <c r="Q285" s="1" t="s">
        <v>2519</v>
      </c>
      <c r="R285" s="1" t="s">
        <v>72</v>
      </c>
      <c r="S285" s="1" t="s">
        <v>34</v>
      </c>
      <c r="T285" s="1" t="s">
        <v>1464</v>
      </c>
    </row>
    <row r="286" s="1" customFormat="1" spans="1:20">
      <c r="A286" s="1" t="s">
        <v>1409</v>
      </c>
      <c r="B286" s="1" t="s">
        <v>79</v>
      </c>
      <c r="C286" s="1" t="s">
        <v>2520</v>
      </c>
      <c r="D286" s="1" t="s">
        <v>2521</v>
      </c>
      <c r="E286" s="1" t="s">
        <v>1412</v>
      </c>
      <c r="F286" s="1" t="s">
        <v>79</v>
      </c>
      <c r="G286" s="1" t="s">
        <v>250</v>
      </c>
      <c r="H286" s="1" t="s">
        <v>1458</v>
      </c>
      <c r="I286" s="1" t="s">
        <v>2236</v>
      </c>
      <c r="J286" s="1" t="s">
        <v>1460</v>
      </c>
      <c r="K286" s="1" t="s">
        <v>2236</v>
      </c>
      <c r="L286" s="1" t="s">
        <v>2236</v>
      </c>
      <c r="M286" s="1" t="s">
        <v>1461</v>
      </c>
      <c r="N286" s="1" t="s">
        <v>1461</v>
      </c>
      <c r="O286" s="1" t="s">
        <v>1459</v>
      </c>
      <c r="P286" s="1" t="s">
        <v>1462</v>
      </c>
      <c r="Q286" s="1" t="s">
        <v>2522</v>
      </c>
      <c r="R286" s="1" t="s">
        <v>72</v>
      </c>
      <c r="S286" s="1" t="s">
        <v>34</v>
      </c>
      <c r="T286" s="1" t="s">
        <v>1464</v>
      </c>
    </row>
    <row r="287" s="1" customFormat="1" spans="1:20">
      <c r="A287" s="1" t="s">
        <v>2523</v>
      </c>
      <c r="B287" s="1" t="s">
        <v>79</v>
      </c>
      <c r="C287" s="1" t="s">
        <v>2524</v>
      </c>
      <c r="D287" s="1" t="s">
        <v>2525</v>
      </c>
      <c r="E287" s="1" t="s">
        <v>2526</v>
      </c>
      <c r="F287" s="1" t="s">
        <v>79</v>
      </c>
      <c r="G287" s="1" t="s">
        <v>250</v>
      </c>
      <c r="H287" s="1" t="s">
        <v>1458</v>
      </c>
      <c r="I287" s="1" t="s">
        <v>1459</v>
      </c>
      <c r="J287" s="1" t="s">
        <v>1460</v>
      </c>
      <c r="K287" s="1" t="s">
        <v>1459</v>
      </c>
      <c r="L287" s="1" t="s">
        <v>1459</v>
      </c>
      <c r="M287" s="1" t="s">
        <v>1461</v>
      </c>
      <c r="N287" s="1" t="s">
        <v>1461</v>
      </c>
      <c r="O287" s="1" t="s">
        <v>1459</v>
      </c>
      <c r="P287" s="1" t="s">
        <v>1462</v>
      </c>
      <c r="Q287" s="1" t="s">
        <v>2527</v>
      </c>
      <c r="R287" s="1" t="s">
        <v>72</v>
      </c>
      <c r="S287" s="1" t="s">
        <v>34</v>
      </c>
      <c r="T287" s="1" t="s">
        <v>1464</v>
      </c>
    </row>
    <row r="288" s="1" customFormat="1" spans="1:20">
      <c r="A288" s="1" t="s">
        <v>596</v>
      </c>
      <c r="B288" s="1" t="s">
        <v>79</v>
      </c>
      <c r="C288" s="1" t="s">
        <v>2528</v>
      </c>
      <c r="D288" s="1" t="s">
        <v>2529</v>
      </c>
      <c r="E288" s="1" t="s">
        <v>599</v>
      </c>
      <c r="F288" s="1" t="s">
        <v>79</v>
      </c>
      <c r="G288" s="1" t="s">
        <v>250</v>
      </c>
      <c r="H288" s="1" t="s">
        <v>1458</v>
      </c>
      <c r="I288" s="1" t="s">
        <v>2530</v>
      </c>
      <c r="J288" s="1" t="s">
        <v>1460</v>
      </c>
      <c r="K288" s="1" t="s">
        <v>2530</v>
      </c>
      <c r="L288" s="1" t="s">
        <v>2530</v>
      </c>
      <c r="M288" s="1" t="s">
        <v>1461</v>
      </c>
      <c r="N288" s="1" t="s">
        <v>1461</v>
      </c>
      <c r="O288" s="1" t="s">
        <v>1459</v>
      </c>
      <c r="P288" s="1" t="s">
        <v>1462</v>
      </c>
      <c r="Q288" s="1" t="s">
        <v>2531</v>
      </c>
      <c r="R288" s="1" t="s">
        <v>72</v>
      </c>
      <c r="S288" s="1" t="s">
        <v>34</v>
      </c>
      <c r="T288" s="1" t="s">
        <v>1464</v>
      </c>
    </row>
    <row r="289" s="1" customFormat="1" spans="1:20">
      <c r="A289" s="1" t="s">
        <v>386</v>
      </c>
      <c r="B289" s="1" t="s">
        <v>79</v>
      </c>
      <c r="C289" s="1" t="s">
        <v>2532</v>
      </c>
      <c r="D289" s="1" t="s">
        <v>388</v>
      </c>
      <c r="E289" s="1" t="s">
        <v>389</v>
      </c>
      <c r="F289" s="1" t="s">
        <v>79</v>
      </c>
      <c r="G289" s="1" t="s">
        <v>250</v>
      </c>
      <c r="H289" s="1" t="s">
        <v>1458</v>
      </c>
      <c r="I289" s="1" t="s">
        <v>2533</v>
      </c>
      <c r="J289" s="1" t="s">
        <v>1460</v>
      </c>
      <c r="K289" s="1" t="s">
        <v>2533</v>
      </c>
      <c r="L289" s="1" t="s">
        <v>2533</v>
      </c>
      <c r="M289" s="1" t="s">
        <v>1461</v>
      </c>
      <c r="N289" s="1" t="s">
        <v>1461</v>
      </c>
      <c r="O289" s="1" t="s">
        <v>1459</v>
      </c>
      <c r="P289" s="1" t="s">
        <v>1462</v>
      </c>
      <c r="Q289" s="1" t="s">
        <v>2534</v>
      </c>
      <c r="R289" s="1" t="s">
        <v>72</v>
      </c>
      <c r="S289" s="1" t="s">
        <v>34</v>
      </c>
      <c r="T289" s="1" t="s">
        <v>1464</v>
      </c>
    </row>
    <row r="290" s="1" customFormat="1" spans="1:20">
      <c r="A290" s="1" t="s">
        <v>1179</v>
      </c>
      <c r="B290" s="1" t="s">
        <v>79</v>
      </c>
      <c r="C290" s="1" t="s">
        <v>2535</v>
      </c>
      <c r="D290" s="1" t="s">
        <v>1181</v>
      </c>
      <c r="E290" s="1" t="s">
        <v>2536</v>
      </c>
      <c r="F290" s="1" t="s">
        <v>79</v>
      </c>
      <c r="G290" s="1" t="s">
        <v>250</v>
      </c>
      <c r="H290" s="1" t="s">
        <v>1458</v>
      </c>
      <c r="I290" s="1" t="s">
        <v>2537</v>
      </c>
      <c r="J290" s="1" t="s">
        <v>1460</v>
      </c>
      <c r="K290" s="1" t="s">
        <v>2537</v>
      </c>
      <c r="L290" s="1" t="s">
        <v>2537</v>
      </c>
      <c r="M290" s="1" t="s">
        <v>1461</v>
      </c>
      <c r="N290" s="1" t="s">
        <v>1461</v>
      </c>
      <c r="O290" s="1" t="s">
        <v>1459</v>
      </c>
      <c r="P290" s="1" t="s">
        <v>1462</v>
      </c>
      <c r="Q290" s="1" t="s">
        <v>2538</v>
      </c>
      <c r="R290" s="1" t="s">
        <v>72</v>
      </c>
      <c r="S290" s="1" t="s">
        <v>34</v>
      </c>
      <c r="T290" s="1" t="s">
        <v>1464</v>
      </c>
    </row>
    <row r="291" s="1" customFormat="1" spans="1:20">
      <c r="A291" s="1" t="s">
        <v>2539</v>
      </c>
      <c r="B291" s="1" t="s">
        <v>79</v>
      </c>
      <c r="C291" s="1" t="s">
        <v>2540</v>
      </c>
      <c r="D291" s="1" t="s">
        <v>2134</v>
      </c>
      <c r="E291" s="1" t="s">
        <v>2541</v>
      </c>
      <c r="F291" s="1" t="s">
        <v>79</v>
      </c>
      <c r="G291" s="1" t="s">
        <v>250</v>
      </c>
      <c r="H291" s="1" t="s">
        <v>1458</v>
      </c>
      <c r="I291" s="1" t="s">
        <v>2279</v>
      </c>
      <c r="J291" s="1" t="s">
        <v>1460</v>
      </c>
      <c r="K291" s="1" t="s">
        <v>2279</v>
      </c>
      <c r="L291" s="1" t="s">
        <v>2279</v>
      </c>
      <c r="M291" s="1" t="s">
        <v>1461</v>
      </c>
      <c r="N291" s="1" t="s">
        <v>1461</v>
      </c>
      <c r="O291" s="1" t="s">
        <v>1459</v>
      </c>
      <c r="P291" s="1" t="s">
        <v>1462</v>
      </c>
      <c r="Q291" s="1" t="s">
        <v>2542</v>
      </c>
      <c r="R291" s="1" t="s">
        <v>72</v>
      </c>
      <c r="S291" s="1" t="s">
        <v>34</v>
      </c>
      <c r="T291" s="1" t="s">
        <v>1464</v>
      </c>
    </row>
    <row r="292" s="1" customFormat="1" spans="1:20">
      <c r="A292" s="1" t="s">
        <v>2543</v>
      </c>
      <c r="B292" s="1" t="s">
        <v>79</v>
      </c>
      <c r="C292" s="1" t="s">
        <v>2544</v>
      </c>
      <c r="D292" s="1" t="s">
        <v>2545</v>
      </c>
      <c r="E292" s="1" t="s">
        <v>2546</v>
      </c>
      <c r="F292" s="1" t="s">
        <v>79</v>
      </c>
      <c r="G292" s="1" t="s">
        <v>250</v>
      </c>
      <c r="H292" s="1" t="s">
        <v>1458</v>
      </c>
      <c r="I292" s="1" t="s">
        <v>2150</v>
      </c>
      <c r="J292" s="1" t="s">
        <v>1460</v>
      </c>
      <c r="K292" s="1" t="s">
        <v>2150</v>
      </c>
      <c r="L292" s="1" t="s">
        <v>2150</v>
      </c>
      <c r="M292" s="1" t="s">
        <v>1461</v>
      </c>
      <c r="N292" s="1" t="s">
        <v>1461</v>
      </c>
      <c r="O292" s="1" t="s">
        <v>1459</v>
      </c>
      <c r="P292" s="1" t="s">
        <v>1462</v>
      </c>
      <c r="Q292" s="1" t="s">
        <v>2547</v>
      </c>
      <c r="R292" s="1" t="s">
        <v>72</v>
      </c>
      <c r="S292" s="1" t="s">
        <v>34</v>
      </c>
      <c r="T292" s="1" t="s">
        <v>1464</v>
      </c>
    </row>
    <row r="293" s="1" customFormat="1" spans="1:20">
      <c r="A293" s="1" t="s">
        <v>2548</v>
      </c>
      <c r="B293" s="1" t="s">
        <v>79</v>
      </c>
      <c r="C293" s="1" t="s">
        <v>2549</v>
      </c>
      <c r="D293" s="1" t="s">
        <v>2140</v>
      </c>
      <c r="E293" s="1" t="s">
        <v>2550</v>
      </c>
      <c r="F293" s="1" t="s">
        <v>79</v>
      </c>
      <c r="G293" s="1" t="s">
        <v>250</v>
      </c>
      <c r="H293" s="1" t="s">
        <v>1458</v>
      </c>
      <c r="I293" s="1" t="s">
        <v>2141</v>
      </c>
      <c r="J293" s="1" t="s">
        <v>1460</v>
      </c>
      <c r="K293" s="1" t="s">
        <v>2141</v>
      </c>
      <c r="L293" s="1" t="s">
        <v>2141</v>
      </c>
      <c r="M293" s="1" t="s">
        <v>1461</v>
      </c>
      <c r="N293" s="1" t="s">
        <v>1461</v>
      </c>
      <c r="O293" s="1" t="s">
        <v>1459</v>
      </c>
      <c r="P293" s="1" t="s">
        <v>1462</v>
      </c>
      <c r="Q293" s="1" t="s">
        <v>2551</v>
      </c>
      <c r="R293" s="1" t="s">
        <v>72</v>
      </c>
      <c r="S293" s="1" t="s">
        <v>34</v>
      </c>
      <c r="T293" s="1" t="s">
        <v>1464</v>
      </c>
    </row>
    <row r="294" s="1" customFormat="1" spans="1:20">
      <c r="A294" s="1" t="s">
        <v>2552</v>
      </c>
      <c r="B294" s="1" t="s">
        <v>79</v>
      </c>
      <c r="C294" s="1" t="s">
        <v>2553</v>
      </c>
      <c r="D294" s="1" t="s">
        <v>2554</v>
      </c>
      <c r="E294" s="1" t="s">
        <v>2555</v>
      </c>
      <c r="F294" s="1" t="s">
        <v>79</v>
      </c>
      <c r="G294" s="1" t="s">
        <v>250</v>
      </c>
      <c r="H294" s="1" t="s">
        <v>1458</v>
      </c>
      <c r="I294" s="1" t="s">
        <v>1760</v>
      </c>
      <c r="J294" s="1" t="s">
        <v>1460</v>
      </c>
      <c r="K294" s="1" t="s">
        <v>1760</v>
      </c>
      <c r="L294" s="1" t="s">
        <v>1760</v>
      </c>
      <c r="M294" s="1" t="s">
        <v>1461</v>
      </c>
      <c r="N294" s="1" t="s">
        <v>1461</v>
      </c>
      <c r="O294" s="1" t="s">
        <v>1459</v>
      </c>
      <c r="P294" s="1" t="s">
        <v>1462</v>
      </c>
      <c r="Q294" s="1" t="s">
        <v>2556</v>
      </c>
      <c r="R294" s="1" t="s">
        <v>72</v>
      </c>
      <c r="S294" s="1" t="s">
        <v>34</v>
      </c>
      <c r="T294" s="1" t="s">
        <v>1464</v>
      </c>
    </row>
    <row r="295" s="1" customFormat="1" spans="1:20">
      <c r="A295" s="1" t="s">
        <v>824</v>
      </c>
      <c r="B295" s="1" t="s">
        <v>79</v>
      </c>
      <c r="C295" s="1" t="s">
        <v>2557</v>
      </c>
      <c r="D295" s="1" t="s">
        <v>826</v>
      </c>
      <c r="E295" s="1" t="s">
        <v>827</v>
      </c>
      <c r="F295" s="1" t="s">
        <v>79</v>
      </c>
      <c r="G295" s="1" t="s">
        <v>250</v>
      </c>
      <c r="H295" s="1" t="s">
        <v>1458</v>
      </c>
      <c r="I295" s="1" t="s">
        <v>2558</v>
      </c>
      <c r="J295" s="1" t="s">
        <v>1460</v>
      </c>
      <c r="K295" s="1" t="s">
        <v>2558</v>
      </c>
      <c r="L295" s="1" t="s">
        <v>2558</v>
      </c>
      <c r="M295" s="1" t="s">
        <v>1461</v>
      </c>
      <c r="N295" s="1" t="s">
        <v>1461</v>
      </c>
      <c r="O295" s="1" t="s">
        <v>1459</v>
      </c>
      <c r="P295" s="1" t="s">
        <v>1462</v>
      </c>
      <c r="Q295" s="1" t="s">
        <v>2559</v>
      </c>
      <c r="R295" s="1" t="s">
        <v>72</v>
      </c>
      <c r="S295" s="1" t="s">
        <v>34</v>
      </c>
      <c r="T295" s="1" t="s">
        <v>1464</v>
      </c>
    </row>
    <row r="296" s="1" customFormat="1" spans="1:20">
      <c r="A296" s="1" t="s">
        <v>2560</v>
      </c>
      <c r="B296" s="1" t="s">
        <v>79</v>
      </c>
      <c r="C296" s="1" t="s">
        <v>2561</v>
      </c>
      <c r="D296" s="1" t="s">
        <v>2562</v>
      </c>
      <c r="E296" s="1" t="s">
        <v>2563</v>
      </c>
      <c r="F296" s="1" t="s">
        <v>79</v>
      </c>
      <c r="G296" s="1" t="s">
        <v>250</v>
      </c>
      <c r="H296" s="1" t="s">
        <v>1458</v>
      </c>
      <c r="I296" s="1" t="s">
        <v>2564</v>
      </c>
      <c r="J296" s="1" t="s">
        <v>1460</v>
      </c>
      <c r="K296" s="1" t="s">
        <v>2564</v>
      </c>
      <c r="L296" s="1" t="s">
        <v>2564</v>
      </c>
      <c r="M296" s="1" t="s">
        <v>1461</v>
      </c>
      <c r="N296" s="1" t="s">
        <v>1461</v>
      </c>
      <c r="O296" s="1" t="s">
        <v>1459</v>
      </c>
      <c r="P296" s="1" t="s">
        <v>1462</v>
      </c>
      <c r="Q296" s="1" t="s">
        <v>2565</v>
      </c>
      <c r="R296" s="1" t="s">
        <v>72</v>
      </c>
      <c r="S296" s="1" t="s">
        <v>34</v>
      </c>
      <c r="T296" s="1" t="s">
        <v>1464</v>
      </c>
    </row>
    <row r="297" s="1" customFormat="1" spans="1:20">
      <c r="A297" s="1" t="s">
        <v>2566</v>
      </c>
      <c r="B297" s="1" t="s">
        <v>79</v>
      </c>
      <c r="C297" s="1" t="s">
        <v>2567</v>
      </c>
      <c r="D297" s="1" t="s">
        <v>830</v>
      </c>
      <c r="E297" s="1" t="s">
        <v>2568</v>
      </c>
      <c r="F297" s="1" t="s">
        <v>79</v>
      </c>
      <c r="G297" s="1" t="s">
        <v>250</v>
      </c>
      <c r="H297" s="1" t="s">
        <v>1458</v>
      </c>
      <c r="I297" s="1" t="s">
        <v>2412</v>
      </c>
      <c r="J297" s="1" t="s">
        <v>1460</v>
      </c>
      <c r="K297" s="1" t="s">
        <v>2412</v>
      </c>
      <c r="L297" s="1" t="s">
        <v>2412</v>
      </c>
      <c r="M297" s="1" t="s">
        <v>1461</v>
      </c>
      <c r="N297" s="1" t="s">
        <v>1461</v>
      </c>
      <c r="O297" s="1" t="s">
        <v>1459</v>
      </c>
      <c r="P297" s="1" t="s">
        <v>1462</v>
      </c>
      <c r="Q297" s="1" t="s">
        <v>2569</v>
      </c>
      <c r="R297" s="1" t="s">
        <v>72</v>
      </c>
      <c r="S297" s="1" t="s">
        <v>34</v>
      </c>
      <c r="T297" s="1" t="s">
        <v>1464</v>
      </c>
    </row>
    <row r="298" s="1" customFormat="1" spans="1:20">
      <c r="A298" s="1" t="s">
        <v>892</v>
      </c>
      <c r="B298" s="1" t="s">
        <v>79</v>
      </c>
      <c r="C298" s="1" t="s">
        <v>2570</v>
      </c>
      <c r="D298" s="1" t="s">
        <v>894</v>
      </c>
      <c r="E298" s="1" t="s">
        <v>895</v>
      </c>
      <c r="F298" s="1" t="s">
        <v>79</v>
      </c>
      <c r="G298" s="1" t="s">
        <v>250</v>
      </c>
      <c r="H298" s="1" t="s">
        <v>1458</v>
      </c>
      <c r="I298" s="1" t="s">
        <v>2121</v>
      </c>
      <c r="J298" s="1" t="s">
        <v>1460</v>
      </c>
      <c r="K298" s="1" t="s">
        <v>2121</v>
      </c>
      <c r="L298" s="1" t="s">
        <v>2121</v>
      </c>
      <c r="M298" s="1" t="s">
        <v>1461</v>
      </c>
      <c r="N298" s="1" t="s">
        <v>1461</v>
      </c>
      <c r="O298" s="1" t="s">
        <v>1459</v>
      </c>
      <c r="P298" s="1" t="s">
        <v>1462</v>
      </c>
      <c r="Q298" s="1" t="s">
        <v>2571</v>
      </c>
      <c r="R298" s="1" t="s">
        <v>72</v>
      </c>
      <c r="S298" s="1" t="s">
        <v>34</v>
      </c>
      <c r="T298" s="1" t="s">
        <v>1464</v>
      </c>
    </row>
    <row r="299" s="1" customFormat="1" spans="1:20">
      <c r="A299" s="1" t="s">
        <v>740</v>
      </c>
      <c r="B299" s="1" t="s">
        <v>79</v>
      </c>
      <c r="C299" s="1" t="s">
        <v>2572</v>
      </c>
      <c r="D299" s="1" t="s">
        <v>2573</v>
      </c>
      <c r="E299" s="1" t="s">
        <v>743</v>
      </c>
      <c r="F299" s="1" t="s">
        <v>79</v>
      </c>
      <c r="G299" s="1" t="s">
        <v>250</v>
      </c>
      <c r="H299" s="1" t="s">
        <v>1458</v>
      </c>
      <c r="I299" s="1" t="s">
        <v>1835</v>
      </c>
      <c r="J299" s="1" t="s">
        <v>1460</v>
      </c>
      <c r="K299" s="1" t="s">
        <v>1835</v>
      </c>
      <c r="L299" s="1" t="s">
        <v>1835</v>
      </c>
      <c r="M299" s="1" t="s">
        <v>1461</v>
      </c>
      <c r="N299" s="1" t="s">
        <v>1461</v>
      </c>
      <c r="O299" s="1" t="s">
        <v>1459</v>
      </c>
      <c r="P299" s="1" t="s">
        <v>1462</v>
      </c>
      <c r="Q299" s="1" t="s">
        <v>2574</v>
      </c>
      <c r="R299" s="1" t="s">
        <v>72</v>
      </c>
      <c r="S299" s="1" t="s">
        <v>34</v>
      </c>
      <c r="T299" s="1" t="s">
        <v>1464</v>
      </c>
    </row>
    <row r="300" s="1" customFormat="1" spans="1:20">
      <c r="A300" s="1" t="s">
        <v>1186</v>
      </c>
      <c r="B300" s="1" t="s">
        <v>79</v>
      </c>
      <c r="C300" s="1" t="s">
        <v>2575</v>
      </c>
      <c r="D300" s="1" t="s">
        <v>850</v>
      </c>
      <c r="E300" s="1" t="s">
        <v>1187</v>
      </c>
      <c r="F300" s="1" t="s">
        <v>79</v>
      </c>
      <c r="G300" s="1" t="s">
        <v>250</v>
      </c>
      <c r="H300" s="1" t="s">
        <v>1458</v>
      </c>
      <c r="I300" s="1" t="s">
        <v>2576</v>
      </c>
      <c r="J300" s="1" t="s">
        <v>1460</v>
      </c>
      <c r="K300" s="1" t="s">
        <v>2576</v>
      </c>
      <c r="L300" s="1" t="s">
        <v>2576</v>
      </c>
      <c r="M300" s="1" t="s">
        <v>1461</v>
      </c>
      <c r="N300" s="1" t="s">
        <v>1461</v>
      </c>
      <c r="O300" s="1" t="s">
        <v>1459</v>
      </c>
      <c r="P300" s="1" t="s">
        <v>1462</v>
      </c>
      <c r="Q300" s="1" t="s">
        <v>2577</v>
      </c>
      <c r="R300" s="1" t="s">
        <v>72</v>
      </c>
      <c r="S300" s="1" t="s">
        <v>34</v>
      </c>
      <c r="T300" s="1" t="s">
        <v>1464</v>
      </c>
    </row>
    <row r="301" s="1" customFormat="1" spans="1:20">
      <c r="A301" s="1" t="s">
        <v>2578</v>
      </c>
      <c r="B301" s="1" t="s">
        <v>79</v>
      </c>
      <c r="C301" s="1" t="s">
        <v>2579</v>
      </c>
      <c r="D301" s="1" t="s">
        <v>2580</v>
      </c>
      <c r="E301" s="1" t="s">
        <v>2581</v>
      </c>
      <c r="F301" s="1" t="s">
        <v>79</v>
      </c>
      <c r="G301" s="1" t="s">
        <v>250</v>
      </c>
      <c r="H301" s="1" t="s">
        <v>1458</v>
      </c>
      <c r="I301" s="1" t="s">
        <v>2582</v>
      </c>
      <c r="J301" s="1" t="s">
        <v>1460</v>
      </c>
      <c r="K301" s="1" t="s">
        <v>2582</v>
      </c>
      <c r="L301" s="1" t="s">
        <v>2582</v>
      </c>
      <c r="M301" s="1" t="s">
        <v>1461</v>
      </c>
      <c r="N301" s="1" t="s">
        <v>1461</v>
      </c>
      <c r="O301" s="1" t="s">
        <v>1459</v>
      </c>
      <c r="P301" s="1" t="s">
        <v>1462</v>
      </c>
      <c r="Q301" s="1" t="s">
        <v>2583</v>
      </c>
      <c r="R301" s="1" t="s">
        <v>72</v>
      </c>
      <c r="S301" s="1" t="s">
        <v>34</v>
      </c>
      <c r="T301" s="1" t="s">
        <v>1464</v>
      </c>
    </row>
    <row r="302" s="1" customFormat="1" spans="1:20">
      <c r="A302" s="1" t="s">
        <v>2584</v>
      </c>
      <c r="B302" s="1" t="s">
        <v>79</v>
      </c>
      <c r="C302" s="1" t="s">
        <v>2585</v>
      </c>
      <c r="D302" s="1" t="s">
        <v>2586</v>
      </c>
      <c r="E302" s="1" t="s">
        <v>2587</v>
      </c>
      <c r="F302" s="1" t="s">
        <v>79</v>
      </c>
      <c r="G302" s="1" t="s">
        <v>250</v>
      </c>
      <c r="H302" s="1" t="s">
        <v>1458</v>
      </c>
      <c r="I302" s="1" t="s">
        <v>2588</v>
      </c>
      <c r="J302" s="1" t="s">
        <v>1460</v>
      </c>
      <c r="K302" s="1" t="s">
        <v>2588</v>
      </c>
      <c r="L302" s="1" t="s">
        <v>2588</v>
      </c>
      <c r="M302" s="1" t="s">
        <v>1461</v>
      </c>
      <c r="N302" s="1" t="s">
        <v>1461</v>
      </c>
      <c r="O302" s="1" t="s">
        <v>1459</v>
      </c>
      <c r="P302" s="1" t="s">
        <v>1462</v>
      </c>
      <c r="Q302" s="1" t="s">
        <v>2589</v>
      </c>
      <c r="R302" s="1" t="s">
        <v>72</v>
      </c>
      <c r="S302" s="1" t="s">
        <v>34</v>
      </c>
      <c r="T302" s="1" t="s">
        <v>1464</v>
      </c>
    </row>
    <row r="303" s="1" customFormat="1" spans="1:20">
      <c r="A303" s="1" t="s">
        <v>776</v>
      </c>
      <c r="B303" s="1" t="s">
        <v>79</v>
      </c>
      <c r="C303" s="1" t="s">
        <v>2590</v>
      </c>
      <c r="D303" s="1" t="s">
        <v>2370</v>
      </c>
      <c r="E303" s="1" t="s">
        <v>2591</v>
      </c>
      <c r="F303" s="1" t="s">
        <v>79</v>
      </c>
      <c r="G303" s="1" t="s">
        <v>250</v>
      </c>
      <c r="H303" s="1" t="s">
        <v>1458</v>
      </c>
      <c r="I303" s="1" t="s">
        <v>2592</v>
      </c>
      <c r="J303" s="1" t="s">
        <v>1460</v>
      </c>
      <c r="K303" s="1" t="s">
        <v>2592</v>
      </c>
      <c r="L303" s="1" t="s">
        <v>2592</v>
      </c>
      <c r="M303" s="1" t="s">
        <v>1461</v>
      </c>
      <c r="N303" s="1" t="s">
        <v>1461</v>
      </c>
      <c r="O303" s="1" t="s">
        <v>1459</v>
      </c>
      <c r="P303" s="1" t="s">
        <v>1462</v>
      </c>
      <c r="Q303" s="1" t="s">
        <v>2593</v>
      </c>
      <c r="R303" s="1" t="s">
        <v>72</v>
      </c>
      <c r="S303" s="1" t="s">
        <v>34</v>
      </c>
      <c r="T303" s="1" t="s">
        <v>1464</v>
      </c>
    </row>
    <row r="304" s="1" customFormat="1" spans="1:20">
      <c r="A304" s="1" t="s">
        <v>616</v>
      </c>
      <c r="B304" s="1" t="s">
        <v>79</v>
      </c>
      <c r="C304" s="1" t="s">
        <v>2594</v>
      </c>
      <c r="D304" s="1" t="s">
        <v>618</v>
      </c>
      <c r="E304" s="1" t="s">
        <v>619</v>
      </c>
      <c r="F304" s="1" t="s">
        <v>79</v>
      </c>
      <c r="G304" s="1" t="s">
        <v>250</v>
      </c>
      <c r="H304" s="1" t="s">
        <v>1458</v>
      </c>
      <c r="I304" s="1" t="s">
        <v>2317</v>
      </c>
      <c r="J304" s="1" t="s">
        <v>1460</v>
      </c>
      <c r="K304" s="1" t="s">
        <v>2317</v>
      </c>
      <c r="L304" s="1" t="s">
        <v>2317</v>
      </c>
      <c r="M304" s="1" t="s">
        <v>1461</v>
      </c>
      <c r="N304" s="1" t="s">
        <v>1461</v>
      </c>
      <c r="O304" s="1" t="s">
        <v>1459</v>
      </c>
      <c r="P304" s="1" t="s">
        <v>1462</v>
      </c>
      <c r="Q304" s="1" t="s">
        <v>2595</v>
      </c>
      <c r="R304" s="1" t="s">
        <v>72</v>
      </c>
      <c r="S304" s="1" t="s">
        <v>34</v>
      </c>
      <c r="T304" s="1" t="s">
        <v>1464</v>
      </c>
    </row>
    <row r="305" s="1" customFormat="1" spans="1:20">
      <c r="A305" s="1" t="s">
        <v>2596</v>
      </c>
      <c r="B305" s="1" t="s">
        <v>79</v>
      </c>
      <c r="C305" s="1" t="s">
        <v>2597</v>
      </c>
      <c r="D305" s="1" t="s">
        <v>2598</v>
      </c>
      <c r="E305" s="1" t="s">
        <v>2599</v>
      </c>
      <c r="F305" s="1" t="s">
        <v>79</v>
      </c>
      <c r="G305" s="1" t="s">
        <v>250</v>
      </c>
      <c r="H305" s="1" t="s">
        <v>1458</v>
      </c>
      <c r="I305" s="1" t="s">
        <v>2600</v>
      </c>
      <c r="J305" s="1" t="s">
        <v>1460</v>
      </c>
      <c r="K305" s="1" t="s">
        <v>2600</v>
      </c>
      <c r="L305" s="1" t="s">
        <v>2600</v>
      </c>
      <c r="M305" s="1" t="s">
        <v>1461</v>
      </c>
      <c r="N305" s="1" t="s">
        <v>1461</v>
      </c>
      <c r="O305" s="1" t="s">
        <v>1459</v>
      </c>
      <c r="P305" s="1" t="s">
        <v>1462</v>
      </c>
      <c r="Q305" s="1" t="s">
        <v>2601</v>
      </c>
      <c r="R305" s="1" t="s">
        <v>72</v>
      </c>
      <c r="S305" s="1" t="s">
        <v>34</v>
      </c>
      <c r="T305" s="1" t="s">
        <v>1464</v>
      </c>
    </row>
    <row r="306" s="1" customFormat="1" spans="1:20">
      <c r="A306" s="1" t="s">
        <v>1040</v>
      </c>
      <c r="B306" s="1" t="s">
        <v>79</v>
      </c>
      <c r="C306" s="1" t="s">
        <v>2602</v>
      </c>
      <c r="D306" s="1" t="s">
        <v>2603</v>
      </c>
      <c r="E306" s="1" t="s">
        <v>1043</v>
      </c>
      <c r="F306" s="1" t="s">
        <v>79</v>
      </c>
      <c r="G306" s="1" t="s">
        <v>250</v>
      </c>
      <c r="H306" s="1" t="s">
        <v>1458</v>
      </c>
      <c r="I306" s="1" t="s">
        <v>2083</v>
      </c>
      <c r="J306" s="1" t="s">
        <v>1460</v>
      </c>
      <c r="K306" s="1" t="s">
        <v>2083</v>
      </c>
      <c r="L306" s="1" t="s">
        <v>2083</v>
      </c>
      <c r="M306" s="1" t="s">
        <v>1461</v>
      </c>
      <c r="N306" s="1" t="s">
        <v>1461</v>
      </c>
      <c r="O306" s="1" t="s">
        <v>1459</v>
      </c>
      <c r="P306" s="1" t="s">
        <v>1462</v>
      </c>
      <c r="Q306" s="1" t="s">
        <v>2604</v>
      </c>
      <c r="R306" s="1" t="s">
        <v>72</v>
      </c>
      <c r="S306" s="1" t="s">
        <v>34</v>
      </c>
      <c r="T306" s="1" t="s">
        <v>1464</v>
      </c>
    </row>
    <row r="307" s="1" customFormat="1" spans="1:20">
      <c r="A307" s="1" t="s">
        <v>2605</v>
      </c>
      <c r="B307" s="1" t="s">
        <v>79</v>
      </c>
      <c r="C307" s="1" t="s">
        <v>2606</v>
      </c>
      <c r="D307" s="1" t="s">
        <v>2607</v>
      </c>
      <c r="E307" s="1" t="s">
        <v>2608</v>
      </c>
      <c r="F307" s="1" t="s">
        <v>79</v>
      </c>
      <c r="G307" s="1" t="s">
        <v>250</v>
      </c>
      <c r="H307" s="1" t="s">
        <v>1458</v>
      </c>
      <c r="I307" s="1" t="s">
        <v>1497</v>
      </c>
      <c r="J307" s="1" t="s">
        <v>1460</v>
      </c>
      <c r="K307" s="1" t="s">
        <v>1497</v>
      </c>
      <c r="L307" s="1" t="s">
        <v>1497</v>
      </c>
      <c r="M307" s="1" t="s">
        <v>1461</v>
      </c>
      <c r="N307" s="1" t="s">
        <v>1461</v>
      </c>
      <c r="O307" s="1" t="s">
        <v>1459</v>
      </c>
      <c r="P307" s="1" t="s">
        <v>1462</v>
      </c>
      <c r="Q307" s="1" t="s">
        <v>2609</v>
      </c>
      <c r="R307" s="1" t="s">
        <v>72</v>
      </c>
      <c r="S307" s="1" t="s">
        <v>34</v>
      </c>
      <c r="T307" s="1" t="s">
        <v>1464</v>
      </c>
    </row>
    <row r="308" s="1" customFormat="1" spans="1:20">
      <c r="A308" s="1" t="s">
        <v>828</v>
      </c>
      <c r="B308" s="1" t="s">
        <v>79</v>
      </c>
      <c r="C308" s="1" t="s">
        <v>2610</v>
      </c>
      <c r="D308" s="1" t="s">
        <v>830</v>
      </c>
      <c r="E308" s="1" t="s">
        <v>831</v>
      </c>
      <c r="F308" s="1" t="s">
        <v>79</v>
      </c>
      <c r="G308" s="1" t="s">
        <v>250</v>
      </c>
      <c r="H308" s="1" t="s">
        <v>1458</v>
      </c>
      <c r="I308" s="1" t="s">
        <v>2611</v>
      </c>
      <c r="J308" s="1" t="s">
        <v>1460</v>
      </c>
      <c r="K308" s="1" t="s">
        <v>2611</v>
      </c>
      <c r="L308" s="1" t="s">
        <v>2611</v>
      </c>
      <c r="M308" s="1" t="s">
        <v>1461</v>
      </c>
      <c r="N308" s="1" t="s">
        <v>1461</v>
      </c>
      <c r="O308" s="1" t="s">
        <v>1459</v>
      </c>
      <c r="P308" s="1" t="s">
        <v>1462</v>
      </c>
      <c r="Q308" s="1" t="s">
        <v>2612</v>
      </c>
      <c r="R308" s="1" t="s">
        <v>72</v>
      </c>
      <c r="S308" s="1" t="s">
        <v>34</v>
      </c>
      <c r="T308" s="1" t="s">
        <v>1464</v>
      </c>
    </row>
    <row r="309" s="1" customFormat="1" spans="1:20">
      <c r="A309" s="1" t="s">
        <v>2613</v>
      </c>
      <c r="B309" s="1" t="s">
        <v>79</v>
      </c>
      <c r="C309" s="1" t="s">
        <v>2614</v>
      </c>
      <c r="D309" s="1" t="s">
        <v>2615</v>
      </c>
      <c r="E309" s="1" t="s">
        <v>2616</v>
      </c>
      <c r="F309" s="1" t="s">
        <v>79</v>
      </c>
      <c r="G309" s="1" t="s">
        <v>250</v>
      </c>
      <c r="H309" s="1" t="s">
        <v>1458</v>
      </c>
      <c r="I309" s="1" t="s">
        <v>2379</v>
      </c>
      <c r="J309" s="1" t="s">
        <v>1460</v>
      </c>
      <c r="K309" s="1" t="s">
        <v>2379</v>
      </c>
      <c r="L309" s="1" t="s">
        <v>2379</v>
      </c>
      <c r="M309" s="1" t="s">
        <v>1461</v>
      </c>
      <c r="N309" s="1" t="s">
        <v>1461</v>
      </c>
      <c r="O309" s="1" t="s">
        <v>1459</v>
      </c>
      <c r="P309" s="1" t="s">
        <v>1462</v>
      </c>
      <c r="Q309" s="1" t="s">
        <v>2617</v>
      </c>
      <c r="R309" s="1" t="s">
        <v>72</v>
      </c>
      <c r="S309" s="1" t="s">
        <v>34</v>
      </c>
      <c r="T309" s="1" t="s">
        <v>1464</v>
      </c>
    </row>
    <row r="310" s="1" customFormat="1" spans="1:20">
      <c r="A310" s="1" t="s">
        <v>745</v>
      </c>
      <c r="B310" s="1" t="s">
        <v>79</v>
      </c>
      <c r="C310" s="1" t="s">
        <v>2618</v>
      </c>
      <c r="D310" s="1" t="s">
        <v>2134</v>
      </c>
      <c r="E310" s="1" t="s">
        <v>2619</v>
      </c>
      <c r="F310" s="1" t="s">
        <v>79</v>
      </c>
      <c r="G310" s="1" t="s">
        <v>250</v>
      </c>
      <c r="H310" s="1" t="s">
        <v>1458</v>
      </c>
      <c r="I310" s="1" t="s">
        <v>2222</v>
      </c>
      <c r="J310" s="1" t="s">
        <v>1460</v>
      </c>
      <c r="K310" s="1" t="s">
        <v>2222</v>
      </c>
      <c r="L310" s="1" t="s">
        <v>2222</v>
      </c>
      <c r="M310" s="1" t="s">
        <v>1461</v>
      </c>
      <c r="N310" s="1" t="s">
        <v>1461</v>
      </c>
      <c r="O310" s="1" t="s">
        <v>1459</v>
      </c>
      <c r="P310" s="1" t="s">
        <v>1462</v>
      </c>
      <c r="Q310" s="1" t="s">
        <v>2620</v>
      </c>
      <c r="R310" s="1" t="s">
        <v>72</v>
      </c>
      <c r="S310" s="1" t="s">
        <v>34</v>
      </c>
      <c r="T310" s="1" t="s">
        <v>1464</v>
      </c>
    </row>
    <row r="311" s="1" customFormat="1" spans="1:20">
      <c r="A311" s="1" t="s">
        <v>770</v>
      </c>
      <c r="B311" s="1" t="s">
        <v>79</v>
      </c>
      <c r="C311" s="1" t="s">
        <v>2621</v>
      </c>
      <c r="D311" s="1" t="s">
        <v>772</v>
      </c>
      <c r="E311" s="1" t="s">
        <v>773</v>
      </c>
      <c r="F311" s="1" t="s">
        <v>79</v>
      </c>
      <c r="G311" s="1" t="s">
        <v>250</v>
      </c>
      <c r="H311" s="1" t="s">
        <v>1458</v>
      </c>
      <c r="I311" s="1" t="s">
        <v>2496</v>
      </c>
      <c r="J311" s="1" t="s">
        <v>1460</v>
      </c>
      <c r="K311" s="1" t="s">
        <v>2496</v>
      </c>
      <c r="L311" s="1" t="s">
        <v>2496</v>
      </c>
      <c r="M311" s="1" t="s">
        <v>1461</v>
      </c>
      <c r="N311" s="1" t="s">
        <v>1461</v>
      </c>
      <c r="O311" s="1" t="s">
        <v>1459</v>
      </c>
      <c r="P311" s="1" t="s">
        <v>1462</v>
      </c>
      <c r="Q311" s="1" t="s">
        <v>2622</v>
      </c>
      <c r="R311" s="1" t="s">
        <v>72</v>
      </c>
      <c r="S311" s="1" t="s">
        <v>34</v>
      </c>
      <c r="T311" s="1" t="s">
        <v>1464</v>
      </c>
    </row>
    <row r="312" s="1" customFormat="1" spans="1:20">
      <c r="A312" s="1" t="s">
        <v>2623</v>
      </c>
      <c r="B312" s="1" t="s">
        <v>79</v>
      </c>
      <c r="C312" s="1" t="s">
        <v>2624</v>
      </c>
      <c r="D312" s="1" t="s">
        <v>2625</v>
      </c>
      <c r="E312" s="1" t="s">
        <v>2626</v>
      </c>
      <c r="F312" s="1" t="s">
        <v>79</v>
      </c>
      <c r="G312" s="1" t="s">
        <v>250</v>
      </c>
      <c r="H312" s="1" t="s">
        <v>1458</v>
      </c>
      <c r="I312" s="1" t="s">
        <v>1497</v>
      </c>
      <c r="J312" s="1" t="s">
        <v>1460</v>
      </c>
      <c r="K312" s="1" t="s">
        <v>1497</v>
      </c>
      <c r="L312" s="1" t="s">
        <v>1497</v>
      </c>
      <c r="M312" s="1" t="s">
        <v>1461</v>
      </c>
      <c r="N312" s="1" t="s">
        <v>1461</v>
      </c>
      <c r="O312" s="1" t="s">
        <v>1459</v>
      </c>
      <c r="P312" s="1" t="s">
        <v>1462</v>
      </c>
      <c r="Q312" s="1" t="s">
        <v>2627</v>
      </c>
      <c r="R312" s="1" t="s">
        <v>72</v>
      </c>
      <c r="S312" s="1" t="s">
        <v>34</v>
      </c>
      <c r="T312" s="1" t="s">
        <v>1464</v>
      </c>
    </row>
    <row r="313" s="1" customFormat="1" spans="1:20">
      <c r="A313" s="1" t="s">
        <v>1076</v>
      </c>
      <c r="B313" s="1" t="s">
        <v>79</v>
      </c>
      <c r="C313" s="1" t="s">
        <v>2628</v>
      </c>
      <c r="D313" s="1" t="s">
        <v>2629</v>
      </c>
      <c r="E313" s="1" t="s">
        <v>1079</v>
      </c>
      <c r="F313" s="1" t="s">
        <v>79</v>
      </c>
      <c r="G313" s="1" t="s">
        <v>250</v>
      </c>
      <c r="H313" s="1" t="s">
        <v>1458</v>
      </c>
      <c r="I313" s="1" t="s">
        <v>1497</v>
      </c>
      <c r="J313" s="1" t="s">
        <v>1460</v>
      </c>
      <c r="K313" s="1" t="s">
        <v>1497</v>
      </c>
      <c r="L313" s="1" t="s">
        <v>1497</v>
      </c>
      <c r="M313" s="1" t="s">
        <v>1461</v>
      </c>
      <c r="N313" s="1" t="s">
        <v>1461</v>
      </c>
      <c r="O313" s="1" t="s">
        <v>1459</v>
      </c>
      <c r="P313" s="1" t="s">
        <v>1462</v>
      </c>
      <c r="Q313" s="1" t="s">
        <v>2630</v>
      </c>
      <c r="R313" s="1" t="s">
        <v>72</v>
      </c>
      <c r="S313" s="1" t="s">
        <v>34</v>
      </c>
      <c r="T313" s="1" t="s">
        <v>1464</v>
      </c>
    </row>
    <row r="314" s="1" customFormat="1" spans="1:20">
      <c r="A314" s="1" t="s">
        <v>2631</v>
      </c>
      <c r="B314" s="1" t="s">
        <v>79</v>
      </c>
      <c r="C314" s="1" t="s">
        <v>2632</v>
      </c>
      <c r="D314" s="1" t="s">
        <v>2633</v>
      </c>
      <c r="E314" s="1" t="s">
        <v>2634</v>
      </c>
      <c r="F314" s="1" t="s">
        <v>79</v>
      </c>
      <c r="G314" s="1" t="s">
        <v>250</v>
      </c>
      <c r="H314" s="1" t="s">
        <v>1458</v>
      </c>
      <c r="I314" s="1" t="s">
        <v>2011</v>
      </c>
      <c r="J314" s="1" t="s">
        <v>1460</v>
      </c>
      <c r="K314" s="1" t="s">
        <v>2011</v>
      </c>
      <c r="L314" s="1" t="s">
        <v>2011</v>
      </c>
      <c r="M314" s="1" t="s">
        <v>1461</v>
      </c>
      <c r="N314" s="1" t="s">
        <v>1461</v>
      </c>
      <c r="O314" s="1" t="s">
        <v>1459</v>
      </c>
      <c r="P314" s="1" t="s">
        <v>1462</v>
      </c>
      <c r="Q314" s="1" t="s">
        <v>2635</v>
      </c>
      <c r="R314" s="1" t="s">
        <v>72</v>
      </c>
      <c r="S314" s="1" t="s">
        <v>34</v>
      </c>
      <c r="T314" s="1" t="s">
        <v>1464</v>
      </c>
    </row>
    <row r="315" s="1" customFormat="1" spans="1:20">
      <c r="A315" s="1" t="s">
        <v>1415</v>
      </c>
      <c r="B315" s="1" t="s">
        <v>79</v>
      </c>
      <c r="C315" s="1" t="s">
        <v>2636</v>
      </c>
      <c r="D315" s="1" t="s">
        <v>2637</v>
      </c>
      <c r="E315" s="1" t="s">
        <v>1418</v>
      </c>
      <c r="F315" s="1" t="s">
        <v>79</v>
      </c>
      <c r="G315" s="1" t="s">
        <v>250</v>
      </c>
      <c r="H315" s="1" t="s">
        <v>1458</v>
      </c>
      <c r="I315" s="1" t="s">
        <v>2083</v>
      </c>
      <c r="J315" s="1" t="s">
        <v>1460</v>
      </c>
      <c r="K315" s="1" t="s">
        <v>2083</v>
      </c>
      <c r="L315" s="1" t="s">
        <v>2083</v>
      </c>
      <c r="M315" s="1" t="s">
        <v>1461</v>
      </c>
      <c r="N315" s="1" t="s">
        <v>1461</v>
      </c>
      <c r="O315" s="1" t="s">
        <v>1459</v>
      </c>
      <c r="P315" s="1" t="s">
        <v>1462</v>
      </c>
      <c r="Q315" s="1" t="s">
        <v>2638</v>
      </c>
      <c r="R315" s="1" t="s">
        <v>72</v>
      </c>
      <c r="S315" s="1" t="s">
        <v>34</v>
      </c>
      <c r="T315" s="1" t="s">
        <v>1464</v>
      </c>
    </row>
    <row r="316" s="1" customFormat="1" spans="1:20">
      <c r="A316" s="1" t="s">
        <v>1050</v>
      </c>
      <c r="B316" s="1" t="s">
        <v>79</v>
      </c>
      <c r="C316" s="1" t="s">
        <v>2639</v>
      </c>
      <c r="D316" s="1" t="s">
        <v>694</v>
      </c>
      <c r="E316" s="1" t="s">
        <v>1051</v>
      </c>
      <c r="F316" s="1" t="s">
        <v>79</v>
      </c>
      <c r="G316" s="1" t="s">
        <v>250</v>
      </c>
      <c r="H316" s="1" t="s">
        <v>1458</v>
      </c>
      <c r="I316" s="1" t="s">
        <v>2640</v>
      </c>
      <c r="J316" s="1" t="s">
        <v>1460</v>
      </c>
      <c r="K316" s="1" t="s">
        <v>2640</v>
      </c>
      <c r="L316" s="1" t="s">
        <v>2640</v>
      </c>
      <c r="M316" s="1" t="s">
        <v>1461</v>
      </c>
      <c r="N316" s="1" t="s">
        <v>1461</v>
      </c>
      <c r="O316" s="1" t="s">
        <v>1459</v>
      </c>
      <c r="P316" s="1" t="s">
        <v>1462</v>
      </c>
      <c r="Q316" s="1" t="s">
        <v>2641</v>
      </c>
      <c r="R316" s="1" t="s">
        <v>72</v>
      </c>
      <c r="S316" s="1" t="s">
        <v>34</v>
      </c>
      <c r="T316" s="1" t="s">
        <v>1464</v>
      </c>
    </row>
    <row r="317" s="1" customFormat="1" spans="1:20">
      <c r="A317" s="1" t="s">
        <v>2642</v>
      </c>
      <c r="B317" s="1" t="s">
        <v>79</v>
      </c>
      <c r="C317" s="1" t="s">
        <v>2643</v>
      </c>
      <c r="D317" s="1" t="s">
        <v>2644</v>
      </c>
      <c r="E317" s="1" t="s">
        <v>2645</v>
      </c>
      <c r="F317" s="1" t="s">
        <v>79</v>
      </c>
      <c r="G317" s="1" t="s">
        <v>250</v>
      </c>
      <c r="H317" s="1" t="s">
        <v>1458</v>
      </c>
      <c r="I317" s="1" t="s">
        <v>2141</v>
      </c>
      <c r="J317" s="1" t="s">
        <v>1460</v>
      </c>
      <c r="K317" s="1" t="s">
        <v>2141</v>
      </c>
      <c r="L317" s="1" t="s">
        <v>2141</v>
      </c>
      <c r="M317" s="1" t="s">
        <v>1461</v>
      </c>
      <c r="N317" s="1" t="s">
        <v>1461</v>
      </c>
      <c r="O317" s="1" t="s">
        <v>1459</v>
      </c>
      <c r="P317" s="1" t="s">
        <v>1462</v>
      </c>
      <c r="Q317" s="1" t="s">
        <v>2646</v>
      </c>
      <c r="R317" s="1" t="s">
        <v>72</v>
      </c>
      <c r="S317" s="1" t="s">
        <v>34</v>
      </c>
      <c r="T317" s="1" t="s">
        <v>1464</v>
      </c>
    </row>
    <row r="318" s="1" customFormat="1" spans="1:20">
      <c r="A318" s="1" t="s">
        <v>2647</v>
      </c>
      <c r="B318" s="1" t="s">
        <v>79</v>
      </c>
      <c r="C318" s="1" t="s">
        <v>2648</v>
      </c>
      <c r="D318" s="1" t="s">
        <v>759</v>
      </c>
      <c r="E318" s="1" t="s">
        <v>2649</v>
      </c>
      <c r="F318" s="1" t="s">
        <v>79</v>
      </c>
      <c r="G318" s="1" t="s">
        <v>250</v>
      </c>
      <c r="H318" s="1" t="s">
        <v>1458</v>
      </c>
      <c r="I318" s="1" t="s">
        <v>2650</v>
      </c>
      <c r="J318" s="1" t="s">
        <v>1460</v>
      </c>
      <c r="K318" s="1" t="s">
        <v>2650</v>
      </c>
      <c r="L318" s="1" t="s">
        <v>2650</v>
      </c>
      <c r="M318" s="1" t="s">
        <v>1461</v>
      </c>
      <c r="N318" s="1" t="s">
        <v>1461</v>
      </c>
      <c r="O318" s="1" t="s">
        <v>1459</v>
      </c>
      <c r="P318" s="1" t="s">
        <v>1462</v>
      </c>
      <c r="Q318" s="1" t="s">
        <v>2651</v>
      </c>
      <c r="R318" s="1" t="s">
        <v>72</v>
      </c>
      <c r="S318" s="1" t="s">
        <v>34</v>
      </c>
      <c r="T318" s="1" t="s">
        <v>1464</v>
      </c>
    </row>
    <row r="319" s="1" customFormat="1" spans="1:20">
      <c r="A319" s="1" t="s">
        <v>909</v>
      </c>
      <c r="B319" s="1" t="s">
        <v>79</v>
      </c>
      <c r="C319" s="1" t="s">
        <v>2652</v>
      </c>
      <c r="D319" s="1" t="s">
        <v>911</v>
      </c>
      <c r="E319" s="1" t="s">
        <v>912</v>
      </c>
      <c r="F319" s="1" t="s">
        <v>79</v>
      </c>
      <c r="G319" s="1" t="s">
        <v>250</v>
      </c>
      <c r="H319" s="1" t="s">
        <v>1458</v>
      </c>
      <c r="I319" s="1" t="s">
        <v>2653</v>
      </c>
      <c r="J319" s="1" t="s">
        <v>1460</v>
      </c>
      <c r="K319" s="1" t="s">
        <v>2653</v>
      </c>
      <c r="L319" s="1" t="s">
        <v>2653</v>
      </c>
      <c r="M319" s="1" t="s">
        <v>1461</v>
      </c>
      <c r="N319" s="1" t="s">
        <v>1461</v>
      </c>
      <c r="O319" s="1" t="s">
        <v>1459</v>
      </c>
      <c r="P319" s="1" t="s">
        <v>1462</v>
      </c>
      <c r="Q319" s="1" t="s">
        <v>2654</v>
      </c>
      <c r="R319" s="1" t="s">
        <v>72</v>
      </c>
      <c r="S319" s="1" t="s">
        <v>34</v>
      </c>
      <c r="T319" s="1" t="s">
        <v>1464</v>
      </c>
    </row>
    <row r="320" s="1" customFormat="1" spans="1:20">
      <c r="A320" s="1" t="s">
        <v>888</v>
      </c>
      <c r="B320" s="1" t="s">
        <v>79</v>
      </c>
      <c r="C320" s="1" t="s">
        <v>2655</v>
      </c>
      <c r="D320" s="1" t="s">
        <v>890</v>
      </c>
      <c r="E320" s="1" t="s">
        <v>891</v>
      </c>
      <c r="F320" s="1" t="s">
        <v>79</v>
      </c>
      <c r="G320" s="1" t="s">
        <v>250</v>
      </c>
      <c r="H320" s="1" t="s">
        <v>1458</v>
      </c>
      <c r="I320" s="1" t="s">
        <v>2640</v>
      </c>
      <c r="J320" s="1" t="s">
        <v>1460</v>
      </c>
      <c r="K320" s="1" t="s">
        <v>2640</v>
      </c>
      <c r="L320" s="1" t="s">
        <v>2640</v>
      </c>
      <c r="M320" s="1" t="s">
        <v>1461</v>
      </c>
      <c r="N320" s="1" t="s">
        <v>1461</v>
      </c>
      <c r="O320" s="1" t="s">
        <v>1459</v>
      </c>
      <c r="P320" s="1" t="s">
        <v>1462</v>
      </c>
      <c r="Q320" s="1" t="s">
        <v>2656</v>
      </c>
      <c r="R320" s="1" t="s">
        <v>72</v>
      </c>
      <c r="S320" s="1" t="s">
        <v>34</v>
      </c>
      <c r="T320" s="1" t="s">
        <v>1464</v>
      </c>
    </row>
    <row r="321" s="1" customFormat="1" spans="1:20">
      <c r="A321" s="1" t="s">
        <v>371</v>
      </c>
      <c r="B321" s="1" t="s">
        <v>79</v>
      </c>
      <c r="C321" s="1" t="s">
        <v>2657</v>
      </c>
      <c r="D321" s="1" t="s">
        <v>373</v>
      </c>
      <c r="E321" s="1" t="s">
        <v>374</v>
      </c>
      <c r="F321" s="1" t="s">
        <v>79</v>
      </c>
      <c r="G321" s="1" t="s">
        <v>250</v>
      </c>
      <c r="H321" s="1" t="s">
        <v>1458</v>
      </c>
      <c r="I321" s="1" t="s">
        <v>1552</v>
      </c>
      <c r="J321" s="1" t="s">
        <v>1460</v>
      </c>
      <c r="K321" s="1" t="s">
        <v>1552</v>
      </c>
      <c r="L321" s="1" t="s">
        <v>1552</v>
      </c>
      <c r="M321" s="1" t="s">
        <v>1461</v>
      </c>
      <c r="N321" s="1" t="s">
        <v>1461</v>
      </c>
      <c r="O321" s="1" t="s">
        <v>1459</v>
      </c>
      <c r="P321" s="1" t="s">
        <v>1462</v>
      </c>
      <c r="Q321" s="1" t="s">
        <v>2658</v>
      </c>
      <c r="R321" s="1" t="s">
        <v>72</v>
      </c>
      <c r="S321" s="1" t="s">
        <v>34</v>
      </c>
      <c r="T321" s="1" t="s">
        <v>1464</v>
      </c>
    </row>
    <row r="322" s="1" customFormat="1" spans="1:20">
      <c r="A322" s="1" t="s">
        <v>1420</v>
      </c>
      <c r="B322" s="1" t="s">
        <v>79</v>
      </c>
      <c r="C322" s="1" t="s">
        <v>2659</v>
      </c>
      <c r="D322" s="1" t="s">
        <v>1422</v>
      </c>
      <c r="E322" s="1" t="s">
        <v>1423</v>
      </c>
      <c r="F322" s="1" t="s">
        <v>79</v>
      </c>
      <c r="G322" s="1" t="s">
        <v>250</v>
      </c>
      <c r="H322" s="1" t="s">
        <v>1458</v>
      </c>
      <c r="I322" s="1" t="s">
        <v>2379</v>
      </c>
      <c r="J322" s="1" t="s">
        <v>1460</v>
      </c>
      <c r="K322" s="1" t="s">
        <v>2379</v>
      </c>
      <c r="L322" s="1" t="s">
        <v>2379</v>
      </c>
      <c r="M322" s="1" t="s">
        <v>1461</v>
      </c>
      <c r="N322" s="1" t="s">
        <v>1461</v>
      </c>
      <c r="O322" s="1" t="s">
        <v>1459</v>
      </c>
      <c r="P322" s="1" t="s">
        <v>1462</v>
      </c>
      <c r="Q322" s="1" t="s">
        <v>2660</v>
      </c>
      <c r="R322" s="1" t="s">
        <v>72</v>
      </c>
      <c r="S322" s="1" t="s">
        <v>34</v>
      </c>
      <c r="T322" s="1" t="s">
        <v>1464</v>
      </c>
    </row>
    <row r="323" s="1" customFormat="1" spans="1:20">
      <c r="A323" s="1" t="s">
        <v>1069</v>
      </c>
      <c r="B323" s="1" t="s">
        <v>79</v>
      </c>
      <c r="C323" s="1" t="s">
        <v>2661</v>
      </c>
      <c r="D323" s="1" t="s">
        <v>2120</v>
      </c>
      <c r="E323" s="1" t="s">
        <v>1070</v>
      </c>
      <c r="F323" s="1" t="s">
        <v>79</v>
      </c>
      <c r="G323" s="1" t="s">
        <v>250</v>
      </c>
      <c r="H323" s="1" t="s">
        <v>1458</v>
      </c>
      <c r="I323" s="1" t="s">
        <v>2121</v>
      </c>
      <c r="J323" s="1" t="s">
        <v>1460</v>
      </c>
      <c r="K323" s="1" t="s">
        <v>2121</v>
      </c>
      <c r="L323" s="1" t="s">
        <v>2121</v>
      </c>
      <c r="M323" s="1" t="s">
        <v>1461</v>
      </c>
      <c r="N323" s="1" t="s">
        <v>1461</v>
      </c>
      <c r="O323" s="1" t="s">
        <v>1459</v>
      </c>
      <c r="P323" s="1" t="s">
        <v>1462</v>
      </c>
      <c r="Q323" s="1" t="s">
        <v>2662</v>
      </c>
      <c r="R323" s="1" t="s">
        <v>72</v>
      </c>
      <c r="S323" s="1" t="s">
        <v>34</v>
      </c>
      <c r="T323" s="1" t="s">
        <v>1464</v>
      </c>
    </row>
    <row r="324" s="1" customFormat="1" spans="1:20">
      <c r="A324" s="1" t="s">
        <v>2663</v>
      </c>
      <c r="B324" s="1" t="s">
        <v>79</v>
      </c>
      <c r="C324" s="1" t="s">
        <v>2664</v>
      </c>
      <c r="D324" s="1" t="s">
        <v>2665</v>
      </c>
      <c r="E324" s="1" t="s">
        <v>2666</v>
      </c>
      <c r="F324" s="1" t="s">
        <v>79</v>
      </c>
      <c r="G324" s="1" t="s">
        <v>250</v>
      </c>
      <c r="H324" s="1" t="s">
        <v>1458</v>
      </c>
      <c r="I324" s="1" t="s">
        <v>2358</v>
      </c>
      <c r="J324" s="1" t="s">
        <v>1460</v>
      </c>
      <c r="K324" s="1" t="s">
        <v>2358</v>
      </c>
      <c r="L324" s="1" t="s">
        <v>2358</v>
      </c>
      <c r="M324" s="1" t="s">
        <v>1461</v>
      </c>
      <c r="N324" s="1" t="s">
        <v>1461</v>
      </c>
      <c r="O324" s="1" t="s">
        <v>1459</v>
      </c>
      <c r="P324" s="1" t="s">
        <v>1462</v>
      </c>
      <c r="Q324" s="1" t="s">
        <v>2667</v>
      </c>
      <c r="R324" s="1" t="s">
        <v>72</v>
      </c>
      <c r="S324" s="1" t="s">
        <v>34</v>
      </c>
      <c r="T324" s="1" t="s">
        <v>1464</v>
      </c>
    </row>
    <row r="325" s="1" customFormat="1" spans="1:20">
      <c r="A325" s="1" t="s">
        <v>692</v>
      </c>
      <c r="B325" s="1" t="s">
        <v>79</v>
      </c>
      <c r="C325" s="1" t="s">
        <v>2668</v>
      </c>
      <c r="D325" s="1" t="s">
        <v>694</v>
      </c>
      <c r="E325" s="1" t="s">
        <v>695</v>
      </c>
      <c r="F325" s="1" t="s">
        <v>79</v>
      </c>
      <c r="G325" s="1" t="s">
        <v>250</v>
      </c>
      <c r="H325" s="1" t="s">
        <v>1458</v>
      </c>
      <c r="I325" s="1" t="s">
        <v>2640</v>
      </c>
      <c r="J325" s="1" t="s">
        <v>1460</v>
      </c>
      <c r="K325" s="1" t="s">
        <v>2640</v>
      </c>
      <c r="L325" s="1" t="s">
        <v>2640</v>
      </c>
      <c r="M325" s="1" t="s">
        <v>1461</v>
      </c>
      <c r="N325" s="1" t="s">
        <v>1461</v>
      </c>
      <c r="O325" s="1" t="s">
        <v>1459</v>
      </c>
      <c r="P325" s="1" t="s">
        <v>1462</v>
      </c>
      <c r="Q325" s="1" t="s">
        <v>2669</v>
      </c>
      <c r="R325" s="1" t="s">
        <v>72</v>
      </c>
      <c r="S325" s="1" t="s">
        <v>34</v>
      </c>
      <c r="T325" s="1" t="s">
        <v>1464</v>
      </c>
    </row>
    <row r="326" s="1" customFormat="1" spans="1:20">
      <c r="A326" s="1" t="s">
        <v>1240</v>
      </c>
      <c r="B326" s="1" t="s">
        <v>79</v>
      </c>
      <c r="C326" s="1" t="s">
        <v>2670</v>
      </c>
      <c r="D326" s="1" t="s">
        <v>1242</v>
      </c>
      <c r="E326" s="1" t="s">
        <v>1243</v>
      </c>
      <c r="F326" s="1" t="s">
        <v>79</v>
      </c>
      <c r="G326" s="1" t="s">
        <v>250</v>
      </c>
      <c r="H326" s="1" t="s">
        <v>1458</v>
      </c>
      <c r="I326" s="1" t="s">
        <v>2358</v>
      </c>
      <c r="J326" s="1" t="s">
        <v>1460</v>
      </c>
      <c r="K326" s="1" t="s">
        <v>2358</v>
      </c>
      <c r="L326" s="1" t="s">
        <v>2358</v>
      </c>
      <c r="M326" s="1" t="s">
        <v>1461</v>
      </c>
      <c r="N326" s="1" t="s">
        <v>1461</v>
      </c>
      <c r="O326" s="1" t="s">
        <v>1459</v>
      </c>
      <c r="P326" s="1" t="s">
        <v>1462</v>
      </c>
      <c r="Q326" s="1" t="s">
        <v>2671</v>
      </c>
      <c r="R326" s="1" t="s">
        <v>72</v>
      </c>
      <c r="S326" s="1" t="s">
        <v>34</v>
      </c>
      <c r="T326" s="1" t="s">
        <v>1464</v>
      </c>
    </row>
    <row r="327" s="1" customFormat="1" spans="1:20">
      <c r="A327" s="1" t="s">
        <v>570</v>
      </c>
      <c r="B327" s="1" t="s">
        <v>79</v>
      </c>
      <c r="C327" s="1" t="s">
        <v>2672</v>
      </c>
      <c r="D327" s="1" t="s">
        <v>572</v>
      </c>
      <c r="E327" s="1" t="s">
        <v>573</v>
      </c>
      <c r="F327" s="1" t="s">
        <v>79</v>
      </c>
      <c r="G327" s="1" t="s">
        <v>250</v>
      </c>
      <c r="H327" s="1" t="s">
        <v>1458</v>
      </c>
      <c r="I327" s="1" t="s">
        <v>2673</v>
      </c>
      <c r="J327" s="1" t="s">
        <v>1460</v>
      </c>
      <c r="K327" s="1" t="s">
        <v>2673</v>
      </c>
      <c r="L327" s="1" t="s">
        <v>2673</v>
      </c>
      <c r="M327" s="1" t="s">
        <v>1461</v>
      </c>
      <c r="N327" s="1" t="s">
        <v>1461</v>
      </c>
      <c r="O327" s="1" t="s">
        <v>1459</v>
      </c>
      <c r="P327" s="1" t="s">
        <v>1462</v>
      </c>
      <c r="Q327" s="1" t="s">
        <v>2674</v>
      </c>
      <c r="R327" s="1" t="s">
        <v>72</v>
      </c>
      <c r="S327" s="1" t="s">
        <v>34</v>
      </c>
      <c r="T327" s="1" t="s">
        <v>1464</v>
      </c>
    </row>
    <row r="328" s="1" customFormat="1" spans="1:20">
      <c r="A328" s="1" t="s">
        <v>733</v>
      </c>
      <c r="B328" s="1" t="s">
        <v>79</v>
      </c>
      <c r="C328" s="1" t="s">
        <v>2675</v>
      </c>
      <c r="D328" s="1" t="s">
        <v>2676</v>
      </c>
      <c r="E328" s="1" t="s">
        <v>736</v>
      </c>
      <c r="F328" s="1" t="s">
        <v>79</v>
      </c>
      <c r="G328" s="1" t="s">
        <v>250</v>
      </c>
      <c r="H328" s="1" t="s">
        <v>1458</v>
      </c>
      <c r="I328" s="1" t="s">
        <v>1887</v>
      </c>
      <c r="J328" s="1" t="s">
        <v>1460</v>
      </c>
      <c r="K328" s="1" t="s">
        <v>1887</v>
      </c>
      <c r="L328" s="1" t="s">
        <v>1887</v>
      </c>
      <c r="M328" s="1" t="s">
        <v>1461</v>
      </c>
      <c r="N328" s="1" t="s">
        <v>1461</v>
      </c>
      <c r="O328" s="1" t="s">
        <v>1459</v>
      </c>
      <c r="P328" s="1" t="s">
        <v>1462</v>
      </c>
      <c r="Q328" s="1" t="s">
        <v>2677</v>
      </c>
      <c r="R328" s="1" t="s">
        <v>72</v>
      </c>
      <c r="S328" s="1" t="s">
        <v>34</v>
      </c>
      <c r="T328" s="1" t="s">
        <v>1464</v>
      </c>
    </row>
    <row r="329" s="1" customFormat="1" spans="1:20">
      <c r="A329" s="1" t="s">
        <v>623</v>
      </c>
      <c r="B329" s="1" t="s">
        <v>79</v>
      </c>
      <c r="C329" s="1" t="s">
        <v>2678</v>
      </c>
      <c r="D329" s="1" t="s">
        <v>2679</v>
      </c>
      <c r="E329" s="1" t="s">
        <v>626</v>
      </c>
      <c r="F329" s="1" t="s">
        <v>79</v>
      </c>
      <c r="G329" s="1" t="s">
        <v>250</v>
      </c>
      <c r="H329" s="1" t="s">
        <v>1458</v>
      </c>
      <c r="I329" s="1" t="s">
        <v>2680</v>
      </c>
      <c r="J329" s="1" t="s">
        <v>1460</v>
      </c>
      <c r="K329" s="1" t="s">
        <v>2680</v>
      </c>
      <c r="L329" s="1" t="s">
        <v>2680</v>
      </c>
      <c r="M329" s="1" t="s">
        <v>1461</v>
      </c>
      <c r="N329" s="1" t="s">
        <v>1461</v>
      </c>
      <c r="O329" s="1" t="s">
        <v>1459</v>
      </c>
      <c r="P329" s="1" t="s">
        <v>1462</v>
      </c>
      <c r="Q329" s="1" t="s">
        <v>2681</v>
      </c>
      <c r="R329" s="1" t="s">
        <v>72</v>
      </c>
      <c r="S329" s="1" t="s">
        <v>34</v>
      </c>
      <c r="T329" s="1" t="s">
        <v>1464</v>
      </c>
    </row>
    <row r="330" s="1" customFormat="1" spans="1:20">
      <c r="A330" s="1" t="s">
        <v>1189</v>
      </c>
      <c r="B330" s="1" t="s">
        <v>79</v>
      </c>
      <c r="C330" s="1" t="s">
        <v>2682</v>
      </c>
      <c r="D330" s="1" t="s">
        <v>1191</v>
      </c>
      <c r="E330" s="1" t="s">
        <v>1192</v>
      </c>
      <c r="F330" s="1" t="s">
        <v>79</v>
      </c>
      <c r="G330" s="1" t="s">
        <v>250</v>
      </c>
      <c r="H330" s="1" t="s">
        <v>1458</v>
      </c>
      <c r="I330" s="1" t="s">
        <v>2683</v>
      </c>
      <c r="J330" s="1" t="s">
        <v>1460</v>
      </c>
      <c r="K330" s="1" t="s">
        <v>2683</v>
      </c>
      <c r="L330" s="1" t="s">
        <v>2683</v>
      </c>
      <c r="M330" s="1" t="s">
        <v>1461</v>
      </c>
      <c r="N330" s="1" t="s">
        <v>1461</v>
      </c>
      <c r="O330" s="1" t="s">
        <v>1459</v>
      </c>
      <c r="P330" s="1" t="s">
        <v>1462</v>
      </c>
      <c r="Q330" s="1" t="s">
        <v>2684</v>
      </c>
      <c r="R330" s="1" t="s">
        <v>72</v>
      </c>
      <c r="S330" s="1" t="s">
        <v>34</v>
      </c>
      <c r="T330" s="1" t="s">
        <v>1464</v>
      </c>
    </row>
    <row r="331" s="1" customFormat="1" spans="1:20">
      <c r="A331" s="1" t="s">
        <v>2685</v>
      </c>
      <c r="B331" s="1" t="s">
        <v>79</v>
      </c>
      <c r="C331" s="1" t="s">
        <v>2686</v>
      </c>
      <c r="D331" s="1" t="s">
        <v>2633</v>
      </c>
      <c r="E331" s="1" t="s">
        <v>2687</v>
      </c>
      <c r="F331" s="1" t="s">
        <v>79</v>
      </c>
      <c r="G331" s="1" t="s">
        <v>250</v>
      </c>
      <c r="H331" s="1" t="s">
        <v>1458</v>
      </c>
      <c r="I331" s="1" t="s">
        <v>2011</v>
      </c>
      <c r="J331" s="1" t="s">
        <v>1460</v>
      </c>
      <c r="K331" s="1" t="s">
        <v>2011</v>
      </c>
      <c r="L331" s="1" t="s">
        <v>2011</v>
      </c>
      <c r="M331" s="1" t="s">
        <v>1461</v>
      </c>
      <c r="N331" s="1" t="s">
        <v>1461</v>
      </c>
      <c r="O331" s="1" t="s">
        <v>1459</v>
      </c>
      <c r="P331" s="1" t="s">
        <v>1462</v>
      </c>
      <c r="Q331" s="1" t="s">
        <v>2688</v>
      </c>
      <c r="R331" s="1" t="s">
        <v>72</v>
      </c>
      <c r="S331" s="1" t="s">
        <v>34</v>
      </c>
      <c r="T331" s="1" t="s">
        <v>1464</v>
      </c>
    </row>
    <row r="332" s="1" customFormat="1" spans="1:20">
      <c r="A332" s="1" t="s">
        <v>1194</v>
      </c>
      <c r="B332" s="1" t="s">
        <v>79</v>
      </c>
      <c r="C332" s="1" t="s">
        <v>2689</v>
      </c>
      <c r="D332" s="1" t="s">
        <v>1196</v>
      </c>
      <c r="E332" s="1" t="s">
        <v>1197</v>
      </c>
      <c r="F332" s="1" t="s">
        <v>79</v>
      </c>
      <c r="G332" s="1" t="s">
        <v>250</v>
      </c>
      <c r="H332" s="1" t="s">
        <v>1458</v>
      </c>
      <c r="I332" s="1" t="s">
        <v>2690</v>
      </c>
      <c r="J332" s="1" t="s">
        <v>1460</v>
      </c>
      <c r="K332" s="1" t="s">
        <v>2690</v>
      </c>
      <c r="L332" s="1" t="s">
        <v>2690</v>
      </c>
      <c r="M332" s="1" t="s">
        <v>1461</v>
      </c>
      <c r="N332" s="1" t="s">
        <v>1461</v>
      </c>
      <c r="O332" s="1" t="s">
        <v>1459</v>
      </c>
      <c r="P332" s="1" t="s">
        <v>1462</v>
      </c>
      <c r="Q332" s="1" t="s">
        <v>2691</v>
      </c>
      <c r="R332" s="1" t="s">
        <v>72</v>
      </c>
      <c r="S332" s="1" t="s">
        <v>34</v>
      </c>
      <c r="T332" s="1" t="s">
        <v>1464</v>
      </c>
    </row>
    <row r="333" s="1" customFormat="1" spans="1:20">
      <c r="A333" s="1" t="s">
        <v>2692</v>
      </c>
      <c r="B333" s="1" t="s">
        <v>79</v>
      </c>
      <c r="C333" s="1" t="s">
        <v>2693</v>
      </c>
      <c r="D333" s="1" t="s">
        <v>2103</v>
      </c>
      <c r="E333" s="1" t="s">
        <v>2694</v>
      </c>
      <c r="F333" s="1" t="s">
        <v>79</v>
      </c>
      <c r="G333" s="1" t="s">
        <v>250</v>
      </c>
      <c r="H333" s="1" t="s">
        <v>1458</v>
      </c>
      <c r="I333" s="1" t="s">
        <v>2680</v>
      </c>
      <c r="J333" s="1" t="s">
        <v>1460</v>
      </c>
      <c r="K333" s="1" t="s">
        <v>2680</v>
      </c>
      <c r="L333" s="1" t="s">
        <v>2680</v>
      </c>
      <c r="M333" s="1" t="s">
        <v>1461</v>
      </c>
      <c r="N333" s="1" t="s">
        <v>1461</v>
      </c>
      <c r="O333" s="1" t="s">
        <v>1459</v>
      </c>
      <c r="P333" s="1" t="s">
        <v>1462</v>
      </c>
      <c r="Q333" s="1" t="s">
        <v>2695</v>
      </c>
      <c r="R333" s="1" t="s">
        <v>72</v>
      </c>
      <c r="S333" s="1" t="s">
        <v>34</v>
      </c>
      <c r="T333" s="1" t="s">
        <v>1464</v>
      </c>
    </row>
    <row r="334" s="1" customFormat="1" spans="1:20">
      <c r="A334" s="1" t="s">
        <v>1052</v>
      </c>
      <c r="B334" s="1" t="s">
        <v>79</v>
      </c>
      <c r="C334" s="1" t="s">
        <v>2696</v>
      </c>
      <c r="D334" s="1" t="s">
        <v>2697</v>
      </c>
      <c r="E334" s="1" t="s">
        <v>2698</v>
      </c>
      <c r="F334" s="1" t="s">
        <v>79</v>
      </c>
      <c r="G334" s="1" t="s">
        <v>250</v>
      </c>
      <c r="H334" s="1" t="s">
        <v>1458</v>
      </c>
      <c r="I334" s="1" t="s">
        <v>1555</v>
      </c>
      <c r="J334" s="1" t="s">
        <v>1460</v>
      </c>
      <c r="K334" s="1" t="s">
        <v>1555</v>
      </c>
      <c r="L334" s="1" t="s">
        <v>1555</v>
      </c>
      <c r="M334" s="1" t="s">
        <v>1461</v>
      </c>
      <c r="N334" s="1" t="s">
        <v>1461</v>
      </c>
      <c r="O334" s="1" t="s">
        <v>1459</v>
      </c>
      <c r="P334" s="1" t="s">
        <v>1462</v>
      </c>
      <c r="Q334" s="1" t="s">
        <v>2699</v>
      </c>
      <c r="R334" s="1" t="s">
        <v>72</v>
      </c>
      <c r="S334" s="1" t="s">
        <v>34</v>
      </c>
      <c r="T334" s="1" t="s">
        <v>1464</v>
      </c>
    </row>
    <row r="335" s="1" customFormat="1" spans="1:20">
      <c r="A335" s="1" t="s">
        <v>2700</v>
      </c>
      <c r="B335" s="1" t="s">
        <v>79</v>
      </c>
      <c r="C335" s="1" t="s">
        <v>2701</v>
      </c>
      <c r="D335" s="1" t="s">
        <v>2702</v>
      </c>
      <c r="E335" s="1" t="s">
        <v>2703</v>
      </c>
      <c r="F335" s="1" t="s">
        <v>79</v>
      </c>
      <c r="G335" s="1" t="s">
        <v>250</v>
      </c>
      <c r="H335" s="1" t="s">
        <v>1458</v>
      </c>
      <c r="I335" s="1" t="s">
        <v>2704</v>
      </c>
      <c r="J335" s="1" t="s">
        <v>1460</v>
      </c>
      <c r="K335" s="1" t="s">
        <v>2704</v>
      </c>
      <c r="L335" s="1" t="s">
        <v>2704</v>
      </c>
      <c r="M335" s="1" t="s">
        <v>1461</v>
      </c>
      <c r="N335" s="1" t="s">
        <v>1461</v>
      </c>
      <c r="O335" s="1" t="s">
        <v>1459</v>
      </c>
      <c r="P335" s="1" t="s">
        <v>1462</v>
      </c>
      <c r="Q335" s="1" t="s">
        <v>2705</v>
      </c>
      <c r="R335" s="1" t="s">
        <v>72</v>
      </c>
      <c r="S335" s="1" t="s">
        <v>34</v>
      </c>
      <c r="T335" s="1" t="s">
        <v>1464</v>
      </c>
    </row>
    <row r="336" s="1" customFormat="1" spans="1:20">
      <c r="A336" s="1" t="s">
        <v>1212</v>
      </c>
      <c r="B336" s="1" t="s">
        <v>79</v>
      </c>
      <c r="C336" s="1" t="s">
        <v>2706</v>
      </c>
      <c r="D336" s="1" t="s">
        <v>1214</v>
      </c>
      <c r="E336" s="1" t="s">
        <v>1215</v>
      </c>
      <c r="F336" s="1" t="s">
        <v>79</v>
      </c>
      <c r="G336" s="1" t="s">
        <v>250</v>
      </c>
      <c r="H336" s="1" t="s">
        <v>1458</v>
      </c>
      <c r="I336" s="1" t="s">
        <v>2707</v>
      </c>
      <c r="J336" s="1" t="s">
        <v>1460</v>
      </c>
      <c r="K336" s="1" t="s">
        <v>2707</v>
      </c>
      <c r="L336" s="1" t="s">
        <v>2707</v>
      </c>
      <c r="M336" s="1" t="s">
        <v>1461</v>
      </c>
      <c r="N336" s="1" t="s">
        <v>1461</v>
      </c>
      <c r="O336" s="1" t="s">
        <v>1459</v>
      </c>
      <c r="P336" s="1" t="s">
        <v>1462</v>
      </c>
      <c r="Q336" s="1" t="s">
        <v>2708</v>
      </c>
      <c r="R336" s="1" t="s">
        <v>72</v>
      </c>
      <c r="S336" s="1" t="s">
        <v>34</v>
      </c>
      <c r="T336" s="1" t="s">
        <v>1464</v>
      </c>
    </row>
    <row r="337" s="1" customFormat="1" spans="1:20">
      <c r="A337" s="1" t="s">
        <v>1250</v>
      </c>
      <c r="B337" s="1" t="s">
        <v>79</v>
      </c>
      <c r="C337" s="1" t="s">
        <v>2709</v>
      </c>
      <c r="D337" s="1" t="s">
        <v>1252</v>
      </c>
      <c r="E337" s="1" t="s">
        <v>1253</v>
      </c>
      <c r="F337" s="1" t="s">
        <v>79</v>
      </c>
      <c r="G337" s="1" t="s">
        <v>250</v>
      </c>
      <c r="H337" s="1" t="s">
        <v>1458</v>
      </c>
      <c r="I337" s="1" t="s">
        <v>2710</v>
      </c>
      <c r="J337" s="1" t="s">
        <v>1460</v>
      </c>
      <c r="K337" s="1" t="s">
        <v>2710</v>
      </c>
      <c r="L337" s="1" t="s">
        <v>2710</v>
      </c>
      <c r="M337" s="1" t="s">
        <v>1461</v>
      </c>
      <c r="N337" s="1" t="s">
        <v>1461</v>
      </c>
      <c r="O337" s="1" t="s">
        <v>1459</v>
      </c>
      <c r="P337" s="1" t="s">
        <v>1462</v>
      </c>
      <c r="Q337" s="1" t="s">
        <v>2711</v>
      </c>
      <c r="R337" s="1" t="s">
        <v>72</v>
      </c>
      <c r="S337" s="1" t="s">
        <v>34</v>
      </c>
      <c r="T337" s="1" t="s">
        <v>1464</v>
      </c>
    </row>
    <row r="338" s="1" customFormat="1" spans="1:20">
      <c r="A338" s="1" t="s">
        <v>1206</v>
      </c>
      <c r="B338" s="1" t="s">
        <v>79</v>
      </c>
      <c r="C338" s="1" t="s">
        <v>2712</v>
      </c>
      <c r="D338" s="1" t="s">
        <v>1208</v>
      </c>
      <c r="E338" s="1" t="s">
        <v>1209</v>
      </c>
      <c r="F338" s="1" t="s">
        <v>79</v>
      </c>
      <c r="G338" s="1" t="s">
        <v>250</v>
      </c>
      <c r="H338" s="1" t="s">
        <v>1458</v>
      </c>
      <c r="I338" s="1" t="s">
        <v>2514</v>
      </c>
      <c r="J338" s="1" t="s">
        <v>1460</v>
      </c>
      <c r="K338" s="1" t="s">
        <v>2514</v>
      </c>
      <c r="L338" s="1" t="s">
        <v>2514</v>
      </c>
      <c r="M338" s="1" t="s">
        <v>1461</v>
      </c>
      <c r="N338" s="1" t="s">
        <v>1461</v>
      </c>
      <c r="O338" s="1" t="s">
        <v>1459</v>
      </c>
      <c r="P338" s="1" t="s">
        <v>1462</v>
      </c>
      <c r="Q338" s="1" t="s">
        <v>2713</v>
      </c>
      <c r="R338" s="1" t="s">
        <v>72</v>
      </c>
      <c r="S338" s="1" t="s">
        <v>34</v>
      </c>
      <c r="T338" s="1" t="s">
        <v>1464</v>
      </c>
    </row>
    <row r="339" s="1" customFormat="1" spans="1:20">
      <c r="A339" s="1" t="s">
        <v>835</v>
      </c>
      <c r="B339" s="1" t="s">
        <v>79</v>
      </c>
      <c r="C339" s="1" t="s">
        <v>2714</v>
      </c>
      <c r="D339" s="1" t="s">
        <v>837</v>
      </c>
      <c r="E339" s="1" t="s">
        <v>838</v>
      </c>
      <c r="F339" s="1" t="s">
        <v>79</v>
      </c>
      <c r="G339" s="1" t="s">
        <v>250</v>
      </c>
      <c r="H339" s="1" t="s">
        <v>1458</v>
      </c>
      <c r="I339" s="1" t="s">
        <v>2715</v>
      </c>
      <c r="J339" s="1" t="s">
        <v>1460</v>
      </c>
      <c r="K339" s="1" t="s">
        <v>2715</v>
      </c>
      <c r="L339" s="1" t="s">
        <v>2715</v>
      </c>
      <c r="M339" s="1" t="s">
        <v>1461</v>
      </c>
      <c r="N339" s="1" t="s">
        <v>1461</v>
      </c>
      <c r="O339" s="1" t="s">
        <v>1459</v>
      </c>
      <c r="P339" s="1" t="s">
        <v>1462</v>
      </c>
      <c r="Q339" s="1" t="s">
        <v>2716</v>
      </c>
      <c r="R339" s="1" t="s">
        <v>72</v>
      </c>
      <c r="S339" s="1" t="s">
        <v>34</v>
      </c>
      <c r="T339" s="1" t="s">
        <v>1464</v>
      </c>
    </row>
    <row r="340" s="1" customFormat="1" spans="1:20">
      <c r="A340" s="1" t="s">
        <v>884</v>
      </c>
      <c r="B340" s="1" t="s">
        <v>79</v>
      </c>
      <c r="C340" s="1" t="s">
        <v>2717</v>
      </c>
      <c r="D340" s="1" t="s">
        <v>886</v>
      </c>
      <c r="E340" s="1" t="s">
        <v>887</v>
      </c>
      <c r="F340" s="1" t="s">
        <v>79</v>
      </c>
      <c r="G340" s="1" t="s">
        <v>250</v>
      </c>
      <c r="H340" s="1" t="s">
        <v>1458</v>
      </c>
      <c r="I340" s="1" t="s">
        <v>1897</v>
      </c>
      <c r="J340" s="1" t="s">
        <v>1460</v>
      </c>
      <c r="K340" s="1" t="s">
        <v>1897</v>
      </c>
      <c r="L340" s="1" t="s">
        <v>1897</v>
      </c>
      <c r="M340" s="1" t="s">
        <v>1461</v>
      </c>
      <c r="N340" s="1" t="s">
        <v>1461</v>
      </c>
      <c r="O340" s="1" t="s">
        <v>1459</v>
      </c>
      <c r="P340" s="1" t="s">
        <v>1462</v>
      </c>
      <c r="Q340" s="1" t="s">
        <v>2718</v>
      </c>
      <c r="R340" s="1" t="s">
        <v>72</v>
      </c>
      <c r="S340" s="1" t="s">
        <v>34</v>
      </c>
      <c r="T340" s="1" t="s">
        <v>1464</v>
      </c>
    </row>
    <row r="341" s="1" customFormat="1" spans="1:20">
      <c r="A341" s="1" t="s">
        <v>926</v>
      </c>
      <c r="B341" s="1" t="s">
        <v>79</v>
      </c>
      <c r="C341" s="1" t="s">
        <v>2719</v>
      </c>
      <c r="D341" s="1" t="s">
        <v>928</v>
      </c>
      <c r="E341" s="1" t="s">
        <v>929</v>
      </c>
      <c r="F341" s="1" t="s">
        <v>79</v>
      </c>
      <c r="G341" s="1" t="s">
        <v>250</v>
      </c>
      <c r="H341" s="1" t="s">
        <v>1458</v>
      </c>
      <c r="I341" s="1" t="s">
        <v>1981</v>
      </c>
      <c r="J341" s="1" t="s">
        <v>1460</v>
      </c>
      <c r="K341" s="1" t="s">
        <v>1981</v>
      </c>
      <c r="L341" s="1" t="s">
        <v>1981</v>
      </c>
      <c r="M341" s="1" t="s">
        <v>1461</v>
      </c>
      <c r="N341" s="1" t="s">
        <v>1461</v>
      </c>
      <c r="O341" s="1" t="s">
        <v>1459</v>
      </c>
      <c r="P341" s="1" t="s">
        <v>1462</v>
      </c>
      <c r="Q341" s="1" t="s">
        <v>2720</v>
      </c>
      <c r="R341" s="1" t="s">
        <v>72</v>
      </c>
      <c r="S341" s="1" t="s">
        <v>34</v>
      </c>
      <c r="T341" s="1" t="s">
        <v>1464</v>
      </c>
    </row>
    <row r="342" s="1" customFormat="1" spans="1:20">
      <c r="A342" s="1" t="s">
        <v>2721</v>
      </c>
      <c r="B342" s="1" t="s">
        <v>79</v>
      </c>
      <c r="C342" s="1" t="s">
        <v>2722</v>
      </c>
      <c r="D342" s="1" t="s">
        <v>2723</v>
      </c>
      <c r="E342" s="1" t="s">
        <v>2724</v>
      </c>
      <c r="F342" s="1" t="s">
        <v>79</v>
      </c>
      <c r="G342" s="1" t="s">
        <v>250</v>
      </c>
      <c r="H342" s="1" t="s">
        <v>1458</v>
      </c>
      <c r="I342" s="1" t="s">
        <v>2725</v>
      </c>
      <c r="J342" s="1" t="s">
        <v>1460</v>
      </c>
      <c r="K342" s="1" t="s">
        <v>2725</v>
      </c>
      <c r="L342" s="1" t="s">
        <v>2725</v>
      </c>
      <c r="M342" s="1" t="s">
        <v>1461</v>
      </c>
      <c r="N342" s="1" t="s">
        <v>1461</v>
      </c>
      <c r="O342" s="1" t="s">
        <v>1459</v>
      </c>
      <c r="P342" s="1" t="s">
        <v>1462</v>
      </c>
      <c r="Q342" s="1" t="s">
        <v>2726</v>
      </c>
      <c r="R342" s="1" t="s">
        <v>72</v>
      </c>
      <c r="S342" s="1" t="s">
        <v>34</v>
      </c>
      <c r="T342" s="1" t="s">
        <v>1464</v>
      </c>
    </row>
    <row r="343" s="1" customFormat="1" spans="1:20">
      <c r="A343" s="1" t="s">
        <v>1081</v>
      </c>
      <c r="B343" s="1" t="s">
        <v>79</v>
      </c>
      <c r="C343" s="1" t="s">
        <v>2727</v>
      </c>
      <c r="D343" s="1" t="s">
        <v>2728</v>
      </c>
      <c r="E343" s="1" t="s">
        <v>1084</v>
      </c>
      <c r="F343" s="1" t="s">
        <v>79</v>
      </c>
      <c r="G343" s="1" t="s">
        <v>250</v>
      </c>
      <c r="H343" s="1" t="s">
        <v>1458</v>
      </c>
      <c r="I343" s="1" t="s">
        <v>2729</v>
      </c>
      <c r="J343" s="1" t="s">
        <v>1460</v>
      </c>
      <c r="K343" s="1" t="s">
        <v>2729</v>
      </c>
      <c r="L343" s="1" t="s">
        <v>2729</v>
      </c>
      <c r="M343" s="1" t="s">
        <v>1461</v>
      </c>
      <c r="N343" s="1" t="s">
        <v>1461</v>
      </c>
      <c r="O343" s="1" t="s">
        <v>1459</v>
      </c>
      <c r="P343" s="1" t="s">
        <v>1462</v>
      </c>
      <c r="Q343" s="1" t="s">
        <v>2730</v>
      </c>
      <c r="R343" s="1" t="s">
        <v>72</v>
      </c>
      <c r="S343" s="1" t="s">
        <v>34</v>
      </c>
      <c r="T343" s="1" t="s">
        <v>1464</v>
      </c>
    </row>
    <row r="344" s="1" customFormat="1" spans="1:20">
      <c r="A344" s="1" t="s">
        <v>1217</v>
      </c>
      <c r="B344" s="1" t="s">
        <v>79</v>
      </c>
      <c r="C344" s="1" t="s">
        <v>2731</v>
      </c>
      <c r="D344" s="1" t="s">
        <v>1219</v>
      </c>
      <c r="E344" s="1" t="s">
        <v>1220</v>
      </c>
      <c r="F344" s="1" t="s">
        <v>79</v>
      </c>
      <c r="G344" s="1" t="s">
        <v>250</v>
      </c>
      <c r="H344" s="1" t="s">
        <v>1458</v>
      </c>
      <c r="I344" s="1" t="s">
        <v>2732</v>
      </c>
      <c r="J344" s="1" t="s">
        <v>1460</v>
      </c>
      <c r="K344" s="1" t="s">
        <v>2732</v>
      </c>
      <c r="L344" s="1" t="s">
        <v>2732</v>
      </c>
      <c r="M344" s="1" t="s">
        <v>1461</v>
      </c>
      <c r="N344" s="1" t="s">
        <v>1461</v>
      </c>
      <c r="O344" s="1" t="s">
        <v>1459</v>
      </c>
      <c r="P344" s="1" t="s">
        <v>1462</v>
      </c>
      <c r="Q344" s="1" t="s">
        <v>2733</v>
      </c>
      <c r="R344" s="1" t="s">
        <v>72</v>
      </c>
      <c r="S344" s="1" t="s">
        <v>34</v>
      </c>
      <c r="T344" s="1" t="s">
        <v>1464</v>
      </c>
    </row>
    <row r="345" s="1" customFormat="1" spans="1:20">
      <c r="A345" s="1" t="s">
        <v>757</v>
      </c>
      <c r="B345" s="1" t="s">
        <v>79</v>
      </c>
      <c r="C345" s="1" t="s">
        <v>2734</v>
      </c>
      <c r="D345" s="1" t="s">
        <v>759</v>
      </c>
      <c r="E345" s="1" t="s">
        <v>760</v>
      </c>
      <c r="F345" s="1" t="s">
        <v>79</v>
      </c>
      <c r="G345" s="1" t="s">
        <v>250</v>
      </c>
      <c r="H345" s="1" t="s">
        <v>1458</v>
      </c>
      <c r="I345" s="1" t="s">
        <v>2735</v>
      </c>
      <c r="J345" s="1" t="s">
        <v>1460</v>
      </c>
      <c r="K345" s="1" t="s">
        <v>2735</v>
      </c>
      <c r="L345" s="1" t="s">
        <v>2735</v>
      </c>
      <c r="M345" s="1" t="s">
        <v>1461</v>
      </c>
      <c r="N345" s="1" t="s">
        <v>1461</v>
      </c>
      <c r="O345" s="1" t="s">
        <v>1459</v>
      </c>
      <c r="P345" s="1" t="s">
        <v>1462</v>
      </c>
      <c r="Q345" s="1" t="s">
        <v>2736</v>
      </c>
      <c r="R345" s="1" t="s">
        <v>72</v>
      </c>
      <c r="S345" s="1" t="s">
        <v>34</v>
      </c>
      <c r="T345" s="1" t="s">
        <v>1464</v>
      </c>
    </row>
    <row r="346" s="1" customFormat="1" spans="1:20">
      <c r="A346" s="1" t="s">
        <v>379</v>
      </c>
      <c r="B346" s="1" t="s">
        <v>79</v>
      </c>
      <c r="C346" s="1" t="s">
        <v>2737</v>
      </c>
      <c r="D346" s="1" t="s">
        <v>381</v>
      </c>
      <c r="E346" s="1" t="s">
        <v>382</v>
      </c>
      <c r="F346" s="1" t="s">
        <v>79</v>
      </c>
      <c r="G346" s="1" t="s">
        <v>250</v>
      </c>
      <c r="H346" s="1" t="s">
        <v>1458</v>
      </c>
      <c r="I346" s="1" t="s">
        <v>2738</v>
      </c>
      <c r="J346" s="1" t="s">
        <v>1460</v>
      </c>
      <c r="K346" s="1" t="s">
        <v>2738</v>
      </c>
      <c r="L346" s="1" t="s">
        <v>2738</v>
      </c>
      <c r="M346" s="1" t="s">
        <v>1461</v>
      </c>
      <c r="N346" s="1" t="s">
        <v>1461</v>
      </c>
      <c r="O346" s="1" t="s">
        <v>1459</v>
      </c>
      <c r="P346" s="1" t="s">
        <v>1462</v>
      </c>
      <c r="Q346" s="1" t="s">
        <v>2739</v>
      </c>
      <c r="R346" s="1" t="s">
        <v>72</v>
      </c>
      <c r="S346" s="1" t="s">
        <v>34</v>
      </c>
      <c r="T346" s="1" t="s">
        <v>1464</v>
      </c>
    </row>
    <row r="347" s="1" customFormat="1" spans="1:20">
      <c r="A347" s="1" t="s">
        <v>2740</v>
      </c>
      <c r="B347" s="1" t="s">
        <v>79</v>
      </c>
      <c r="C347" s="1" t="s">
        <v>2741</v>
      </c>
      <c r="D347" s="1" t="s">
        <v>2742</v>
      </c>
      <c r="E347" s="1" t="s">
        <v>2743</v>
      </c>
      <c r="F347" s="1" t="s">
        <v>79</v>
      </c>
      <c r="G347" s="1" t="s">
        <v>250</v>
      </c>
      <c r="H347" s="1" t="s">
        <v>1458</v>
      </c>
      <c r="I347" s="1" t="s">
        <v>2150</v>
      </c>
      <c r="J347" s="1" t="s">
        <v>1460</v>
      </c>
      <c r="K347" s="1" t="s">
        <v>2150</v>
      </c>
      <c r="L347" s="1" t="s">
        <v>2150</v>
      </c>
      <c r="M347" s="1" t="s">
        <v>1461</v>
      </c>
      <c r="N347" s="1" t="s">
        <v>1461</v>
      </c>
      <c r="O347" s="1" t="s">
        <v>1459</v>
      </c>
      <c r="P347" s="1" t="s">
        <v>1462</v>
      </c>
      <c r="Q347" s="1" t="s">
        <v>2744</v>
      </c>
      <c r="R347" s="1" t="s">
        <v>72</v>
      </c>
      <c r="S347" s="1" t="s">
        <v>34</v>
      </c>
      <c r="T347" s="1" t="s">
        <v>1464</v>
      </c>
    </row>
    <row r="348" s="1" customFormat="1" spans="1:20">
      <c r="A348" s="1" t="s">
        <v>1229</v>
      </c>
      <c r="B348" s="1" t="s">
        <v>79</v>
      </c>
      <c r="C348" s="1" t="s">
        <v>2745</v>
      </c>
      <c r="D348" s="1" t="s">
        <v>1231</v>
      </c>
      <c r="E348" s="1" t="s">
        <v>1232</v>
      </c>
      <c r="F348" s="1" t="s">
        <v>79</v>
      </c>
      <c r="G348" s="1" t="s">
        <v>250</v>
      </c>
      <c r="H348" s="1" t="s">
        <v>1458</v>
      </c>
      <c r="I348" s="1" t="s">
        <v>1541</v>
      </c>
      <c r="J348" s="1" t="s">
        <v>1460</v>
      </c>
      <c r="K348" s="1" t="s">
        <v>1541</v>
      </c>
      <c r="L348" s="1" t="s">
        <v>1541</v>
      </c>
      <c r="M348" s="1" t="s">
        <v>1461</v>
      </c>
      <c r="N348" s="1" t="s">
        <v>1461</v>
      </c>
      <c r="O348" s="1" t="s">
        <v>1459</v>
      </c>
      <c r="P348" s="1" t="s">
        <v>1462</v>
      </c>
      <c r="Q348" s="1" t="s">
        <v>2746</v>
      </c>
      <c r="R348" s="1" t="s">
        <v>72</v>
      </c>
      <c r="S348" s="1" t="s">
        <v>34</v>
      </c>
      <c r="T348" s="1" t="s">
        <v>1464</v>
      </c>
    </row>
    <row r="349" s="1" customFormat="1" spans="1:20">
      <c r="A349" s="1" t="s">
        <v>2747</v>
      </c>
      <c r="B349" s="1" t="s">
        <v>79</v>
      </c>
      <c r="C349" s="1" t="s">
        <v>2748</v>
      </c>
      <c r="D349" s="1" t="s">
        <v>2749</v>
      </c>
      <c r="E349" s="1" t="s">
        <v>2750</v>
      </c>
      <c r="F349" s="1" t="s">
        <v>79</v>
      </c>
      <c r="G349" s="1" t="s">
        <v>250</v>
      </c>
      <c r="H349" s="1" t="s">
        <v>1458</v>
      </c>
      <c r="I349" s="1" t="s">
        <v>1675</v>
      </c>
      <c r="J349" s="1" t="s">
        <v>1460</v>
      </c>
      <c r="K349" s="1" t="s">
        <v>1675</v>
      </c>
      <c r="L349" s="1" t="s">
        <v>1675</v>
      </c>
      <c r="M349" s="1" t="s">
        <v>1461</v>
      </c>
      <c r="N349" s="1" t="s">
        <v>1461</v>
      </c>
      <c r="O349" s="1" t="s">
        <v>1459</v>
      </c>
      <c r="P349" s="1" t="s">
        <v>1462</v>
      </c>
      <c r="Q349" s="1" t="s">
        <v>2751</v>
      </c>
      <c r="R349" s="1" t="s">
        <v>72</v>
      </c>
      <c r="S349" s="1" t="s">
        <v>34</v>
      </c>
      <c r="T349" s="1" t="s">
        <v>1464</v>
      </c>
    </row>
    <row r="350" s="1" customFormat="1" spans="1:20">
      <c r="A350" s="1" t="s">
        <v>752</v>
      </c>
      <c r="B350" s="1" t="s">
        <v>79</v>
      </c>
      <c r="C350" s="1" t="s">
        <v>2752</v>
      </c>
      <c r="D350" s="1" t="s">
        <v>754</v>
      </c>
      <c r="E350" s="1" t="s">
        <v>755</v>
      </c>
      <c r="F350" s="1" t="s">
        <v>79</v>
      </c>
      <c r="G350" s="1" t="s">
        <v>250</v>
      </c>
      <c r="H350" s="1" t="s">
        <v>1458</v>
      </c>
      <c r="I350" s="1" t="s">
        <v>1981</v>
      </c>
      <c r="J350" s="1" t="s">
        <v>1460</v>
      </c>
      <c r="K350" s="1" t="s">
        <v>1981</v>
      </c>
      <c r="L350" s="1" t="s">
        <v>1981</v>
      </c>
      <c r="M350" s="1" t="s">
        <v>1461</v>
      </c>
      <c r="N350" s="1" t="s">
        <v>1461</v>
      </c>
      <c r="O350" s="1" t="s">
        <v>1459</v>
      </c>
      <c r="P350" s="1" t="s">
        <v>1462</v>
      </c>
      <c r="Q350" s="1" t="s">
        <v>2753</v>
      </c>
      <c r="R350" s="1" t="s">
        <v>72</v>
      </c>
      <c r="S350" s="1" t="s">
        <v>34</v>
      </c>
      <c r="T350" s="1" t="s">
        <v>1464</v>
      </c>
    </row>
    <row r="351" s="1" customFormat="1" spans="1:20">
      <c r="A351" s="1" t="s">
        <v>2754</v>
      </c>
      <c r="B351" s="1" t="s">
        <v>79</v>
      </c>
      <c r="C351" s="1" t="s">
        <v>2755</v>
      </c>
      <c r="D351" s="1" t="s">
        <v>2756</v>
      </c>
      <c r="E351" s="1" t="s">
        <v>2757</v>
      </c>
      <c r="F351" s="1" t="s">
        <v>79</v>
      </c>
      <c r="G351" s="1" t="s">
        <v>250</v>
      </c>
      <c r="H351" s="1" t="s">
        <v>1458</v>
      </c>
      <c r="I351" s="1" t="s">
        <v>2758</v>
      </c>
      <c r="J351" s="1" t="s">
        <v>1460</v>
      </c>
      <c r="K351" s="1" t="s">
        <v>2758</v>
      </c>
      <c r="L351" s="1" t="s">
        <v>2758</v>
      </c>
      <c r="M351" s="1" t="s">
        <v>1461</v>
      </c>
      <c r="N351" s="1" t="s">
        <v>1461</v>
      </c>
      <c r="O351" s="1" t="s">
        <v>1459</v>
      </c>
      <c r="P351" s="1" t="s">
        <v>1462</v>
      </c>
      <c r="Q351" s="1" t="s">
        <v>2759</v>
      </c>
      <c r="R351" s="1" t="s">
        <v>72</v>
      </c>
      <c r="S351" s="1" t="s">
        <v>34</v>
      </c>
      <c r="T351" s="1" t="s">
        <v>1464</v>
      </c>
    </row>
    <row r="352" s="1" customFormat="1" spans="1:20">
      <c r="A352" s="1" t="s">
        <v>2760</v>
      </c>
      <c r="B352" s="1" t="s">
        <v>79</v>
      </c>
      <c r="C352" s="1" t="s">
        <v>2761</v>
      </c>
      <c r="D352" s="1" t="s">
        <v>2762</v>
      </c>
      <c r="E352" s="1" t="s">
        <v>2763</v>
      </c>
      <c r="F352" s="1" t="s">
        <v>79</v>
      </c>
      <c r="G352" s="1" t="s">
        <v>250</v>
      </c>
      <c r="H352" s="1" t="s">
        <v>1458</v>
      </c>
      <c r="I352" s="1" t="s">
        <v>2141</v>
      </c>
      <c r="J352" s="1" t="s">
        <v>1460</v>
      </c>
      <c r="K352" s="1" t="s">
        <v>2141</v>
      </c>
      <c r="L352" s="1" t="s">
        <v>2141</v>
      </c>
      <c r="M352" s="1" t="s">
        <v>1461</v>
      </c>
      <c r="N352" s="1" t="s">
        <v>1461</v>
      </c>
      <c r="O352" s="1" t="s">
        <v>1459</v>
      </c>
      <c r="P352" s="1" t="s">
        <v>1462</v>
      </c>
      <c r="Q352" s="1" t="s">
        <v>2764</v>
      </c>
      <c r="R352" s="1" t="s">
        <v>72</v>
      </c>
      <c r="S352" s="1" t="s">
        <v>34</v>
      </c>
      <c r="T352" s="1" t="s">
        <v>1464</v>
      </c>
    </row>
    <row r="353" s="1" customFormat="1" spans="1:20">
      <c r="A353" s="1" t="s">
        <v>1233</v>
      </c>
      <c r="B353" s="1" t="s">
        <v>79</v>
      </c>
      <c r="C353" s="1" t="s">
        <v>2765</v>
      </c>
      <c r="D353" s="1" t="s">
        <v>1235</v>
      </c>
      <c r="E353" s="1" t="s">
        <v>1236</v>
      </c>
      <c r="F353" s="1" t="s">
        <v>79</v>
      </c>
      <c r="G353" s="1" t="s">
        <v>250</v>
      </c>
      <c r="H353" s="1" t="s">
        <v>1458</v>
      </c>
      <c r="I353" s="1" t="s">
        <v>2766</v>
      </c>
      <c r="J353" s="1" t="s">
        <v>1460</v>
      </c>
      <c r="K353" s="1" t="s">
        <v>2766</v>
      </c>
      <c r="L353" s="1" t="s">
        <v>2766</v>
      </c>
      <c r="M353" s="1" t="s">
        <v>1461</v>
      </c>
      <c r="N353" s="1" t="s">
        <v>1461</v>
      </c>
      <c r="O353" s="1" t="s">
        <v>1459</v>
      </c>
      <c r="P353" s="1" t="s">
        <v>1462</v>
      </c>
      <c r="Q353" s="1" t="s">
        <v>2767</v>
      </c>
      <c r="R353" s="1" t="s">
        <v>72</v>
      </c>
      <c r="S353" s="1" t="s">
        <v>34</v>
      </c>
      <c r="T353" s="1" t="s">
        <v>1464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2021-05-24T03:05:20Z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54CA69EBF7174D04BD9FF59783C9A7D4</vt:lpwstr>
  </property>
</Properties>
</file>