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对账!$A$1:$I$153</definedName>
  </definedNames>
  <calcPr calcId="144525"/>
</workbook>
</file>

<file path=xl/sharedStrings.xml><?xml version="1.0" encoding="utf-8"?>
<sst xmlns="http://schemas.openxmlformats.org/spreadsheetml/2006/main" count="11708" uniqueCount="2544">
  <si>
    <t>去哪儿网酒店预付对账单</t>
  </si>
  <si>
    <t>供应商名称：</t>
  </si>
  <si>
    <t>汇趣住</t>
  </si>
  <si>
    <t>结算周期：</t>
  </si>
  <si>
    <t>2021-06-13至2021-06-14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</si>
  <si>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</si>
  <si>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</si>
  <si>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</si>
  <si>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</si>
  <si>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</si>
  <si>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</si>
  <si>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</si>
  <si>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</si>
  <si>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</si>
  <si>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</si>
  <si>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</si>
  <si>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</si>
  <si>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</si>
  <si>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</si>
  <si>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</si>
  <si>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¥74,031.00</t>
  </si>
  <si>
    <t>¥9,701.00</t>
  </si>
  <si>
    <t>¥64,330.00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</si>
  <si>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</si>
  <si>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</si>
  <si>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</si>
  <si>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</si>
  <si>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</si>
  <si>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</si>
  <si>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</si>
  <si>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</si>
  <si>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</si>
  <si>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</si>
  <si>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</si>
  <si>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</si>
  <si>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</si>
  <si>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</si>
  <si>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</si>
  <si>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</si>
  <si>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</si>
  <si>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</si>
  <si>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</si>
  <si>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</si>
  <si>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</si>
  <si>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</si>
  <si>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</si>
  <si>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</si>
  <si>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</si>
  <si>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</si>
  <si>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</si>
  <si>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</si>
  <si>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</si>
  <si>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</si>
  <si>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</si>
  <si>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</si>
  <si>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</si>
  <si>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</si>
  <si>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</si>
  <si>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</si>
  <si>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</si>
  <si>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</si>
  <si>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</si>
  <si>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</si>
  <si>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</si>
  <si>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</si>
  <si>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</si>
  <si>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</si>
  <si>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</si>
  <si>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</si>
  <si>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</si>
  <si>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102650307025</t>
  </si>
  <si>
    <t>酒店预付</t>
  </si>
  <si>
    <t>否</t>
  </si>
  <si>
    <t>普通</t>
  </si>
  <si>
    <t>321973360</t>
  </si>
  <si>
    <t>朱家尖东沙湾农家乐</t>
  </si>
  <si>
    <t>1639468</t>
  </si>
  <si>
    <t>李丽芬</t>
  </si>
  <si>
    <t>2021-06-01</t>
  </si>
  <si>
    <t>2021-06-12</t>
  </si>
  <si>
    <t>2021-06-13</t>
  </si>
  <si>
    <t>¥310.00</t>
  </si>
  <si>
    <t>¥41.00</t>
  </si>
  <si>
    <t>¥269.00</t>
  </si>
  <si>
    <t>亲子家庭房</t>
  </si>
  <si>
    <t>WEBSITE</t>
  </si>
  <si>
    <t>102652347354</t>
  </si>
  <si>
    <t>318726025</t>
  </si>
  <si>
    <t>大连度眠设计师民宿</t>
  </si>
  <si>
    <t>郑云浩</t>
  </si>
  <si>
    <t>2021-06-03</t>
  </si>
  <si>
    <t>¥496.00</t>
  </si>
  <si>
    <t>¥65.00</t>
  </si>
  <si>
    <t>¥431.00</t>
  </si>
  <si>
    <t>摩洛哥三床套房</t>
  </si>
  <si>
    <t>102655763291</t>
  </si>
  <si>
    <t>322600672</t>
  </si>
  <si>
    <t>如家酒店·neo(上海江苏路地铁站店)</t>
  </si>
  <si>
    <t>乐之韵</t>
  </si>
  <si>
    <t>2021-06-06</t>
  </si>
  <si>
    <t>¥317.00</t>
  </si>
  <si>
    <t>¥42.00</t>
  </si>
  <si>
    <t>¥275.00</t>
  </si>
  <si>
    <t>商务大床房B</t>
  </si>
  <si>
    <t>102656952822</t>
  </si>
  <si>
    <t>311479960</t>
  </si>
  <si>
    <t>汉庭酒店(北京望京花家地店)</t>
  </si>
  <si>
    <t>李晓禾</t>
  </si>
  <si>
    <t>2021-06-07</t>
  </si>
  <si>
    <t>¥389.00</t>
  </si>
  <si>
    <t>¥54.00</t>
  </si>
  <si>
    <t>¥335.00</t>
  </si>
  <si>
    <t>大床房</t>
  </si>
  <si>
    <t>102657807923</t>
  </si>
  <si>
    <t>321718375</t>
  </si>
  <si>
    <t>避暑山庄丽日骏怡酒店</t>
  </si>
  <si>
    <t>唐纯</t>
  </si>
  <si>
    <t>2021-06-08</t>
  </si>
  <si>
    <t>¥325.00</t>
  </si>
  <si>
    <t>¥43.00</t>
  </si>
  <si>
    <t>¥282.00</t>
  </si>
  <si>
    <t>风情·圆床房</t>
  </si>
  <si>
    <t>102658540687</t>
  </si>
  <si>
    <t>323983057</t>
  </si>
  <si>
    <t>瑞达酒店(重庆大礼堂店)</t>
  </si>
  <si>
    <t>王金菊</t>
  </si>
  <si>
    <t>2021-06-09</t>
  </si>
  <si>
    <t>2021-06-11</t>
  </si>
  <si>
    <t>¥238.00</t>
  </si>
  <si>
    <t>¥32.00</t>
  </si>
  <si>
    <t>¥206.00</t>
  </si>
  <si>
    <t>精致单间</t>
  </si>
  <si>
    <t>102660545491</t>
  </si>
  <si>
    <t>321712333</t>
  </si>
  <si>
    <t>甘肃陇南明宇豪雅酒店</t>
  </si>
  <si>
    <t>王盛龙</t>
  </si>
  <si>
    <t>¥1,022.00</t>
  </si>
  <si>
    <t>¥135.00</t>
  </si>
  <si>
    <t>¥887.00</t>
  </si>
  <si>
    <t>豪雅大床房</t>
  </si>
  <si>
    <t>102660299389</t>
  </si>
  <si>
    <t>李恒洋</t>
  </si>
  <si>
    <t>¥437.00</t>
  </si>
  <si>
    <t>¥57.00</t>
  </si>
  <si>
    <t>¥380.00</t>
  </si>
  <si>
    <t>轻奢Loft投影双床套房</t>
  </si>
  <si>
    <t>102659232043</t>
  </si>
  <si>
    <t>321730501</t>
  </si>
  <si>
    <t>如家酒店·neo(临夏中心广场店)</t>
  </si>
  <si>
    <t>杨晶宇</t>
  </si>
  <si>
    <t>2021-06-10</t>
  </si>
  <si>
    <t>¥234.00</t>
  </si>
  <si>
    <t>¥31.00</t>
  </si>
  <si>
    <t>¥203.00</t>
  </si>
  <si>
    <t>全新家庭房</t>
  </si>
  <si>
    <t>102660119397</t>
  </si>
  <si>
    <t>321702475</t>
  </si>
  <si>
    <t>沃德酒店(绍兴柯桥万达广场店)</t>
  </si>
  <si>
    <t>李晓冬</t>
  </si>
  <si>
    <t>¥187.00</t>
  </si>
  <si>
    <t>¥25.00</t>
  </si>
  <si>
    <t>¥162.00</t>
  </si>
  <si>
    <t>高级双床房</t>
  </si>
  <si>
    <t>102659517863</t>
  </si>
  <si>
    <t>311542936</t>
  </si>
  <si>
    <t>锦江之星品尚(哈尔滨中央大街店)</t>
  </si>
  <si>
    <t>赵天驰</t>
  </si>
  <si>
    <t>¥266.00</t>
  </si>
  <si>
    <t>¥35.00</t>
  </si>
  <si>
    <t>¥231.00</t>
  </si>
  <si>
    <t>商务房C(无窗)</t>
  </si>
  <si>
    <t>102660275133</t>
  </si>
  <si>
    <t>321953341</t>
  </si>
  <si>
    <t>派酒店(靖边北大街老车站店)</t>
  </si>
  <si>
    <t>彭耀</t>
  </si>
  <si>
    <t>¥330.00</t>
  </si>
  <si>
    <t>¥44.00</t>
  </si>
  <si>
    <t>¥286.00</t>
  </si>
  <si>
    <t>商务双床房</t>
  </si>
  <si>
    <t>102661454418</t>
  </si>
  <si>
    <t>328767145</t>
  </si>
  <si>
    <t>滨河快捷酒店(承德大学城店)</t>
  </si>
  <si>
    <t>刘鹏</t>
  </si>
  <si>
    <t>¥124.00</t>
  </si>
  <si>
    <t>¥17.00</t>
  </si>
  <si>
    <t>¥107.00</t>
  </si>
  <si>
    <t>普通大床房</t>
  </si>
  <si>
    <t>102661626025</t>
  </si>
  <si>
    <t>318751051</t>
  </si>
  <si>
    <t>祁东香都皇冠国际大酒店</t>
  </si>
  <si>
    <t>陈成</t>
  </si>
  <si>
    <t>¥151.00</t>
  </si>
  <si>
    <t>¥20.00</t>
  </si>
  <si>
    <t>¥131.00</t>
  </si>
  <si>
    <t>豪华大床房</t>
  </si>
  <si>
    <t>102661533169</t>
  </si>
  <si>
    <t>318068095</t>
  </si>
  <si>
    <t>德钦明珠拉卡雪山观景酒店</t>
  </si>
  <si>
    <t>王壹彬</t>
  </si>
  <si>
    <t>¥224.00</t>
  </si>
  <si>
    <t>¥30.00</t>
  </si>
  <si>
    <t>¥194.00</t>
  </si>
  <si>
    <t>2号楼雅致雪山景观大床房</t>
  </si>
  <si>
    <t>102658578635</t>
  </si>
  <si>
    <t>321969703</t>
  </si>
  <si>
    <t>莫泰168(昆山国际博览中心花桥地铁站店)</t>
  </si>
  <si>
    <t>赵治</t>
  </si>
  <si>
    <t>¥510.00</t>
  </si>
  <si>
    <t>¥68.00</t>
  </si>
  <si>
    <t>¥442.00</t>
  </si>
  <si>
    <t>家庭房</t>
  </si>
  <si>
    <t>102658995221</t>
  </si>
  <si>
    <t>321301354</t>
  </si>
  <si>
    <t>可临宁连锁酒店(青岛海南岛路店)</t>
  </si>
  <si>
    <t>林非凡</t>
  </si>
  <si>
    <t>¥420.00</t>
  </si>
  <si>
    <t>¥56.00</t>
  </si>
  <si>
    <t>¥364.00</t>
  </si>
  <si>
    <t>标准间</t>
  </si>
  <si>
    <t>102661477592</t>
  </si>
  <si>
    <t>313386814</t>
  </si>
  <si>
    <t>如家商旅酒店(文山广大步行街店)</t>
  </si>
  <si>
    <t>刘林凤</t>
  </si>
  <si>
    <t>¥279.00</t>
  </si>
  <si>
    <t>¥37.00</t>
  </si>
  <si>
    <t>¥242.00</t>
  </si>
  <si>
    <t>商旅套房</t>
  </si>
  <si>
    <t>102661187863</t>
  </si>
  <si>
    <t>318748192</t>
  </si>
  <si>
    <t>勉县兰庭酒店</t>
  </si>
  <si>
    <t>吴轶男</t>
  </si>
  <si>
    <t>¥134.00</t>
  </si>
  <si>
    <t>¥18.00</t>
  </si>
  <si>
    <t>¥116.00</t>
  </si>
  <si>
    <t>标准双床房</t>
  </si>
  <si>
    <t>102661141163</t>
  </si>
  <si>
    <t>321715357</t>
  </si>
  <si>
    <t>芒市鸿福宾馆</t>
  </si>
  <si>
    <t>马蕊</t>
  </si>
  <si>
    <t>¥125.00</t>
  </si>
  <si>
    <t>¥108.00</t>
  </si>
  <si>
    <t>标准单间</t>
  </si>
  <si>
    <t>102661703351</t>
  </si>
  <si>
    <t>313153765</t>
  </si>
  <si>
    <t>重庆落脚点山庄</t>
  </si>
  <si>
    <t>李芳芳</t>
  </si>
  <si>
    <t>¥427.00</t>
  </si>
  <si>
    <t>¥371.00</t>
  </si>
  <si>
    <t>套房</t>
  </si>
  <si>
    <t>102654410523</t>
  </si>
  <si>
    <t>311488807</t>
  </si>
  <si>
    <t>白玉兰酒店(上海闵行吴泾华师大店)</t>
  </si>
  <si>
    <t>曹文俏</t>
  </si>
  <si>
    <t>2021-06-05</t>
  </si>
  <si>
    <t>¥243.00</t>
  </si>
  <si>
    <t>¥211.00</t>
  </si>
  <si>
    <t>舒雅双床房</t>
  </si>
  <si>
    <t>102656995012</t>
  </si>
  <si>
    <t>311477965</t>
  </si>
  <si>
    <t>如家酒店(上海虹桥国家会展中心徐盈路地铁站店)</t>
  </si>
  <si>
    <t>莫锦秀</t>
  </si>
  <si>
    <t>¥792.00</t>
  </si>
  <si>
    <t>¥104.00</t>
  </si>
  <si>
    <t>¥688.00</t>
  </si>
  <si>
    <t>102653767938</t>
  </si>
  <si>
    <t>313774543</t>
  </si>
  <si>
    <t>希岸轻雅酒店(青岛台东步行街店)</t>
  </si>
  <si>
    <t>张一鸣</t>
  </si>
  <si>
    <t>2021-06-04</t>
  </si>
  <si>
    <t>¥425.00</t>
  </si>
  <si>
    <t>¥369.00</t>
  </si>
  <si>
    <t>希岸商务大床房</t>
  </si>
  <si>
    <t>102656322594</t>
  </si>
  <si>
    <t>313399012</t>
  </si>
  <si>
    <t>宜尚酒店(长沙湘雅附二店)</t>
  </si>
  <si>
    <t>罗文骞</t>
  </si>
  <si>
    <t>¥308.00</t>
  </si>
  <si>
    <t>¥267.00</t>
  </si>
  <si>
    <t>标准大床房</t>
  </si>
  <si>
    <t>102661114924</t>
  </si>
  <si>
    <t>323980615</t>
  </si>
  <si>
    <t>瓜州柳铁宾馆</t>
  </si>
  <si>
    <t>刘观明</t>
  </si>
  <si>
    <t>¥129.00</t>
  </si>
  <si>
    <t>¥14.00</t>
  </si>
  <si>
    <t>¥115.00</t>
  </si>
  <si>
    <t>舒适标间</t>
  </si>
  <si>
    <t>102660308909</t>
  </si>
  <si>
    <t>311559289</t>
  </si>
  <si>
    <t>如家派柏·云酒店(日照西站店)</t>
  </si>
  <si>
    <t>刘涛|徐倩</t>
  </si>
  <si>
    <t>¥372.00</t>
  </si>
  <si>
    <t>¥50.00</t>
  </si>
  <si>
    <t>¥322.00</t>
  </si>
  <si>
    <t>高级大床房</t>
  </si>
  <si>
    <t>102660638460</t>
  </si>
  <si>
    <t>312497332</t>
  </si>
  <si>
    <t>沃尔顿国际酒店(赣州星海天城店)</t>
  </si>
  <si>
    <t>陈鸿鹏</t>
  </si>
  <si>
    <t>¥394.00</t>
  </si>
  <si>
    <t>¥52.00</t>
  </si>
  <si>
    <t>¥342.00</t>
  </si>
  <si>
    <t>豪华双床房</t>
  </si>
  <si>
    <t>102657091699</t>
  </si>
  <si>
    <t>312492547</t>
  </si>
  <si>
    <t>大邑圣索亚酒店</t>
  </si>
  <si>
    <t>涂强</t>
  </si>
  <si>
    <t>¥527.00</t>
  </si>
  <si>
    <t>¥69.00</t>
  </si>
  <si>
    <t>¥458.00</t>
  </si>
  <si>
    <t>102661718060</t>
  </si>
  <si>
    <t>313157608</t>
  </si>
  <si>
    <t>桐庐慕野民宿</t>
  </si>
  <si>
    <t>梅黎洁</t>
  </si>
  <si>
    <t>¥451.00</t>
  </si>
  <si>
    <t>¥59.00</t>
  </si>
  <si>
    <t>¥392.00</t>
  </si>
  <si>
    <t>慕野榻榻米房</t>
  </si>
  <si>
    <t>102659860300</t>
  </si>
  <si>
    <t>313761376</t>
  </si>
  <si>
    <t>天津802酒店式公寓</t>
  </si>
  <si>
    <t>史晓艺</t>
  </si>
  <si>
    <t>¥91.00</t>
  </si>
  <si>
    <t>¥12.00</t>
  </si>
  <si>
    <t>¥79.00</t>
  </si>
  <si>
    <t>一室大床房</t>
  </si>
  <si>
    <t>102658282510</t>
  </si>
  <si>
    <t>311495497</t>
  </si>
  <si>
    <t>和颐至尊酒店(上海临港滴水湖海洋公园店)</t>
  </si>
  <si>
    <t>金红娟</t>
  </si>
  <si>
    <t>¥1,031.00</t>
  </si>
  <si>
    <t>¥896.00</t>
  </si>
  <si>
    <t>至尊家庭房</t>
  </si>
  <si>
    <t>102659184268</t>
  </si>
  <si>
    <t>318732661</t>
  </si>
  <si>
    <t>如家酒店·neo(乌兰察布集宁一中店)</t>
  </si>
  <si>
    <t>吴奕龙|董怡君</t>
  </si>
  <si>
    <t>¥514.00</t>
  </si>
  <si>
    <t>¥446.00</t>
  </si>
  <si>
    <t>全新双床房</t>
  </si>
  <si>
    <t>102661221955</t>
  </si>
  <si>
    <t>312885664</t>
  </si>
  <si>
    <t>清莲雅居酒店(北京中关村店)</t>
  </si>
  <si>
    <t>李冠宇</t>
  </si>
  <si>
    <t>¥255.00</t>
  </si>
  <si>
    <t>¥34.00</t>
  </si>
  <si>
    <t>¥221.00</t>
  </si>
  <si>
    <t>舒适大床房</t>
  </si>
  <si>
    <t>102661574497</t>
  </si>
  <si>
    <t>318085963</t>
  </si>
  <si>
    <t>三门凯悦大酒店</t>
  </si>
  <si>
    <t>吴跃虎</t>
  </si>
  <si>
    <t>¥159.00</t>
  </si>
  <si>
    <t>¥21.00</t>
  </si>
  <si>
    <t>¥138.00</t>
  </si>
  <si>
    <t>商务大床房</t>
  </si>
  <si>
    <t>102661628335</t>
  </si>
  <si>
    <t>郑海荣</t>
  </si>
  <si>
    <t>102661775477</t>
  </si>
  <si>
    <t>321733612</t>
  </si>
  <si>
    <t>威海人人家酒店式公寓</t>
  </si>
  <si>
    <t>常丽娜</t>
  </si>
  <si>
    <t>¥198.00</t>
  </si>
  <si>
    <t>¥26.00</t>
  </si>
  <si>
    <t>¥172.00</t>
  </si>
  <si>
    <t>特惠大床房</t>
  </si>
  <si>
    <t>102648974533</t>
  </si>
  <si>
    <t>321731968</t>
  </si>
  <si>
    <t>城市便捷酒店(长沙湖大阜埠河地铁站店)</t>
  </si>
  <si>
    <t>万思怡</t>
  </si>
  <si>
    <t>2021-05-30</t>
  </si>
  <si>
    <t>¥272.00</t>
  </si>
  <si>
    <t>¥36.00</t>
  </si>
  <si>
    <t>¥236.00</t>
  </si>
  <si>
    <t>102659574956</t>
  </si>
  <si>
    <t>311482213</t>
  </si>
  <si>
    <t>宝龙艺悦酒店(上海吴泾闵行紫竹华师大交大店)</t>
  </si>
  <si>
    <t>林沐东</t>
  </si>
  <si>
    <t>¥429.00</t>
  </si>
  <si>
    <t>¥373.00</t>
  </si>
  <si>
    <t>悦梦静谧大床房</t>
  </si>
  <si>
    <t>102661072894</t>
  </si>
  <si>
    <t>313399600</t>
  </si>
  <si>
    <t>维纳斯国际酒店(长沙梅溪湖店)</t>
  </si>
  <si>
    <t>许华燕</t>
  </si>
  <si>
    <t>¥332.00</t>
  </si>
  <si>
    <t>¥288.00</t>
  </si>
  <si>
    <t>102654939985</t>
  </si>
  <si>
    <t>321732622</t>
  </si>
  <si>
    <t>万朵酒店(洛阳洛邑古城十字街店)</t>
  </si>
  <si>
    <t>方寸</t>
  </si>
  <si>
    <t>2021-06-14</t>
  </si>
  <si>
    <t>¥740.00</t>
  </si>
  <si>
    <t>¥98.00</t>
  </si>
  <si>
    <t>¥642.00</t>
  </si>
  <si>
    <t>朵美双床房</t>
  </si>
  <si>
    <t>102642545453</t>
  </si>
  <si>
    <t>313398907</t>
  </si>
  <si>
    <t>凯里亚德(长沙沙湾公园店)</t>
  </si>
  <si>
    <t>龚越</t>
  </si>
  <si>
    <t>2021-05-24</t>
  </si>
  <si>
    <t>¥480.00</t>
  </si>
  <si>
    <t>¥64.00</t>
  </si>
  <si>
    <t>¥416.00</t>
  </si>
  <si>
    <t>轻享大床房</t>
  </si>
  <si>
    <t>102648624416</t>
  </si>
  <si>
    <t>313399570</t>
  </si>
  <si>
    <t>雅斯特国际酒店(武汉黄浦大街赵家条地铁站店)</t>
  </si>
  <si>
    <t>关雯静</t>
  </si>
  <si>
    <t>¥636.00</t>
  </si>
  <si>
    <t>¥85.00</t>
  </si>
  <si>
    <t>¥551.00</t>
  </si>
  <si>
    <t>102652415652</t>
  </si>
  <si>
    <t>318744259</t>
  </si>
  <si>
    <t>兰州兰欧·尚品酒店</t>
  </si>
  <si>
    <t>马莉玲</t>
  </si>
  <si>
    <t>¥276.00</t>
  </si>
  <si>
    <t>¥240.00</t>
  </si>
  <si>
    <t>兰欧豪华影音房(无窗)</t>
  </si>
  <si>
    <t>102652243014</t>
  </si>
  <si>
    <t>313772659</t>
  </si>
  <si>
    <t>睿柏·云酒店(天津京津公路邮局店)</t>
  </si>
  <si>
    <t>于阳</t>
  </si>
  <si>
    <t>¥161.00</t>
  </si>
  <si>
    <t>¥140.00</t>
  </si>
  <si>
    <t>102660686231</t>
  </si>
  <si>
    <t>311497543</t>
  </si>
  <si>
    <t>琳宜酒店(北京中央财经大学店)</t>
  </si>
  <si>
    <t>闫光旭</t>
  </si>
  <si>
    <t>¥412.00</t>
  </si>
  <si>
    <t>¥358.00</t>
  </si>
  <si>
    <t>特惠标准间</t>
  </si>
  <si>
    <t>102656585552</t>
  </si>
  <si>
    <t>315423697</t>
  </si>
  <si>
    <t>派柏·云酒店(西安东大街第四医院大差市地铁站店)</t>
  </si>
  <si>
    <t>娄晓萌</t>
  </si>
  <si>
    <t>102659479208</t>
  </si>
  <si>
    <t>311484097</t>
  </si>
  <si>
    <t>如家酒店(北京第二外国语大学南门双桥地铁站店)</t>
  </si>
  <si>
    <t>赵丽琴</t>
  </si>
  <si>
    <t>¥729.00</t>
  </si>
  <si>
    <t>¥96.00</t>
  </si>
  <si>
    <t>¥633.00</t>
  </si>
  <si>
    <t>标准双床房b(无窗)</t>
  </si>
  <si>
    <t>102659228824</t>
  </si>
  <si>
    <t>321303244</t>
  </si>
  <si>
    <t>昆明滇池印象9号公寓酒店</t>
  </si>
  <si>
    <t>李雍丽</t>
  </si>
  <si>
    <t>¥346.00</t>
  </si>
  <si>
    <t>¥46.00</t>
  </si>
  <si>
    <t>¥300.00</t>
  </si>
  <si>
    <t>欧美大床房</t>
  </si>
  <si>
    <t>102660878111</t>
  </si>
  <si>
    <t>杨芳</t>
  </si>
  <si>
    <t>102659896113</t>
  </si>
  <si>
    <t>311477530</t>
  </si>
  <si>
    <t>如家驿居酒店(北京十里河居然之家店)</t>
  </si>
  <si>
    <t>薛毅君</t>
  </si>
  <si>
    <t>¥486.00</t>
  </si>
  <si>
    <t>¥422.00</t>
  </si>
  <si>
    <t>102659417065</t>
  </si>
  <si>
    <t>318069436</t>
  </si>
  <si>
    <t>如家酒店(西安钟楼地铁站回民街店)</t>
  </si>
  <si>
    <t>李曼</t>
  </si>
  <si>
    <t>¥670.00</t>
  </si>
  <si>
    <t>¥88.00</t>
  </si>
  <si>
    <t>¥582.00</t>
  </si>
  <si>
    <t>标准双人间</t>
  </si>
  <si>
    <t>102657964884</t>
  </si>
  <si>
    <t>311481385</t>
  </si>
  <si>
    <t>深圳观澜湖度假酒店</t>
  </si>
  <si>
    <t>秦煜</t>
  </si>
  <si>
    <t>¥7,734.00</t>
  </si>
  <si>
    <t>¥1,010.00</t>
  </si>
  <si>
    <t>¥6,724.00</t>
  </si>
  <si>
    <t>高级尊尚套房</t>
  </si>
  <si>
    <t>102658102025</t>
  </si>
  <si>
    <t>313779505</t>
  </si>
  <si>
    <t>重庆花田小院</t>
  </si>
  <si>
    <t>罗娜</t>
  </si>
  <si>
    <t>¥447.00</t>
  </si>
  <si>
    <t>¥388.00</t>
  </si>
  <si>
    <t>舒适榻榻米房</t>
  </si>
  <si>
    <t>102659605667</t>
  </si>
  <si>
    <t>李晓鸣|李晓鸣</t>
  </si>
  <si>
    <t>¥1,416.00</t>
  </si>
  <si>
    <t>¥188.00</t>
  </si>
  <si>
    <t>¥1,228.00</t>
  </si>
  <si>
    <t>豪华景观双床房</t>
  </si>
  <si>
    <t>102659332018</t>
  </si>
  <si>
    <t>321714703</t>
  </si>
  <si>
    <t>新乡挚爱酒店</t>
  </si>
  <si>
    <t>何杨洋</t>
  </si>
  <si>
    <t>¥228.00</t>
  </si>
  <si>
    <t>红粉恋人圆床房</t>
  </si>
  <si>
    <t>102657480794</t>
  </si>
  <si>
    <t>313780207</t>
  </si>
  <si>
    <t>淳沐dream民宿(西安小寨店)</t>
  </si>
  <si>
    <t>尹丽萍</t>
  </si>
  <si>
    <t>¥326.00</t>
  </si>
  <si>
    <t>¥283.00</t>
  </si>
  <si>
    <t>波西米亚投影大床房</t>
  </si>
  <si>
    <t>102660346176</t>
  </si>
  <si>
    <t>313769464</t>
  </si>
  <si>
    <t>重庆融创万达嘉华酒店</t>
  </si>
  <si>
    <t>肖霞|肖毅</t>
  </si>
  <si>
    <t>¥3,702.00</t>
  </si>
  <si>
    <t>¥484.00</t>
  </si>
  <si>
    <t>¥3,218.00</t>
  </si>
  <si>
    <t>行政套房</t>
  </si>
  <si>
    <t>102660723620</t>
  </si>
  <si>
    <t>313388290</t>
  </si>
  <si>
    <t>全季酒店(长沙火车站店)</t>
  </si>
  <si>
    <t>王喆</t>
  </si>
  <si>
    <t>¥892.00</t>
  </si>
  <si>
    <t>¥118.00</t>
  </si>
  <si>
    <t>¥774.00</t>
  </si>
  <si>
    <t>零压-大床房</t>
  </si>
  <si>
    <t>102660137070</t>
  </si>
  <si>
    <t>321289189</t>
  </si>
  <si>
    <t>7天连锁酒店(天津火车站店)</t>
  </si>
  <si>
    <t>鲁振</t>
  </si>
  <si>
    <t>¥280.00</t>
  </si>
  <si>
    <t>优品大床房</t>
  </si>
  <si>
    <t>102653170311</t>
  </si>
  <si>
    <t>328769053</t>
  </si>
  <si>
    <t>嵊泗嵊山枸杞泗洲塘渔家民宿</t>
  </si>
  <si>
    <t>杨艳</t>
  </si>
  <si>
    <t>¥470.00</t>
  </si>
  <si>
    <t>¥62.00</t>
  </si>
  <si>
    <t>¥408.00</t>
  </si>
  <si>
    <t>102661047147</t>
  </si>
  <si>
    <t>328751371</t>
  </si>
  <si>
    <t>朱家尖江瑞客栈</t>
  </si>
  <si>
    <t>张建伟</t>
  </si>
  <si>
    <t>¥144.00</t>
  </si>
  <si>
    <t>¥19.00</t>
  </si>
  <si>
    <t>舒适亲子家庭房</t>
  </si>
  <si>
    <t>102662723557</t>
  </si>
  <si>
    <t>321293938</t>
  </si>
  <si>
    <t>银川咪哑酒店</t>
  </si>
  <si>
    <t>张琴</t>
  </si>
  <si>
    <t>¥189.00</t>
  </si>
  <si>
    <t>¥164.00</t>
  </si>
  <si>
    <t>优选主题大床房（随机大床 圆床）</t>
  </si>
  <si>
    <t>102662444653</t>
  </si>
  <si>
    <t>312883735</t>
  </si>
  <si>
    <t>北京艺间酒店</t>
  </si>
  <si>
    <t>万松</t>
  </si>
  <si>
    <t>¥344.00</t>
  </si>
  <si>
    <t>精致一居室</t>
  </si>
  <si>
    <t>102662815808</t>
  </si>
  <si>
    <t>318742135</t>
  </si>
  <si>
    <t>晋城星悦酒店</t>
  </si>
  <si>
    <t>曹艳</t>
  </si>
  <si>
    <t>¥258.00</t>
  </si>
  <si>
    <t>商务三人房</t>
  </si>
  <si>
    <t>102662193002</t>
  </si>
  <si>
    <t>323980021</t>
  </si>
  <si>
    <t>佛山珊瑚宫精品公寓</t>
  </si>
  <si>
    <t>欧志文</t>
  </si>
  <si>
    <t>¥150.00</t>
  </si>
  <si>
    <t>¥130.00</t>
  </si>
  <si>
    <t>102662695901</t>
  </si>
  <si>
    <t>金长林</t>
  </si>
  <si>
    <t>¥393.00</t>
  </si>
  <si>
    <t>¥341.00</t>
  </si>
  <si>
    <t>榻榻米家庭房</t>
  </si>
  <si>
    <t>102662522291</t>
  </si>
  <si>
    <t>323984671</t>
  </si>
  <si>
    <t>京苑连锁精品酒店(青岛五四广场店)</t>
  </si>
  <si>
    <t>王智宏</t>
  </si>
  <si>
    <t>¥349.00</t>
  </si>
  <si>
    <t>¥303.00</t>
  </si>
  <si>
    <t>普通大床房(无窗)</t>
  </si>
  <si>
    <t>102662709766</t>
  </si>
  <si>
    <t>311548333</t>
  </si>
  <si>
    <t>哈尔滨敖麓谷雅AOLUGUYA酒店</t>
  </si>
  <si>
    <t>杨萧瀚</t>
  </si>
  <si>
    <t>¥83.00</t>
  </si>
  <si>
    <t>¥553.00</t>
  </si>
  <si>
    <t>撮罗子圆梦双床</t>
  </si>
  <si>
    <t>102662372744</t>
  </si>
  <si>
    <t>迟子卉</t>
  </si>
  <si>
    <t>¥180.00</t>
  </si>
  <si>
    <t>¥24.00</t>
  </si>
  <si>
    <t>¥156.00</t>
  </si>
  <si>
    <t>102653784498</t>
  </si>
  <si>
    <t>323986588</t>
  </si>
  <si>
    <t>鼓浪屿惟有时光</t>
  </si>
  <si>
    <t>陈艺晗</t>
  </si>
  <si>
    <t>¥502.00</t>
  </si>
  <si>
    <t>¥66.00</t>
  </si>
  <si>
    <t>¥436.00</t>
  </si>
  <si>
    <t>温馨大床房</t>
  </si>
  <si>
    <t>102647397158</t>
  </si>
  <si>
    <t>311493778</t>
  </si>
  <si>
    <t>7天优品酒店(上海大木桥店)</t>
  </si>
  <si>
    <t>郦丽</t>
  </si>
  <si>
    <t>2021-05-29</t>
  </si>
  <si>
    <t>¥90.00</t>
  </si>
  <si>
    <t>¥598.00</t>
  </si>
  <si>
    <t>优品双床房</t>
  </si>
  <si>
    <t>102656266579</t>
  </si>
  <si>
    <t>315419932</t>
  </si>
  <si>
    <t>尚客优精选酒店(南京徐庄苏宁总部地铁站店)</t>
  </si>
  <si>
    <t>叶丰阳</t>
  </si>
  <si>
    <t>¥786.00</t>
  </si>
  <si>
    <t>¥682.00</t>
  </si>
  <si>
    <t>舒适双人房</t>
  </si>
  <si>
    <t>102655927489</t>
  </si>
  <si>
    <t>328768978</t>
  </si>
  <si>
    <t>龙禄盛宾馆(天津西站店)</t>
  </si>
  <si>
    <t>吴彩星</t>
  </si>
  <si>
    <t>¥40.00</t>
  </si>
  <si>
    <t>¥260.00</t>
  </si>
  <si>
    <t>豪华大床间</t>
  </si>
  <si>
    <t>102653214408</t>
  </si>
  <si>
    <t>321963442</t>
  </si>
  <si>
    <t>鼓浪屿湾景旅馆</t>
  </si>
  <si>
    <t>吴晓青</t>
  </si>
  <si>
    <t>花园露台双床房</t>
  </si>
  <si>
    <t>102658866196</t>
  </si>
  <si>
    <t>311476090</t>
  </si>
  <si>
    <t>布丁酒店(北京水立方店)</t>
  </si>
  <si>
    <t>夏靖涛</t>
  </si>
  <si>
    <t>¥696.00</t>
  </si>
  <si>
    <t>¥93.00</t>
  </si>
  <si>
    <t>¥603.00</t>
  </si>
  <si>
    <t>大床房a</t>
  </si>
  <si>
    <t>102658377479</t>
  </si>
  <si>
    <t>315422539</t>
  </si>
  <si>
    <t>Zsmart智尚酒店(杭州西湖鼓楼店)</t>
  </si>
  <si>
    <t>郑云霜</t>
  </si>
  <si>
    <t>¥210.00</t>
  </si>
  <si>
    <t>商务标准间</t>
  </si>
  <si>
    <t>102659895274</t>
  </si>
  <si>
    <t>321732310</t>
  </si>
  <si>
    <t>西安西漫智能公寓</t>
  </si>
  <si>
    <t>郑雨彤</t>
  </si>
  <si>
    <t>漫享智能家居大床房</t>
  </si>
  <si>
    <t>102659421186</t>
  </si>
  <si>
    <t>李润竹</t>
  </si>
  <si>
    <t>102646074284</t>
  </si>
  <si>
    <t>321958345</t>
  </si>
  <si>
    <t>如家酒店(鄂尔多斯美食广场店)</t>
  </si>
  <si>
    <t>温佳怡</t>
  </si>
  <si>
    <t>2021-05-28</t>
  </si>
  <si>
    <t>¥516.00</t>
  </si>
  <si>
    <t>¥81.00</t>
  </si>
  <si>
    <t>¥435.00</t>
  </si>
  <si>
    <t>全新大床房B</t>
  </si>
  <si>
    <t>102661781453</t>
  </si>
  <si>
    <t>321733678</t>
  </si>
  <si>
    <t>如家酒店(遂宁中央商务区步行街店)</t>
  </si>
  <si>
    <t>刘家豪</t>
  </si>
  <si>
    <t>102652927366</t>
  </si>
  <si>
    <t>315422077</t>
  </si>
  <si>
    <t>如家酒店·neo(苏州中心烟雨桥地铁站店)</t>
  </si>
  <si>
    <t>唐天阳</t>
  </si>
  <si>
    <t>¥718.00</t>
  </si>
  <si>
    <t>¥94.00</t>
  </si>
  <si>
    <t>¥624.00</t>
  </si>
  <si>
    <t>全新商务房</t>
  </si>
  <si>
    <t>102660218798</t>
  </si>
  <si>
    <t>311488261</t>
  </si>
  <si>
    <t>沃家玫瑰海岸度假公寓(深圳半山海店)</t>
  </si>
  <si>
    <t>管清惠</t>
  </si>
  <si>
    <t>¥278.00</t>
  </si>
  <si>
    <t>¥241.00</t>
  </si>
  <si>
    <t>102657267669</t>
  </si>
  <si>
    <t>313150747</t>
  </si>
  <si>
    <t>龙猫竣电竞酒店(成都春熙路店)</t>
  </si>
  <si>
    <t>陈建霈</t>
  </si>
  <si>
    <t>¥643.00</t>
  </si>
  <si>
    <t>¥84.00</t>
  </si>
  <si>
    <t>¥559.00</t>
  </si>
  <si>
    <t>龙猫电竞精品三人间</t>
  </si>
  <si>
    <t>102646213525</t>
  </si>
  <si>
    <t>321707911</t>
  </si>
  <si>
    <t>观涛公寓(东山金銮湾店)</t>
  </si>
  <si>
    <t>黄志丹</t>
  </si>
  <si>
    <t>¥1,092.00</t>
  </si>
  <si>
    <t>¥948.00</t>
  </si>
  <si>
    <t>海景双床房</t>
  </si>
  <si>
    <t>102650661554</t>
  </si>
  <si>
    <t>吴正芳|徐芳</t>
  </si>
  <si>
    <t>¥1,144.00</t>
  </si>
  <si>
    <t>¥152.00</t>
  </si>
  <si>
    <t>¥992.00</t>
  </si>
  <si>
    <t>102660382545</t>
  </si>
  <si>
    <t>311549368</t>
  </si>
  <si>
    <t>荣成海草房唐乡酒店</t>
  </si>
  <si>
    <t>白茜</t>
  </si>
  <si>
    <t>¥1,224.00</t>
  </si>
  <si>
    <t>¥160.00</t>
  </si>
  <si>
    <t>¥1,064.00</t>
  </si>
  <si>
    <t>木者居</t>
  </si>
  <si>
    <t>102661249295</t>
  </si>
  <si>
    <t>邓公正</t>
  </si>
  <si>
    <t>¥1,272.00</t>
  </si>
  <si>
    <t>¥166.00</t>
  </si>
  <si>
    <t>¥1,106.00</t>
  </si>
  <si>
    <t>撮罗子-圆梦大床</t>
  </si>
  <si>
    <t>102662697403</t>
  </si>
  <si>
    <t>312892057</t>
  </si>
  <si>
    <t>如家驿居酒店(北京南站木樨园店)</t>
  </si>
  <si>
    <t>杨杰</t>
  </si>
  <si>
    <t>¥239.00</t>
  </si>
  <si>
    <t>驿居双床房(无窗)</t>
  </si>
  <si>
    <t>102662765682</t>
  </si>
  <si>
    <t>321704422</t>
  </si>
  <si>
    <t>九寨沟岷山大酒店</t>
  </si>
  <si>
    <t>曾梓涵</t>
  </si>
  <si>
    <t>¥237.00</t>
  </si>
  <si>
    <t>102662466873</t>
  </si>
  <si>
    <t>322592422</t>
  </si>
  <si>
    <t>骏怡连锁酒店(北京房山区万宁桥店)</t>
  </si>
  <si>
    <t>陈晓晰</t>
  </si>
  <si>
    <t>¥133.00</t>
  </si>
  <si>
    <t>特惠大床房（无窗）</t>
  </si>
  <si>
    <t>102662869881</t>
  </si>
  <si>
    <t>311478217</t>
  </si>
  <si>
    <t>深圳斯美假日公馆</t>
  </si>
  <si>
    <t>张戈</t>
  </si>
  <si>
    <t>¥233.00</t>
  </si>
  <si>
    <t>¥202.00</t>
  </si>
  <si>
    <t>豪华精品房</t>
  </si>
  <si>
    <t>102650231789</t>
  </si>
  <si>
    <t>311475874</t>
  </si>
  <si>
    <t>布丁酒店(上海北外滩东宝兴路地铁站店)</t>
  </si>
  <si>
    <t>张馨航</t>
  </si>
  <si>
    <t>102651031241</t>
  </si>
  <si>
    <t>321710515</t>
  </si>
  <si>
    <t>莫泰酒店(南京上海路地铁站汉中路店)</t>
  </si>
  <si>
    <t>潘晨晨</t>
  </si>
  <si>
    <t>2021-06-02</t>
  </si>
  <si>
    <t>¥232.00</t>
  </si>
  <si>
    <t>标准双床房B(无窗)</t>
  </si>
  <si>
    <t>102652658394</t>
  </si>
  <si>
    <t>311489938</t>
  </si>
  <si>
    <t>派柏·云酒店(上海交通大学定西路店)</t>
  </si>
  <si>
    <t>陈麒州</t>
  </si>
  <si>
    <t>¥366.00</t>
  </si>
  <si>
    <t>¥48.00</t>
  </si>
  <si>
    <t>¥318.00</t>
  </si>
  <si>
    <t>大床房B(无窗)</t>
  </si>
  <si>
    <t>102653402133</t>
  </si>
  <si>
    <t>316581715</t>
  </si>
  <si>
    <t>索性酒店(商洛华伦店)</t>
  </si>
  <si>
    <t>郭聪</t>
  </si>
  <si>
    <t>102642809387</t>
  </si>
  <si>
    <t>321723664</t>
  </si>
  <si>
    <t>大同八觉楼客栈</t>
  </si>
  <si>
    <t>郭法荣</t>
  </si>
  <si>
    <t>¥798.00</t>
  </si>
  <si>
    <t>¥105.00</t>
  </si>
  <si>
    <t>¥693.00</t>
  </si>
  <si>
    <t>八醒双床房</t>
  </si>
  <si>
    <t>102653607616</t>
  </si>
  <si>
    <t>313774573</t>
  </si>
  <si>
    <t>派酒店(青岛台东步行街店)</t>
  </si>
  <si>
    <t>李明霏</t>
  </si>
  <si>
    <t>¥1,072.00</t>
  </si>
  <si>
    <t>¥932.00</t>
  </si>
  <si>
    <t>精选大床房</t>
  </si>
  <si>
    <t>102659395458</t>
  </si>
  <si>
    <t>323986303</t>
  </si>
  <si>
    <t>东山默舍海景民宿</t>
  </si>
  <si>
    <t>许淑红</t>
  </si>
  <si>
    <t>¥566.00</t>
  </si>
  <si>
    <t>¥75.00</t>
  </si>
  <si>
    <t>¥491.00</t>
  </si>
  <si>
    <t>海景家庭房</t>
  </si>
  <si>
    <t>102659515379</t>
  </si>
  <si>
    <t>311535205</t>
  </si>
  <si>
    <t>莫泰168(济南泺口服装城动物园店)</t>
  </si>
  <si>
    <t>宋佳</t>
  </si>
  <si>
    <t>¥546.00</t>
  </si>
  <si>
    <t>¥72.00</t>
  </si>
  <si>
    <t>¥474.00</t>
  </si>
  <si>
    <t>标准双人房</t>
  </si>
  <si>
    <t>102660333844</t>
  </si>
  <si>
    <t>312887140</t>
  </si>
  <si>
    <t>上海姗姗的花园度假别墅</t>
  </si>
  <si>
    <t>梁茵</t>
  </si>
  <si>
    <t>¥382.00</t>
  </si>
  <si>
    <t>粉色一室单床房</t>
  </si>
  <si>
    <t>102653898054</t>
  </si>
  <si>
    <t>311492140</t>
  </si>
  <si>
    <t>上海环球港凯悦酒店</t>
  </si>
  <si>
    <t>陈斌超</t>
  </si>
  <si>
    <t>¥1,146.00</t>
  </si>
  <si>
    <t>¥996.00</t>
  </si>
  <si>
    <t>凯悦大床房</t>
  </si>
  <si>
    <t>102660046622</t>
  </si>
  <si>
    <t>321707560</t>
  </si>
  <si>
    <t>黄山云崖泉酒店</t>
  </si>
  <si>
    <t>朱翔|朱贤庆</t>
  </si>
  <si>
    <t>¥652.00</t>
  </si>
  <si>
    <t>¥564.00</t>
  </si>
  <si>
    <t>102660812021</t>
  </si>
  <si>
    <t>311492443</t>
  </si>
  <si>
    <t>上海宜浩精品酒店</t>
  </si>
  <si>
    <t>熊晓琪</t>
  </si>
  <si>
    <t>¥974.00</t>
  </si>
  <si>
    <t>¥128.00</t>
  </si>
  <si>
    <t>¥846.00</t>
  </si>
  <si>
    <t>复式家庭房</t>
  </si>
  <si>
    <t>102662648302</t>
  </si>
  <si>
    <t>311494864</t>
  </si>
  <si>
    <t>艾森轻奢酒店(上海汶水路店)</t>
  </si>
  <si>
    <t>姜东升</t>
  </si>
  <si>
    <t>¥251.00</t>
  </si>
  <si>
    <t>¥33.00</t>
  </si>
  <si>
    <t>¥218.00</t>
  </si>
  <si>
    <t>102662616487</t>
  </si>
  <si>
    <t>321705244</t>
  </si>
  <si>
    <t>如家商旅酒店(济南长清大学城店)</t>
  </si>
  <si>
    <t>王浩然</t>
  </si>
  <si>
    <t>¥327.00</t>
  </si>
  <si>
    <t>¥284.00</t>
  </si>
  <si>
    <t>助眠商务房</t>
  </si>
  <si>
    <t>102662838120</t>
  </si>
  <si>
    <t>321973759</t>
  </si>
  <si>
    <t>景洪圣提雅娜酒店</t>
  </si>
  <si>
    <t>玉忠腊</t>
  </si>
  <si>
    <t>¥110.00</t>
  </si>
  <si>
    <t>¥15.00</t>
  </si>
  <si>
    <t>¥95.00</t>
  </si>
  <si>
    <t>舒适双床房</t>
  </si>
  <si>
    <t>102662844195</t>
  </si>
  <si>
    <t>321723970</t>
  </si>
  <si>
    <t>大邑楠泰水晶酒店</t>
  </si>
  <si>
    <t>陈珏西|曾煜淏|黄荣瑶</t>
  </si>
  <si>
    <t>特惠房</t>
  </si>
  <si>
    <t>102662974087</t>
  </si>
  <si>
    <t>312500482</t>
  </si>
  <si>
    <t>格林豪泰(池州长江中路商之都商业广场店)</t>
  </si>
  <si>
    <t>章爱国</t>
  </si>
  <si>
    <t>大床房,1.8m床 过道窗</t>
  </si>
  <si>
    <t>102662514402</t>
  </si>
  <si>
    <t>313164142</t>
  </si>
  <si>
    <t>昆明夏木酒店</t>
  </si>
  <si>
    <t>徐足</t>
  </si>
  <si>
    <t>¥175.00</t>
  </si>
  <si>
    <t>¥23.00</t>
  </si>
  <si>
    <t>阳光大床房</t>
  </si>
  <si>
    <t>102662967851</t>
  </si>
  <si>
    <t>318738034</t>
  </si>
  <si>
    <t>贝壳酒店(宁武凤舞广场店)</t>
  </si>
  <si>
    <t>王湜文</t>
  </si>
  <si>
    <t>¥181.00</t>
  </si>
  <si>
    <t>¥157.00</t>
  </si>
  <si>
    <t>102662492470</t>
  </si>
  <si>
    <t>321291601</t>
  </si>
  <si>
    <t>息烽德缘泉水人家民宿</t>
  </si>
  <si>
    <t>李玲</t>
  </si>
  <si>
    <t>¥418.00</t>
  </si>
  <si>
    <t>¥55.00</t>
  </si>
  <si>
    <t>¥363.00</t>
  </si>
  <si>
    <t>棋牌娱乐双床房</t>
  </si>
  <si>
    <t>102662625266</t>
  </si>
  <si>
    <t>323992729</t>
  </si>
  <si>
    <t>寻甸惠邦大酒店</t>
  </si>
  <si>
    <t>颜晨</t>
  </si>
  <si>
    <t>三人间</t>
  </si>
  <si>
    <t>102662281498</t>
  </si>
  <si>
    <t>321294850</t>
  </si>
  <si>
    <t>爱维酒店(成都建设路店)</t>
  </si>
  <si>
    <t>周涛</t>
  </si>
  <si>
    <t>¥285.00</t>
  </si>
  <si>
    <t>¥38.00</t>
  </si>
  <si>
    <t>¥247.00</t>
  </si>
  <si>
    <t>家庭双床房</t>
  </si>
  <si>
    <t>102662296517</t>
  </si>
  <si>
    <t>黄锐</t>
  </si>
  <si>
    <t>102653026002</t>
  </si>
  <si>
    <t>321715204</t>
  </si>
  <si>
    <t>福州空港御庭酒店</t>
  </si>
  <si>
    <t>陈彬彬</t>
  </si>
  <si>
    <t>102656680214</t>
  </si>
  <si>
    <t>321734077</t>
  </si>
  <si>
    <t>无锡丰豪精品酒店</t>
  </si>
  <si>
    <t>曹张明</t>
  </si>
  <si>
    <t>¥771.00</t>
  </si>
  <si>
    <t>¥102.00</t>
  </si>
  <si>
    <t>¥669.00</t>
  </si>
  <si>
    <t>商务影院家庭房(无窗)</t>
  </si>
  <si>
    <t>102657690798</t>
  </si>
  <si>
    <t>321284239</t>
  </si>
  <si>
    <t>艾客酒店(马鞍山湖东路店)</t>
  </si>
  <si>
    <t>刘钊颖</t>
  </si>
  <si>
    <t>¥230.00</t>
  </si>
  <si>
    <t>¥200.00</t>
  </si>
  <si>
    <t>高级单间</t>
  </si>
  <si>
    <t>102656755037</t>
  </si>
  <si>
    <t>328747588</t>
  </si>
  <si>
    <t>如家酒店(杭州西湖庆春路店)</t>
  </si>
  <si>
    <t>张巧梅</t>
  </si>
  <si>
    <t>¥28.00</t>
  </si>
  <si>
    <t>¥183.00</t>
  </si>
  <si>
    <t>标准双床房B</t>
  </si>
  <si>
    <t>102656815688</t>
  </si>
  <si>
    <t>321733204</t>
  </si>
  <si>
    <t>嘉兴清池温泉酒店</t>
  </si>
  <si>
    <t>张曼雯</t>
  </si>
  <si>
    <t>¥524.00</t>
  </si>
  <si>
    <t>¥455.00</t>
  </si>
  <si>
    <t>鎏园高级温泉大床房</t>
  </si>
  <si>
    <t>102661691666</t>
  </si>
  <si>
    <t>321976621</t>
  </si>
  <si>
    <t>中央公馆酒店(哈尔滨中央大街店)</t>
  </si>
  <si>
    <t>郭可心</t>
  </si>
  <si>
    <t>102662378203</t>
  </si>
  <si>
    <t>316600192</t>
  </si>
  <si>
    <t>格林豪泰(日照火车站店)</t>
  </si>
  <si>
    <t>李海龙</t>
  </si>
  <si>
    <t>¥314.00</t>
  </si>
  <si>
    <t>¥273.00</t>
  </si>
  <si>
    <t>豪华家庭房</t>
  </si>
  <si>
    <t>102662529312</t>
  </si>
  <si>
    <t>321731710</t>
  </si>
  <si>
    <t>H酒店(宜兴中医院店)</t>
  </si>
  <si>
    <t>杜旭军</t>
  </si>
  <si>
    <t>¥320.00</t>
  </si>
  <si>
    <t>智能商务大床房</t>
  </si>
  <si>
    <t>102649091057</t>
  </si>
  <si>
    <t>蒋先龙</t>
  </si>
  <si>
    <t>2021-05-31</t>
  </si>
  <si>
    <t>¥594.00</t>
  </si>
  <si>
    <t>¥515.00</t>
  </si>
  <si>
    <t>精选双床房</t>
  </si>
  <si>
    <t>102648383760</t>
  </si>
  <si>
    <t>321704143</t>
  </si>
  <si>
    <t>肇兴侗寨月也阁驿站</t>
  </si>
  <si>
    <t>曾娇</t>
  </si>
  <si>
    <t>¥528.00</t>
  </si>
  <si>
    <t>¥70.00</t>
  </si>
  <si>
    <t>月也老亲子房</t>
  </si>
  <si>
    <t>102660174232</t>
  </si>
  <si>
    <t>313391503</t>
  </si>
  <si>
    <t>如家商旅酒店(武汉楚河汉街洪山广场地铁站店)</t>
  </si>
  <si>
    <t>吴亦然</t>
  </si>
  <si>
    <t>¥708.00</t>
  </si>
  <si>
    <t>¥614.00</t>
  </si>
  <si>
    <t>商旅高级双床房</t>
  </si>
  <si>
    <t>102660281090</t>
  </si>
  <si>
    <t>315406741</t>
  </si>
  <si>
    <t>如家精选酒店(西安钟楼安定门店)</t>
  </si>
  <si>
    <t>聂炜鑫</t>
  </si>
  <si>
    <t>102662252602</t>
  </si>
  <si>
    <t>321714073</t>
  </si>
  <si>
    <t>枫桦酒店(重庆二店)</t>
  </si>
  <si>
    <t>谭陈凤</t>
  </si>
  <si>
    <t>娱乐休闲房</t>
  </si>
  <si>
    <t>102657240283</t>
  </si>
  <si>
    <t>318730237</t>
  </si>
  <si>
    <t>银座佳驿酒店(济南莱芜区长勺北路张家洼镇政府店)</t>
  </si>
  <si>
    <t>田坤</t>
  </si>
  <si>
    <t>¥306.00</t>
  </si>
  <si>
    <t>102658468130</t>
  </si>
  <si>
    <t>318089902</t>
  </si>
  <si>
    <t>IU酒店(桂林正阳街东西巷店)</t>
  </si>
  <si>
    <t>归达观</t>
  </si>
  <si>
    <t>¥155.00</t>
  </si>
  <si>
    <t>小U·精致大床房</t>
  </si>
  <si>
    <t>102659979158</t>
  </si>
  <si>
    <t>311488768</t>
  </si>
  <si>
    <t>如家酒店(上海火车站北广场普善路店)</t>
  </si>
  <si>
    <t>朱敏</t>
  </si>
  <si>
    <t>¥482.00</t>
  </si>
  <si>
    <t>102662796624</t>
  </si>
  <si>
    <t>321959836</t>
  </si>
  <si>
    <t>岛屿客栈(日照海滨国家森林公园店)</t>
  </si>
  <si>
    <t>张月</t>
  </si>
  <si>
    <t>¥263.00</t>
  </si>
  <si>
    <t>102654804503</t>
  </si>
  <si>
    <t>311485459</t>
  </si>
  <si>
    <t>锦江之星(上海同济大学店)</t>
  </si>
  <si>
    <t>刘松君</t>
  </si>
  <si>
    <t>¥78.00</t>
  </si>
  <si>
    <t>商务房b</t>
  </si>
  <si>
    <t>102654646753</t>
  </si>
  <si>
    <t>321724522</t>
  </si>
  <si>
    <t>如家酒店(杭州西湖凤起路环北服装城店)</t>
  </si>
  <si>
    <t>杨样</t>
  </si>
  <si>
    <t>¥209.00</t>
  </si>
  <si>
    <t>102651442220</t>
  </si>
  <si>
    <t>易靖翔</t>
  </si>
  <si>
    <t>¥245.00</t>
  </si>
  <si>
    <t>¥213.00</t>
  </si>
  <si>
    <t>102652439409</t>
  </si>
  <si>
    <t>318074047</t>
  </si>
  <si>
    <t>锦江之星(南昌八一广场永叔路地铁站店)</t>
  </si>
  <si>
    <t>蔡建娥</t>
  </si>
  <si>
    <t>¥328.00</t>
  </si>
  <si>
    <t>商务房B</t>
  </si>
  <si>
    <t>102660321128</t>
  </si>
  <si>
    <t>孟茜冉</t>
  </si>
  <si>
    <t>102646535123</t>
  </si>
  <si>
    <t>315405688</t>
  </si>
  <si>
    <t>成都璟博精品LOFT公寓</t>
  </si>
  <si>
    <t>汪燕娜</t>
  </si>
  <si>
    <t>¥668.00</t>
  </si>
  <si>
    <t>LOFT别致观景套房</t>
  </si>
  <si>
    <t>102660564679</t>
  </si>
  <si>
    <t>311542441</t>
  </si>
  <si>
    <t>老街里主题客栈(青岛德国风情街店)</t>
  </si>
  <si>
    <t>吕昊键</t>
  </si>
  <si>
    <t>鱼山海月·双床居</t>
  </si>
  <si>
    <t>102659436495</t>
  </si>
  <si>
    <t>周虹</t>
  </si>
  <si>
    <t>¥248.00</t>
  </si>
  <si>
    <t>102659737614</t>
  </si>
  <si>
    <t>313388533</t>
  </si>
  <si>
    <t>武汉汉唐酒店</t>
  </si>
  <si>
    <t>殷晓梅</t>
  </si>
  <si>
    <t>优选双床房</t>
  </si>
  <si>
    <t>102659811937</t>
  </si>
  <si>
    <t>321703900</t>
  </si>
  <si>
    <t>潍坊乔治莫兰迪酒店</t>
  </si>
  <si>
    <t>何雨川</t>
  </si>
  <si>
    <t>¥868.00</t>
  </si>
  <si>
    <t>¥114.00</t>
  </si>
  <si>
    <t>¥754.00</t>
  </si>
  <si>
    <t>雅致大床房</t>
  </si>
  <si>
    <t>102658477786</t>
  </si>
  <si>
    <t>321296773</t>
  </si>
  <si>
    <t>西宁亚涛宾馆</t>
  </si>
  <si>
    <t>肖琼茹</t>
  </si>
  <si>
    <t>¥120.00</t>
  </si>
  <si>
    <t>¥16.00</t>
  </si>
  <si>
    <t>102661000687</t>
  </si>
  <si>
    <t>318092278</t>
  </si>
  <si>
    <t>锦江之星品尚(庐山景区香山路云中店)</t>
  </si>
  <si>
    <t>孙华侨</t>
  </si>
  <si>
    <t>102662463235</t>
  </si>
  <si>
    <t>321954793</t>
  </si>
  <si>
    <t>商丘天伦时尚酒店</t>
  </si>
  <si>
    <t>王金斗</t>
  </si>
  <si>
    <t>¥147.00</t>
  </si>
  <si>
    <t>¥127.00</t>
  </si>
  <si>
    <t>浪漫情侣房</t>
  </si>
  <si>
    <t>102662112116</t>
  </si>
  <si>
    <t>318081511</t>
  </si>
  <si>
    <t>汉舍郦宫酒店(上海大虹桥国家会展中心店)</t>
  </si>
  <si>
    <t>舒有美</t>
  </si>
  <si>
    <t>¥174.00</t>
  </si>
  <si>
    <t>商务标准房</t>
  </si>
  <si>
    <t>102662767508</t>
  </si>
  <si>
    <t>313159144</t>
  </si>
  <si>
    <t>城上轻居酒店(成都新都店)</t>
  </si>
  <si>
    <t>黎萧</t>
  </si>
  <si>
    <t>¥250.00</t>
  </si>
  <si>
    <t>¥217.00</t>
  </si>
  <si>
    <t>102662950590</t>
  </si>
  <si>
    <t>318075796</t>
  </si>
  <si>
    <t>格林豪泰智选酒店(舟山新城浙大店)</t>
  </si>
  <si>
    <t>李胜强</t>
  </si>
  <si>
    <t>¥212.00</t>
  </si>
  <si>
    <t>¥184.00</t>
  </si>
  <si>
    <t>102662041083</t>
  </si>
  <si>
    <t>321707092</t>
  </si>
  <si>
    <t>驿居酒店(北京昌平科技园区水屯店)</t>
  </si>
  <si>
    <t>肖盈</t>
  </si>
  <si>
    <t>驿居家庭房</t>
  </si>
  <si>
    <t>102662354543</t>
  </si>
  <si>
    <t>321704017</t>
  </si>
  <si>
    <t>锦天大酒店(邛崃鼎盛时代广场店)</t>
  </si>
  <si>
    <t>尚岩</t>
  </si>
  <si>
    <t>尊贵豪华标准间</t>
  </si>
  <si>
    <t>102662100951</t>
  </si>
  <si>
    <t>312882127</t>
  </si>
  <si>
    <t>雅寓(南岗地铁站店)</t>
  </si>
  <si>
    <t>曹效浩</t>
  </si>
  <si>
    <t>¥196.00</t>
  </si>
  <si>
    <t>¥170.00</t>
  </si>
  <si>
    <t>精品商务大床房</t>
  </si>
  <si>
    <t>102662644906</t>
  </si>
  <si>
    <t>312488032</t>
  </si>
  <si>
    <t>广元金辉印象酒店</t>
  </si>
  <si>
    <t>王毅</t>
  </si>
  <si>
    <t>¥274.00</t>
  </si>
  <si>
    <t>雅枫房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</si>
  <si>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</si>
  <si>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</si>
  <si>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</si>
  <si>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</si>
  <si>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</si>
  <si>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</si>
  <si>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</si>
  <si>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</si>
  <si>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</si>
  <si>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</si>
  <si>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</si>
  <si>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102642809387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462</t>
    </r>
    <r>
      <rPr>
        <sz val="10"/>
        <rFont val="宋体"/>
        <charset val="134"/>
      </rPr>
      <t>元待退回</t>
    </r>
  </si>
  <si>
    <r>
      <t>102659811937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377</t>
    </r>
    <r>
      <rPr>
        <sz val="10"/>
        <rFont val="宋体"/>
        <charset val="134"/>
      </rPr>
      <t>元待退回</t>
    </r>
  </si>
  <si>
    <t>A210615151639481</t>
  </si>
  <si>
    <t>A2106151517054205</t>
  </si>
  <si>
    <r>
      <t>总计：</t>
    </r>
    <r>
      <rPr>
        <sz val="10"/>
        <rFont val="Arial"/>
        <charset val="134"/>
      </rPr>
      <t>64330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</si>
  <si>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</si>
  <si>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</si>
  <si>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</si>
  <si>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</si>
  <si>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</si>
  <si>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</si>
  <si>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</si>
  <si>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</si>
  <si>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</si>
  <si>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</si>
  <si>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</si>
  <si>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</si>
  <si>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</si>
  <si>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</si>
  <si>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</si>
  <si>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</si>
  <si>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2156616</t>
  </si>
  <si>
    <t>退房日周结</t>
  </si>
  <si>
    <t>130.00</t>
  </si>
  <si>
    <t>RMB</t>
  </si>
  <si>
    <t>0</t>
  </si>
  <si>
    <t>0.00</t>
  </si>
  <si>
    <t>汇趣住国内直连</t>
  </si>
  <si>
    <t>2021-06-13 22:50:15</t>
  </si>
  <si>
    <t>直连</t>
  </si>
  <si>
    <t>102662271596</t>
  </si>
  <si>
    <t>2156597</t>
  </si>
  <si>
    <t>成都空港之星酒店</t>
  </si>
  <si>
    <t>韩依辰</t>
  </si>
  <si>
    <t>127.00</t>
  </si>
  <si>
    <t>2021-06-13 22:25:07</t>
  </si>
  <si>
    <t>102662137637</t>
  </si>
  <si>
    <t>2156590</t>
  </si>
  <si>
    <t>梁健彪</t>
  </si>
  <si>
    <t>2021-06-13 22:20:49</t>
  </si>
  <si>
    <t>102662299448</t>
  </si>
  <si>
    <t>2156576</t>
  </si>
  <si>
    <t>维也纳酒店(玉树唐蕃古道店)</t>
  </si>
  <si>
    <t>土丁江才</t>
  </si>
  <si>
    <t>270.00</t>
  </si>
  <si>
    <t>2021-06-13 22:10:02</t>
  </si>
  <si>
    <t>2156551</t>
  </si>
  <si>
    <t>164.00</t>
  </si>
  <si>
    <t>2021-06-13 21:51:24</t>
  </si>
  <si>
    <t>102662069905</t>
  </si>
  <si>
    <t>2156543</t>
  </si>
  <si>
    <t>昆明寓尚酒店</t>
  </si>
  <si>
    <t>144.00</t>
  </si>
  <si>
    <t>2021-06-13 21:51:11</t>
  </si>
  <si>
    <t>2156537</t>
  </si>
  <si>
    <t>247.00</t>
  </si>
  <si>
    <t>2021-06-13 21:40:16</t>
  </si>
  <si>
    <t>2156535</t>
  </si>
  <si>
    <t>广州雅寓公寓</t>
  </si>
  <si>
    <t>170.00</t>
  </si>
  <si>
    <t>2021-06-13 21:37:02</t>
  </si>
  <si>
    <t>102662629928</t>
  </si>
  <si>
    <t>2156529</t>
  </si>
  <si>
    <t>武汉诚邦mo酒店</t>
  </si>
  <si>
    <t>贡文杰</t>
  </si>
  <si>
    <t>158.00</t>
  </si>
  <si>
    <t>2021-06-13 21:31:18</t>
  </si>
  <si>
    <t>2156520</t>
  </si>
  <si>
    <t>202.00</t>
  </si>
  <si>
    <t>2021-06-13 21:20:59</t>
  </si>
  <si>
    <t>102662656902</t>
  </si>
  <si>
    <t>2156507</t>
  </si>
  <si>
    <t>巴东平福酒店</t>
  </si>
  <si>
    <t>周阿敏</t>
  </si>
  <si>
    <t>156.00</t>
  </si>
  <si>
    <t>2021-06-13 21:13:15</t>
  </si>
  <si>
    <t>102662724594</t>
  </si>
  <si>
    <t>2156498</t>
  </si>
  <si>
    <t>北京微之恋电影主题酒店</t>
  </si>
  <si>
    <t>张贺楠</t>
  </si>
  <si>
    <t>332.00</t>
  </si>
  <si>
    <t>2021-06-13 21:04:25</t>
  </si>
  <si>
    <t>2156477</t>
  </si>
  <si>
    <t>238.00</t>
  </si>
  <si>
    <t>2021-06-13 20:34:58</t>
  </si>
  <si>
    <t>2156469</t>
  </si>
  <si>
    <t>303.00</t>
  </si>
  <si>
    <t>2021-06-13 20:24:26</t>
  </si>
  <si>
    <t>102662776539</t>
  </si>
  <si>
    <t>2156449</t>
  </si>
  <si>
    <t>仪陇铭恒大酒店</t>
  </si>
  <si>
    <t>李利民</t>
  </si>
  <si>
    <t>188.00</t>
  </si>
  <si>
    <t>2021-06-13 20:05:53</t>
  </si>
  <si>
    <t>102662576116</t>
  </si>
  <si>
    <t>2156444</t>
  </si>
  <si>
    <t>维也纳酒店(深圳横岗新城店)</t>
  </si>
  <si>
    <t>罗云蛟</t>
  </si>
  <si>
    <t>2021-06-13 19:59:55</t>
  </si>
  <si>
    <t>2156428</t>
  </si>
  <si>
    <t>553.00</t>
  </si>
  <si>
    <t>2021-06-13 19:43:29</t>
  </si>
  <si>
    <t>2156427</t>
  </si>
  <si>
    <t>2021-06-13 19:43:31</t>
  </si>
  <si>
    <t>102662407656</t>
  </si>
  <si>
    <t>2156414</t>
  </si>
  <si>
    <t>麗枫酒店(深圳华强路地铁站店)</t>
  </si>
  <si>
    <t>罗勉生</t>
  </si>
  <si>
    <t>222.00</t>
  </si>
  <si>
    <t>2021-06-13 19:32:42</t>
  </si>
  <si>
    <t>2156401</t>
  </si>
  <si>
    <t>278.00</t>
  </si>
  <si>
    <t>2021-06-13 19:17:35</t>
  </si>
  <si>
    <t>102662577818</t>
  </si>
  <si>
    <t>2156397</t>
  </si>
  <si>
    <t>固始东方伯爵婚礼主题酒店</t>
  </si>
  <si>
    <t>支兵杰</t>
  </si>
  <si>
    <t>120.00</t>
  </si>
  <si>
    <t>2021-06-13 19:17:15</t>
  </si>
  <si>
    <t>2156378</t>
  </si>
  <si>
    <t>131.00</t>
  </si>
  <si>
    <t>2021-06-13 18:58:47</t>
  </si>
  <si>
    <t>102662297161</t>
  </si>
  <si>
    <t>2156368</t>
  </si>
  <si>
    <t>柏拉图公寓(深圳龙光玖钻店)</t>
  </si>
  <si>
    <t>李诚跃</t>
  </si>
  <si>
    <t>306.00</t>
  </si>
  <si>
    <t>2021-06-13 19:01:56</t>
  </si>
  <si>
    <t>2156362</t>
  </si>
  <si>
    <t>陈珏西,曾煜淏,黄荣瑶</t>
  </si>
  <si>
    <t>474.00</t>
  </si>
  <si>
    <t>2021-06-13 18:49:32</t>
  </si>
  <si>
    <t>102662465900</t>
  </si>
  <si>
    <t>2156357</t>
  </si>
  <si>
    <t>贵阳鑫悦都酒店</t>
  </si>
  <si>
    <t>周小筠,骆江勇</t>
  </si>
  <si>
    <t>324.00</t>
  </si>
  <si>
    <t>2021-06-13 18:44:55</t>
  </si>
  <si>
    <t>2156349</t>
  </si>
  <si>
    <t>2021-06-13 18:39:52</t>
  </si>
  <si>
    <t>102662825400</t>
  </si>
  <si>
    <t>2156341</t>
  </si>
  <si>
    <t>香格里拉万兴隆客栈</t>
  </si>
  <si>
    <t>秦海</t>
  </si>
  <si>
    <t>71.00</t>
  </si>
  <si>
    <t>2021-06-13 18:33:09</t>
  </si>
  <si>
    <t>102662392268</t>
  </si>
  <si>
    <t>2156340</t>
  </si>
  <si>
    <t>瓜州融金洲海大酒店</t>
  </si>
  <si>
    <t>田博文</t>
  </si>
  <si>
    <t>219.00</t>
  </si>
  <si>
    <t>2021-06-13 18:29:11</t>
  </si>
  <si>
    <t>102662741629</t>
  </si>
  <si>
    <t>2156337</t>
  </si>
  <si>
    <t>周学</t>
  </si>
  <si>
    <t>67.00</t>
  </si>
  <si>
    <t>2021-06-13 18:30:42</t>
  </si>
  <si>
    <t>2156315</t>
  </si>
  <si>
    <t>95.00</t>
  </si>
  <si>
    <t>2021-06-13 18:11:02</t>
  </si>
  <si>
    <t>102662710135</t>
  </si>
  <si>
    <t>2156291</t>
  </si>
  <si>
    <t>U家酒店(无锡天佑城店)</t>
  </si>
  <si>
    <t>李翔</t>
  </si>
  <si>
    <t>182.00</t>
  </si>
  <si>
    <t>2021-06-13 17:46:22</t>
  </si>
  <si>
    <t>2156286</t>
  </si>
  <si>
    <t>格林豪泰快捷酒店（日照火车站店）</t>
  </si>
  <si>
    <t>273.00</t>
  </si>
  <si>
    <t>2021-06-13 17:45:48</t>
  </si>
  <si>
    <t>2156280</t>
  </si>
  <si>
    <t>206.00</t>
  </si>
  <si>
    <t>2021-06-13 17:40:52</t>
  </si>
  <si>
    <t>102662238719</t>
  </si>
  <si>
    <t>2156270</t>
  </si>
  <si>
    <t>7天酒店·衡阳火车站广场店</t>
  </si>
  <si>
    <t>张延凯</t>
  </si>
  <si>
    <t>101.00</t>
  </si>
  <si>
    <t>2021-06-13 17:30:58</t>
  </si>
  <si>
    <t>102662745669</t>
  </si>
  <si>
    <t>2156255</t>
  </si>
  <si>
    <t>福州欧米罗酒店</t>
  </si>
  <si>
    <t>杨晨露</t>
  </si>
  <si>
    <t>2021-06-13 17:19:17</t>
  </si>
  <si>
    <t>102662310794</t>
  </si>
  <si>
    <t>2156253</t>
  </si>
  <si>
    <t>弥渡嘉华宾馆</t>
  </si>
  <si>
    <t>陈明雄</t>
  </si>
  <si>
    <t>57.00</t>
  </si>
  <si>
    <t>2021-06-13 17:17:29</t>
  </si>
  <si>
    <t>2156207</t>
  </si>
  <si>
    <t>锦天大酒店（邛崃鼎盛时代广场店）</t>
  </si>
  <si>
    <t>266.00</t>
  </si>
  <si>
    <t>2021-06-13 16:26:44</t>
  </si>
  <si>
    <t>102662642125</t>
  </si>
  <si>
    <t>2156195</t>
  </si>
  <si>
    <t>如家商旅酒店(西宁莫家街义乌商贸城店)</t>
  </si>
  <si>
    <t>魏占林</t>
  </si>
  <si>
    <t>194.00</t>
  </si>
  <si>
    <t>2021-06-13 16:16:02</t>
  </si>
  <si>
    <t>2156194</t>
  </si>
  <si>
    <t>源和商务宾馆</t>
  </si>
  <si>
    <t>184.00</t>
  </si>
  <si>
    <t>2021-06-13 16:10:46</t>
  </si>
  <si>
    <t>102662603595</t>
  </si>
  <si>
    <t>2156172</t>
  </si>
  <si>
    <t>博罗泰欣商务公寓</t>
  </si>
  <si>
    <t>黄滨</t>
  </si>
  <si>
    <t>160.00</t>
  </si>
  <si>
    <t>2021-06-13 16:09:17</t>
  </si>
  <si>
    <t>102662234434</t>
  </si>
  <si>
    <t>2156163</t>
  </si>
  <si>
    <t>新郑慕思欢朋酒店</t>
  </si>
  <si>
    <t>王钰琪</t>
  </si>
  <si>
    <t>155.00</t>
  </si>
  <si>
    <t>2021-06-13 15:48:04</t>
  </si>
  <si>
    <t>2156161</t>
  </si>
  <si>
    <t>211.00</t>
  </si>
  <si>
    <t>2021-06-13 15:48:48</t>
  </si>
  <si>
    <t>2156143</t>
  </si>
  <si>
    <t>198.00</t>
  </si>
  <si>
    <t>2021-06-13 15:32:19</t>
  </si>
  <si>
    <t>102662297623</t>
  </si>
  <si>
    <t>2156121</t>
  </si>
  <si>
    <t>陈琪</t>
  </si>
  <si>
    <t>287.00</t>
  </si>
  <si>
    <t>2021-06-13 15:05:23</t>
  </si>
  <si>
    <t>2156101</t>
  </si>
  <si>
    <t>115.00</t>
  </si>
  <si>
    <t>2021-06-13 14:42:35</t>
  </si>
  <si>
    <t>2156099</t>
  </si>
  <si>
    <t>363.00</t>
  </si>
  <si>
    <t>2021-06-13 14:36:14</t>
  </si>
  <si>
    <t>102662828813</t>
  </si>
  <si>
    <t>2156093</t>
  </si>
  <si>
    <t>合肥一支百合酒店式公寓</t>
  </si>
  <si>
    <t>张阿弟</t>
  </si>
  <si>
    <t>2021-06-13 14:30:33</t>
  </si>
  <si>
    <t>102662419490</t>
  </si>
  <si>
    <t>2156087</t>
  </si>
  <si>
    <t>爱佳宾馆(合肥望江西路店)</t>
  </si>
  <si>
    <t>尹万卓</t>
  </si>
  <si>
    <t>116.00</t>
  </si>
  <si>
    <t>2021-06-13 14:24:14</t>
  </si>
  <si>
    <t>102662596550</t>
  </si>
  <si>
    <t>2156082</t>
  </si>
  <si>
    <t>嘉兴海格精品酒店</t>
  </si>
  <si>
    <t>徐小燕</t>
  </si>
  <si>
    <t>111.00</t>
  </si>
  <si>
    <t>2021-06-13 14:22:27</t>
  </si>
  <si>
    <t>102662367246</t>
  </si>
  <si>
    <t>2156079</t>
  </si>
  <si>
    <t>重渡沟水景大酒店</t>
  </si>
  <si>
    <t>李宁,胡瑞</t>
  </si>
  <si>
    <t>818.00</t>
  </si>
  <si>
    <t>2021-06-13 14:16:13</t>
  </si>
  <si>
    <t>102662239608</t>
  </si>
  <si>
    <t>2156078</t>
  </si>
  <si>
    <t>派柏·云酒店(中山小榄汽车站店)</t>
  </si>
  <si>
    <t>李凯亮</t>
  </si>
  <si>
    <t>81.00</t>
  </si>
  <si>
    <t>2021-06-13 14:14:52</t>
  </si>
  <si>
    <t>2156041</t>
  </si>
  <si>
    <t>2021-06-13 13:43:56</t>
  </si>
  <si>
    <t>102662599967</t>
  </si>
  <si>
    <t>2156031</t>
  </si>
  <si>
    <t>格林豪泰酒店(乌鲁木齐北京北路店)</t>
  </si>
  <si>
    <t>朱建华</t>
  </si>
  <si>
    <t>151.00</t>
  </si>
  <si>
    <t>2021-06-13 13:33:15</t>
  </si>
  <si>
    <t>2156001</t>
  </si>
  <si>
    <t>157.00</t>
  </si>
  <si>
    <t>2021-06-13 13:07:59</t>
  </si>
  <si>
    <t>2155981</t>
  </si>
  <si>
    <t>152.00</t>
  </si>
  <si>
    <t>2021-06-13 12:53:05</t>
  </si>
  <si>
    <t>2155966</t>
  </si>
  <si>
    <t>224.00</t>
  </si>
  <si>
    <t>2021-06-13 12:43:19</t>
  </si>
  <si>
    <t>2155925</t>
  </si>
  <si>
    <t>2021-06-13 12:01:07</t>
  </si>
  <si>
    <t>2155914</t>
  </si>
  <si>
    <t>239.00</t>
  </si>
  <si>
    <t>2021-06-13 11:51:45</t>
  </si>
  <si>
    <t>2155891</t>
  </si>
  <si>
    <t>2021-06-13 11:27:04</t>
  </si>
  <si>
    <t>102662120556</t>
  </si>
  <si>
    <t>2155890</t>
  </si>
  <si>
    <t>格林豪泰贝壳酒店(义乌国际商贸城长春饰品专业街店)</t>
  </si>
  <si>
    <t>谢细华</t>
  </si>
  <si>
    <t>208.00</t>
  </si>
  <si>
    <t>2021-06-13 11:26:31</t>
  </si>
  <si>
    <t>2155876</t>
  </si>
  <si>
    <t>2021-06-13 11:09:15</t>
  </si>
  <si>
    <t>102662240645</t>
  </si>
  <si>
    <t>2155841</t>
  </si>
  <si>
    <t>水平线酒店(武汉光谷K11店）</t>
  </si>
  <si>
    <t>菲菲</t>
  </si>
  <si>
    <t>2021-06-13 10:39:47</t>
  </si>
  <si>
    <t>2155836</t>
  </si>
  <si>
    <t>城上轻居酒店（成都新都店）</t>
  </si>
  <si>
    <t>217.00</t>
  </si>
  <si>
    <t>2021-06-13 10:21:20</t>
  </si>
  <si>
    <t>2155808</t>
  </si>
  <si>
    <t>北京清莲雅居酒店</t>
  </si>
  <si>
    <t>341.00</t>
  </si>
  <si>
    <t>2021-06-13 09:54:21</t>
  </si>
  <si>
    <t>102662033211</t>
  </si>
  <si>
    <t>2155798</t>
  </si>
  <si>
    <t>尚客优酒店(扬州汊河大学城店)</t>
  </si>
  <si>
    <t>丁莉</t>
  </si>
  <si>
    <t>166.00</t>
  </si>
  <si>
    <t>2021-06-13 09:39:37</t>
  </si>
  <si>
    <t>2155790</t>
  </si>
  <si>
    <t>344.00</t>
  </si>
  <si>
    <t>2021-06-13 09:31:51</t>
  </si>
  <si>
    <t>2155764</t>
  </si>
  <si>
    <t>日照岛屿客栈</t>
  </si>
  <si>
    <t>263.00</t>
  </si>
  <si>
    <t>2021-06-13 08:52:47</t>
  </si>
  <si>
    <t>102662720108</t>
  </si>
  <si>
    <t>2155755</t>
  </si>
  <si>
    <t>华美达酒店(象山人民广场店)</t>
  </si>
  <si>
    <t>方梦凡</t>
  </si>
  <si>
    <t>2021-06-13 08:40:58</t>
  </si>
  <si>
    <t>102662011177</t>
  </si>
  <si>
    <t>2155737</t>
  </si>
  <si>
    <t>平顶山福泉大酒店</t>
  </si>
  <si>
    <t>王晓军</t>
  </si>
  <si>
    <t>357.00</t>
  </si>
  <si>
    <t>2021-06-13 08:36:17</t>
  </si>
  <si>
    <t>102662934310</t>
  </si>
  <si>
    <t>2155723</t>
  </si>
  <si>
    <t>黄龙溪欣瑞大酒店</t>
  </si>
  <si>
    <t>朱义琼</t>
  </si>
  <si>
    <t>379.00</t>
  </si>
  <si>
    <t>2021-06-13 08:39:22</t>
  </si>
  <si>
    <t>102662654237</t>
  </si>
  <si>
    <t>2155710</t>
  </si>
  <si>
    <t>靖边丰嘉宾馆</t>
  </si>
  <si>
    <t>129.00</t>
  </si>
  <si>
    <t>2021-06-13 08:04:10</t>
  </si>
  <si>
    <t>102662955490</t>
  </si>
  <si>
    <t>2155708</t>
  </si>
  <si>
    <t>阳光100假日酒店（吉林大路店）</t>
  </si>
  <si>
    <t>张雪城</t>
  </si>
  <si>
    <t>2021-06-13 07:57:55</t>
  </si>
  <si>
    <t>102662033465</t>
  </si>
  <si>
    <t>2155690</t>
  </si>
  <si>
    <t>南京盛豪精选酒店</t>
  </si>
  <si>
    <t>裴道国</t>
  </si>
  <si>
    <t>2021-06-13 07:15:05</t>
  </si>
  <si>
    <t>2155683</t>
  </si>
  <si>
    <t>284.00</t>
  </si>
  <si>
    <t>2021-06-13 06:58:43</t>
  </si>
  <si>
    <t>102662844009</t>
  </si>
  <si>
    <t>2155674</t>
  </si>
  <si>
    <t>8号客栈(西安回民街店)</t>
  </si>
  <si>
    <t>刘峰</t>
  </si>
  <si>
    <t>2021-06-13 06:43:46</t>
  </si>
  <si>
    <t>102662934380</t>
  </si>
  <si>
    <t>2155650</t>
  </si>
  <si>
    <t>阿克苏印象精品酒店</t>
  </si>
  <si>
    <t>郭戈</t>
  </si>
  <si>
    <t>201.00</t>
  </si>
  <si>
    <t>2021-06-13 04:29:24</t>
  </si>
  <si>
    <t>102662867794</t>
  </si>
  <si>
    <t>2155643</t>
  </si>
  <si>
    <t>2021-06-13 03:58:28</t>
  </si>
  <si>
    <t>2155642</t>
  </si>
  <si>
    <t>218.00</t>
  </si>
  <si>
    <t>2021-06-13 03:56:27</t>
  </si>
  <si>
    <t>2155193</t>
  </si>
  <si>
    <t>凯悦大酒店</t>
  </si>
  <si>
    <t>138.00</t>
  </si>
  <si>
    <t>2021-06-12 15:43:15</t>
  </si>
  <si>
    <t>2155192</t>
  </si>
  <si>
    <t>2021-06-12 15:42:36</t>
  </si>
  <si>
    <t>102661214281</t>
  </si>
  <si>
    <t>2155185</t>
  </si>
  <si>
    <t>康福瑞连锁酒店(北京西山店)</t>
  </si>
  <si>
    <t>周默</t>
  </si>
  <si>
    <t>582.00</t>
  </si>
  <si>
    <t>2021-06-12 15:40:08</t>
  </si>
  <si>
    <t>102661159500</t>
  </si>
  <si>
    <t>2155180</t>
  </si>
  <si>
    <t>7天优品(威海山东大学海水浴场店)</t>
  </si>
  <si>
    <t>张凌云</t>
  </si>
  <si>
    <t>434.00</t>
  </si>
  <si>
    <t>2021-06-12 15:37:13</t>
  </si>
  <si>
    <t>2155178</t>
  </si>
  <si>
    <t>2021-06-12 15:37:14</t>
  </si>
  <si>
    <t>2155132</t>
  </si>
  <si>
    <t>108.00</t>
  </si>
  <si>
    <t>2021-06-12 14:55:53</t>
  </si>
  <si>
    <t>102661595600</t>
  </si>
  <si>
    <t>2155131</t>
  </si>
  <si>
    <t>万宁海上铭宿</t>
  </si>
  <si>
    <t>马琳琳</t>
  </si>
  <si>
    <t>2021-06-12 14:53:13</t>
  </si>
  <si>
    <t>2155127</t>
  </si>
  <si>
    <t>221.00</t>
  </si>
  <si>
    <t>2021-06-12 14:48:24</t>
  </si>
  <si>
    <t>102661555067</t>
  </si>
  <si>
    <t>2155019</t>
  </si>
  <si>
    <t>昆明暖鑫酒店</t>
  </si>
  <si>
    <t>张芮</t>
  </si>
  <si>
    <t>124.00</t>
  </si>
  <si>
    <t>2021-06-12 13:28:33</t>
  </si>
  <si>
    <t>2155002</t>
  </si>
  <si>
    <t>文山悦欣酒店</t>
  </si>
  <si>
    <t>242.00</t>
  </si>
  <si>
    <t>2021-06-12 13:21:57</t>
  </si>
  <si>
    <t>102661288036</t>
  </si>
  <si>
    <t>2154997</t>
  </si>
  <si>
    <t>大连52home民宿</t>
  </si>
  <si>
    <t>于路月</t>
  </si>
  <si>
    <t>2021-06-12 13:15:02</t>
  </si>
  <si>
    <t>2154992</t>
  </si>
  <si>
    <t>125.00</t>
  </si>
  <si>
    <t>2021-06-12 13:11:47</t>
  </si>
  <si>
    <t>102661517991</t>
  </si>
  <si>
    <t>2154980</t>
  </si>
  <si>
    <t>朋德快捷酒店</t>
  </si>
  <si>
    <t>王小波,党雪梅</t>
  </si>
  <si>
    <t>220.00</t>
  </si>
  <si>
    <t>2021-06-12 13:06:18</t>
  </si>
  <si>
    <t>102661992873</t>
  </si>
  <si>
    <t>2154928</t>
  </si>
  <si>
    <t>淮安盐峰商务酒店</t>
  </si>
  <si>
    <t>王雪梅,王化千,李宁波</t>
  </si>
  <si>
    <t>507.00</t>
  </si>
  <si>
    <t>2021-06-12 12:36:24</t>
  </si>
  <si>
    <t>2154896</t>
  </si>
  <si>
    <t>172.00</t>
  </si>
  <si>
    <t>2021-06-12 11:41:06</t>
  </si>
  <si>
    <t>2154894</t>
  </si>
  <si>
    <t>371.00</t>
  </si>
  <si>
    <t>2021-06-12 11:38:05</t>
  </si>
  <si>
    <t>102661832990</t>
  </si>
  <si>
    <t>2154880</t>
  </si>
  <si>
    <t>尚客优品酒店(青岛国际博览中心店)</t>
  </si>
  <si>
    <t>尹程</t>
  </si>
  <si>
    <t>333.00</t>
  </si>
  <si>
    <t>2021-06-12 11:26:28</t>
  </si>
  <si>
    <t>2154856</t>
  </si>
  <si>
    <t>275.00</t>
  </si>
  <si>
    <t>2021-06-12 11:04:38</t>
  </si>
  <si>
    <t>2154809</t>
  </si>
  <si>
    <t>392.00</t>
  </si>
  <si>
    <t>2021-06-12 10:20:18</t>
  </si>
  <si>
    <t>102661755544</t>
  </si>
  <si>
    <t>2154794</t>
  </si>
  <si>
    <t>曲圣之</t>
  </si>
  <si>
    <t>2021-06-12 10:02:17</t>
  </si>
  <si>
    <t>2154778</t>
  </si>
  <si>
    <t>240.00</t>
  </si>
  <si>
    <t>2021-06-12 09:55:46</t>
  </si>
  <si>
    <t>2154775</t>
  </si>
  <si>
    <t>明珠拉卡雪山观景酒店</t>
  </si>
  <si>
    <t>2021-06-12 09:46:08</t>
  </si>
  <si>
    <t>2154744</t>
  </si>
  <si>
    <t>288.00</t>
  </si>
  <si>
    <t>2021-06-12 09:11:14</t>
  </si>
  <si>
    <t>2154689</t>
  </si>
  <si>
    <t>1106.00</t>
  </si>
  <si>
    <t>2021-06-12 07:26:10</t>
  </si>
  <si>
    <t>2154657</t>
  </si>
  <si>
    <t>2021-06-12 05:36:15</t>
  </si>
  <si>
    <t>2154614</t>
  </si>
  <si>
    <t>2021-06-12 01:30:16</t>
  </si>
  <si>
    <t>2154609</t>
  </si>
  <si>
    <t>107.00</t>
  </si>
  <si>
    <t>2021-06-12 01:07:14</t>
  </si>
  <si>
    <t>102661689418</t>
  </si>
  <si>
    <t>2154595</t>
  </si>
  <si>
    <t>如家酒店（青岛长途汽车总站杭州路店）</t>
  </si>
  <si>
    <t>边小阳</t>
  </si>
  <si>
    <t>510.00</t>
  </si>
  <si>
    <t>2021-06-12 00:42:22</t>
  </si>
  <si>
    <t>2154589</t>
  </si>
  <si>
    <t>2021-06-12 00:43:24</t>
  </si>
  <si>
    <t>102661036730</t>
  </si>
  <si>
    <t>2154580</t>
  </si>
  <si>
    <t>邛崃好时光酒店</t>
  </si>
  <si>
    <t>牟媛媛,李妍丽</t>
  </si>
  <si>
    <t>236.00</t>
  </si>
  <si>
    <t>2021-06-12 00:14:30</t>
  </si>
  <si>
    <t>102660696543</t>
  </si>
  <si>
    <t>2154557</t>
  </si>
  <si>
    <t>如家酒店（济南泉城路世茂国际广场店）</t>
  </si>
  <si>
    <t>姜大川</t>
  </si>
  <si>
    <t>265.00</t>
  </si>
  <si>
    <t>2021-06-11 23:43:18</t>
  </si>
  <si>
    <t>102660473167</t>
  </si>
  <si>
    <t>2154520</t>
  </si>
  <si>
    <t>常州君怡酒店</t>
  </si>
  <si>
    <t>赵慧宁</t>
  </si>
  <si>
    <t>274.00</t>
  </si>
  <si>
    <t>2021-06-11 23:03:45</t>
  </si>
  <si>
    <t>2154518</t>
  </si>
  <si>
    <t>如家精选酒店(西安明城墙西门店)</t>
  </si>
  <si>
    <t>2021-06-11 23:01:21</t>
  </si>
  <si>
    <t>2154456</t>
  </si>
  <si>
    <t>774.00</t>
  </si>
  <si>
    <t>2021-06-11 22:17:34</t>
  </si>
  <si>
    <t>2154454</t>
  </si>
  <si>
    <t>846.00</t>
  </si>
  <si>
    <t>2021-06-11 22:18:19</t>
  </si>
  <si>
    <t>2154441</t>
  </si>
  <si>
    <t>2021-06-11 22:07:32</t>
  </si>
  <si>
    <t>102660920611</t>
  </si>
  <si>
    <t>2154431</t>
  </si>
  <si>
    <t>青岛世纪之星商务酒店</t>
  </si>
  <si>
    <t>张晓鑫</t>
  </si>
  <si>
    <t>770.00</t>
  </si>
  <si>
    <t>2021-06-11 22:02:49</t>
  </si>
  <si>
    <t>2154420</t>
  </si>
  <si>
    <t>如家派柏.云酒店（日照西站店）</t>
  </si>
  <si>
    <t>刘涛,徐倩</t>
  </si>
  <si>
    <t>322.00</t>
  </si>
  <si>
    <t>2021-06-11 22:00:14</t>
  </si>
  <si>
    <t>2154412</t>
  </si>
  <si>
    <t>342.00</t>
  </si>
  <si>
    <t>2021-06-11 22:01:35</t>
  </si>
  <si>
    <t>2154342</t>
  </si>
  <si>
    <t>朱翔,朱贤庆</t>
  </si>
  <si>
    <t>564.00</t>
  </si>
  <si>
    <t>2021-06-11 21:05:43</t>
  </si>
  <si>
    <t>102660231553</t>
  </si>
  <si>
    <t>2154330</t>
  </si>
  <si>
    <t>龙海多棱温泉酒店</t>
  </si>
  <si>
    <t>张美丽</t>
  </si>
  <si>
    <t>2021-06-11 20:53:38</t>
  </si>
  <si>
    <t>102660211592</t>
  </si>
  <si>
    <t>2154279</t>
  </si>
  <si>
    <t>金沙碧海度假村</t>
  </si>
  <si>
    <t>陈昕瑶</t>
  </si>
  <si>
    <t>2021-06-11 20:21:35</t>
  </si>
  <si>
    <t>102660717386</t>
  </si>
  <si>
    <t>2154272</t>
  </si>
  <si>
    <t>麗枫酒店(喀什会展中心店)</t>
  </si>
  <si>
    <t>马娟科</t>
  </si>
  <si>
    <t>726.00</t>
  </si>
  <si>
    <t>2021-06-11 20:16:26</t>
  </si>
  <si>
    <t>2154208</t>
  </si>
  <si>
    <t>241.00</t>
  </si>
  <si>
    <t>2021-06-11 19:27:06</t>
  </si>
  <si>
    <t>2154198</t>
  </si>
  <si>
    <t>海草房唐乡酒店</t>
  </si>
  <si>
    <t>1064.00</t>
  </si>
  <si>
    <t>2021-06-11 19:38:23</t>
  </si>
  <si>
    <t>2154158</t>
  </si>
  <si>
    <t>陇南明宇豪雅酒店</t>
  </si>
  <si>
    <t>887.00</t>
  </si>
  <si>
    <t>2021-06-11 18:55:24</t>
  </si>
  <si>
    <t>2154138</t>
  </si>
  <si>
    <t>肖霞,肖毅</t>
  </si>
  <si>
    <t>3218.00</t>
  </si>
  <si>
    <t>2021-06-11 18:33:18</t>
  </si>
  <si>
    <t>102660359423</t>
  </si>
  <si>
    <t>2154119</t>
  </si>
  <si>
    <t>汉庭（喀什艾提尕尔广场店）</t>
  </si>
  <si>
    <t>张金玲</t>
  </si>
  <si>
    <t>147.00</t>
  </si>
  <si>
    <t>2021-06-11 18:19:18</t>
  </si>
  <si>
    <t>102660954131</t>
  </si>
  <si>
    <t>2154071</t>
  </si>
  <si>
    <t>赵汶青</t>
  </si>
  <si>
    <t>330.00</t>
  </si>
  <si>
    <t>2021-06-11 17:30:11</t>
  </si>
  <si>
    <t>102660857204</t>
  </si>
  <si>
    <t>2154066</t>
  </si>
  <si>
    <t>朱雪颖</t>
  </si>
  <si>
    <t>227.00</t>
  </si>
  <si>
    <t>2021-06-11 17:21:14</t>
  </si>
  <si>
    <t>102660711302</t>
  </si>
  <si>
    <t>2154001</t>
  </si>
  <si>
    <t>贝壳酒店（日照曲阜师范大学店）</t>
  </si>
  <si>
    <t>程连华</t>
  </si>
  <si>
    <t>329.00</t>
  </si>
  <si>
    <t>2021-06-11 16:19:20</t>
  </si>
  <si>
    <t>102660818265</t>
  </si>
  <si>
    <t>2153994</t>
  </si>
  <si>
    <t>如家酒店(阆中古城店)</t>
  </si>
  <si>
    <t>朱琪琪</t>
  </si>
  <si>
    <t>2021-06-11 16:17:14</t>
  </si>
  <si>
    <t>102660170230</t>
  </si>
  <si>
    <t>2153932</t>
  </si>
  <si>
    <t>钟永英</t>
  </si>
  <si>
    <t>458.00</t>
  </si>
  <si>
    <t>2021-06-11 15:17:35</t>
  </si>
  <si>
    <t>2153830</t>
  </si>
  <si>
    <t>280.00</t>
  </si>
  <si>
    <t>2021-06-11 13:22:18</t>
  </si>
  <si>
    <t>102660099397</t>
  </si>
  <si>
    <t>2153829</t>
  </si>
  <si>
    <t>长宁腾跃大酒店</t>
  </si>
  <si>
    <t>李拔振</t>
  </si>
  <si>
    <t>2021-06-11 13:23:14</t>
  </si>
  <si>
    <t>2153791</t>
  </si>
  <si>
    <t>614.00</t>
  </si>
  <si>
    <t>2021-06-11 12:50:53</t>
  </si>
  <si>
    <t>102660918548</t>
  </si>
  <si>
    <t>2153777</t>
  </si>
  <si>
    <t>如家酒店·neo(石家庄金鼎新百广场地铁站店)</t>
  </si>
  <si>
    <t>杨笋</t>
  </si>
  <si>
    <t>346.00</t>
  </si>
  <si>
    <t>2021-06-11 12:35:16</t>
  </si>
  <si>
    <t>2153769</t>
  </si>
  <si>
    <t>温馨如家宾馆(北京财经大学店)</t>
  </si>
  <si>
    <t>358.00</t>
  </si>
  <si>
    <t>2021-06-11 12:29:10</t>
  </si>
  <si>
    <t>2153765</t>
  </si>
  <si>
    <t>286.00</t>
  </si>
  <si>
    <t>2021-06-11 12:25:53</t>
  </si>
  <si>
    <t>2153752</t>
  </si>
  <si>
    <t>2021-06-11 12:08:44</t>
  </si>
  <si>
    <t>102660170079</t>
  </si>
  <si>
    <t>2153604</t>
  </si>
  <si>
    <t>和硕龙庭温泉酒店</t>
  </si>
  <si>
    <t>杨鹏琳</t>
  </si>
  <si>
    <t>335.00</t>
  </si>
  <si>
    <t>2021-06-11 10:50:23</t>
  </si>
  <si>
    <t>102660563479</t>
  </si>
  <si>
    <t>2153591</t>
  </si>
  <si>
    <t>太原万物一体酒店</t>
  </si>
  <si>
    <t>邬德新</t>
  </si>
  <si>
    <t>437.01</t>
  </si>
  <si>
    <t>2021-06-11 10:06:59</t>
  </si>
  <si>
    <t>102660956571</t>
  </si>
  <si>
    <t>2153543</t>
  </si>
  <si>
    <t>沈阳豪泽轻雅litel公寓</t>
  </si>
  <si>
    <t>贾玉龙</t>
  </si>
  <si>
    <t>2021-06-11 09:11:47</t>
  </si>
  <si>
    <t>2153517</t>
  </si>
  <si>
    <t>282.00</t>
  </si>
  <si>
    <t>2021-06-11 09:03:38</t>
  </si>
  <si>
    <t>102660375282</t>
  </si>
  <si>
    <t>2153447</t>
  </si>
  <si>
    <t>锦江之星(连云港新浦公园步行街店)</t>
  </si>
  <si>
    <t>田同同,崔立成,王雨</t>
  </si>
  <si>
    <t>786.00</t>
  </si>
  <si>
    <t>2021-06-11 07:03:04</t>
  </si>
  <si>
    <t>102660035111</t>
  </si>
  <si>
    <t>2153445</t>
  </si>
  <si>
    <t>尚客优品酒店（怀宁振宁路店）</t>
  </si>
  <si>
    <t>陈伟民</t>
  </si>
  <si>
    <t>432.99</t>
  </si>
  <si>
    <t>2021-06-11 06:43:16</t>
  </si>
  <si>
    <t>2153380</t>
  </si>
  <si>
    <t>绍兴沃德酒店</t>
  </si>
  <si>
    <t>162.00</t>
  </si>
  <si>
    <t>2021-06-11 01:14:15</t>
  </si>
  <si>
    <t>2153373</t>
  </si>
  <si>
    <t>380.00</t>
  </si>
  <si>
    <t>2021-06-11 00:55:22</t>
  </si>
  <si>
    <t>2153361</t>
  </si>
  <si>
    <t>300.00</t>
  </si>
  <si>
    <t>2021-06-11 00:41:56</t>
  </si>
  <si>
    <t>102660785628</t>
  </si>
  <si>
    <t>2153328</t>
  </si>
  <si>
    <t>哈尔滨晴阳宾馆</t>
  </si>
  <si>
    <t>赵金婷</t>
  </si>
  <si>
    <t>165.00</t>
  </si>
  <si>
    <t>2021-06-11 00:06:39</t>
  </si>
  <si>
    <t>2153318</t>
  </si>
  <si>
    <t>2021-06-11 00:29:01</t>
  </si>
  <si>
    <t>2153314</t>
  </si>
  <si>
    <t>420.00</t>
  </si>
  <si>
    <t>2021-06-10 23:48:31</t>
  </si>
  <si>
    <t>102659050294</t>
  </si>
  <si>
    <t>2153312</t>
  </si>
  <si>
    <t>海西大柴旦华顺商务宾馆</t>
  </si>
  <si>
    <t>李萌,付佳</t>
  </si>
  <si>
    <t>798.00</t>
  </si>
  <si>
    <t>2021-06-11 08:49:07</t>
  </si>
  <si>
    <t>102659566269</t>
  </si>
  <si>
    <t>2153311</t>
  </si>
  <si>
    <t>格林豪泰(北京北七家立汤路店)</t>
  </si>
  <si>
    <t>李照兴</t>
  </si>
  <si>
    <t>360.00</t>
  </si>
  <si>
    <t>2021-06-10 23:44:24</t>
  </si>
  <si>
    <t>102659958610</t>
  </si>
  <si>
    <t>2153294</t>
  </si>
  <si>
    <t>艾扉酒店(西安大雁塔南广场店)</t>
  </si>
  <si>
    <t>徐燕</t>
  </si>
  <si>
    <t>830.00</t>
  </si>
  <si>
    <t>2021-06-10 23:30:34</t>
  </si>
  <si>
    <t>2153197</t>
  </si>
  <si>
    <t>吴奕龙,董怡君</t>
  </si>
  <si>
    <t>446.00</t>
  </si>
  <si>
    <t>2021-06-10 22:30:37</t>
  </si>
  <si>
    <t>2153173</t>
  </si>
  <si>
    <t>418.00</t>
  </si>
  <si>
    <t>2021-06-10 22:22:55</t>
  </si>
  <si>
    <t>2153172</t>
  </si>
  <si>
    <t>203.00</t>
  </si>
  <si>
    <t>2021-06-10 22:23:02</t>
  </si>
  <si>
    <t>2153148</t>
  </si>
  <si>
    <t>377.00</t>
  </si>
  <si>
    <t>2021-06-10 22:12:21</t>
  </si>
  <si>
    <t>2153120</t>
  </si>
  <si>
    <t>2021-06-10 21:54:38</t>
  </si>
  <si>
    <t>102659024548</t>
  </si>
  <si>
    <t>2152940</t>
  </si>
  <si>
    <t>吉水盛和酒店</t>
  </si>
  <si>
    <t>毛琳</t>
  </si>
  <si>
    <t>375.00</t>
  </si>
  <si>
    <t>2021-06-10 20:02:31</t>
  </si>
  <si>
    <t>102659397730</t>
  </si>
  <si>
    <t>2152890</t>
  </si>
  <si>
    <t>莫泰酒店(深圳来福士广场南油地铁站店)</t>
  </si>
  <si>
    <t>董涛</t>
  </si>
  <si>
    <t>2021-06-10 19:26:17</t>
  </si>
  <si>
    <t>2152886</t>
  </si>
  <si>
    <t>2021-06-10 19:23:50</t>
  </si>
  <si>
    <t>102659513033</t>
  </si>
  <si>
    <t>2152861</t>
  </si>
  <si>
    <t>晋中田舍城市精品酒店</t>
  </si>
  <si>
    <t>郭毅</t>
  </si>
  <si>
    <t>1404.00</t>
  </si>
  <si>
    <t>2021-06-10 19:10:38</t>
  </si>
  <si>
    <t>102659945068</t>
  </si>
  <si>
    <t>2152857</t>
  </si>
  <si>
    <t>康志红</t>
  </si>
  <si>
    <t>2021-06-10 19:09:03</t>
  </si>
  <si>
    <t>102659979720</t>
  </si>
  <si>
    <t>2152856</t>
  </si>
  <si>
    <t>2021-06-10 19:08:07</t>
  </si>
  <si>
    <t>2152749</t>
  </si>
  <si>
    <t>2021-06-10 17:59:03</t>
  </si>
  <si>
    <t>102659683750</t>
  </si>
  <si>
    <t>2152678</t>
  </si>
  <si>
    <t>北京豪庭国际酒店</t>
  </si>
  <si>
    <t>牛思田</t>
  </si>
  <si>
    <t>940.00</t>
  </si>
  <si>
    <t>2021-06-10 17:07:40</t>
  </si>
  <si>
    <t>2152654</t>
  </si>
  <si>
    <t>422.00</t>
  </si>
  <si>
    <t>2021-06-10 16:56:14</t>
  </si>
  <si>
    <t>2152645</t>
  </si>
  <si>
    <t>248.00</t>
  </si>
  <si>
    <t>2021-06-10 16:47:37</t>
  </si>
  <si>
    <t>2152538</t>
  </si>
  <si>
    <t>373.00</t>
  </si>
  <si>
    <t>2021-06-10 15:21:42</t>
  </si>
  <si>
    <t>102659543008</t>
  </si>
  <si>
    <t>2152357</t>
  </si>
  <si>
    <t>哈尔滨金浪主题商务宾馆</t>
  </si>
  <si>
    <t>冀丙淇</t>
  </si>
  <si>
    <t>2021-06-10 13:07:17</t>
  </si>
  <si>
    <t>2152354</t>
  </si>
  <si>
    <t>莫泰酒店（济南泺口服装城动物园店）</t>
  </si>
  <si>
    <t>2021-06-10 13:05:45</t>
  </si>
  <si>
    <t>102659999273</t>
  </si>
  <si>
    <t>2152253</t>
  </si>
  <si>
    <t>城市便捷酒店（嘉鱼发展大道店）</t>
  </si>
  <si>
    <t>熊超</t>
  </si>
  <si>
    <t>2021-06-10 11:56:17</t>
  </si>
  <si>
    <t>102659482248</t>
  </si>
  <si>
    <t>2152201</t>
  </si>
  <si>
    <t>速8酒店（北京回龙观东大街店）</t>
  </si>
  <si>
    <t>王帅</t>
  </si>
  <si>
    <t>2021-06-10 11:02:53</t>
  </si>
  <si>
    <t>102659713169</t>
  </si>
  <si>
    <t>2152167</t>
  </si>
  <si>
    <t>于秀</t>
  </si>
  <si>
    <t>2021-06-10 10:41:45</t>
  </si>
  <si>
    <t>2152148</t>
  </si>
  <si>
    <t>如家酒店（西安钟楼地铁站回民街店）</t>
  </si>
  <si>
    <t>2021-06-10 10:30:43</t>
  </si>
  <si>
    <t>102659956882</t>
  </si>
  <si>
    <t>2152134</t>
  </si>
  <si>
    <t>锦江之星（秦皇岛东山浴场店）</t>
  </si>
  <si>
    <t>雷玉霞</t>
  </si>
  <si>
    <t>403.00</t>
  </si>
  <si>
    <t>2021-06-10 10:13:40</t>
  </si>
  <si>
    <t>102659307905</t>
  </si>
  <si>
    <t>2152133</t>
  </si>
  <si>
    <t>万达酒店式公寓(哈尔滨衡山路店)</t>
  </si>
  <si>
    <t>赵润悦</t>
  </si>
  <si>
    <t>178.00</t>
  </si>
  <si>
    <t>2021-06-10 10:42:24</t>
  </si>
  <si>
    <t>2152130</t>
  </si>
  <si>
    <t>天津802公寓</t>
  </si>
  <si>
    <t>79.00</t>
  </si>
  <si>
    <t>2021-06-10 10:09:23</t>
  </si>
  <si>
    <t>2152113</t>
  </si>
  <si>
    <t>李晓鸣,李晓鸣</t>
  </si>
  <si>
    <t>1228.00</t>
  </si>
  <si>
    <t>2021-06-10 09:48:43</t>
  </si>
  <si>
    <t>2152109</t>
  </si>
  <si>
    <t>633.00</t>
  </si>
  <si>
    <t>2021-06-10 09:49:43</t>
  </si>
  <si>
    <t>2152087</t>
  </si>
  <si>
    <t>491.00</t>
  </si>
  <si>
    <t>2021-06-10 09:30:40</t>
  </si>
  <si>
    <t>102659044969</t>
  </si>
  <si>
    <t>2152021</t>
  </si>
  <si>
    <t>上海优优宾馆</t>
  </si>
  <si>
    <t>王增世</t>
  </si>
  <si>
    <t>2021-06-10 08:31:20</t>
  </si>
  <si>
    <t>2151988</t>
  </si>
  <si>
    <t>231.00</t>
  </si>
  <si>
    <t>2021-06-10 07:29:52</t>
  </si>
  <si>
    <t>102659324048</t>
  </si>
  <si>
    <t>2151928</t>
  </si>
  <si>
    <t>如家酒店(上海虹桥机场世贸会展中心店)</t>
  </si>
  <si>
    <t>何锡明</t>
  </si>
  <si>
    <t>650.01</t>
  </si>
  <si>
    <t>2021-06-10 02:12:24</t>
  </si>
  <si>
    <t>102658673394</t>
  </si>
  <si>
    <t>2151821</t>
  </si>
  <si>
    <t>苏州柒拾久民宿</t>
  </si>
  <si>
    <t>章程</t>
  </si>
  <si>
    <t>2021-06-09 23:12:44</t>
  </si>
  <si>
    <t>102658951506</t>
  </si>
  <si>
    <t>2151818</t>
  </si>
  <si>
    <t>周口心怡宾馆</t>
  </si>
  <si>
    <t>崔盈盈</t>
  </si>
  <si>
    <t>100.00</t>
  </si>
  <si>
    <t>2021-06-09 23:09:05</t>
  </si>
  <si>
    <t>102658128987</t>
  </si>
  <si>
    <t>2151799</t>
  </si>
  <si>
    <t>枣庄静轩客栈</t>
  </si>
  <si>
    <t>张文泰</t>
  </si>
  <si>
    <t>2021-06-09 22:51:12</t>
  </si>
  <si>
    <t>2151771</t>
  </si>
  <si>
    <t>896.00</t>
  </si>
  <si>
    <t>2021-06-09 22:34:44</t>
  </si>
  <si>
    <t>102658772600</t>
  </si>
  <si>
    <t>2151769</t>
  </si>
  <si>
    <t>高家根</t>
  </si>
  <si>
    <t>2021-06-09 22:29:30</t>
  </si>
  <si>
    <t>102658266058</t>
  </si>
  <si>
    <t>2151651</t>
  </si>
  <si>
    <t>北京成业宾馆</t>
  </si>
  <si>
    <t>钟泽</t>
  </si>
  <si>
    <t>2021-06-09 21:14:07</t>
  </si>
  <si>
    <t>2151571</t>
  </si>
  <si>
    <t>210.00</t>
  </si>
  <si>
    <t>2021-06-09 20:34:42</t>
  </si>
  <si>
    <t>102658589193</t>
  </si>
  <si>
    <t>2151543</t>
  </si>
  <si>
    <t>兴湖半岛酒店(海口国际会展中心店)</t>
  </si>
  <si>
    <t>黄桢</t>
  </si>
  <si>
    <t>2021-06-09 20:12:13</t>
  </si>
  <si>
    <t>2151518</t>
  </si>
  <si>
    <t>104.00</t>
  </si>
  <si>
    <t>2021-06-09 20:01:02</t>
  </si>
  <si>
    <t>102658721015</t>
  </si>
  <si>
    <t>2151496</t>
  </si>
  <si>
    <t>阿富尔连锁酒店(重庆虹源店)</t>
  </si>
  <si>
    <t>李闯</t>
  </si>
  <si>
    <t>2021-06-09 19:50:11</t>
  </si>
  <si>
    <t>102658869339</t>
  </si>
  <si>
    <t>2151371</t>
  </si>
  <si>
    <t>如家酒店(肇庆七星岩牌坊人民中路店)</t>
  </si>
  <si>
    <t>陈靖瑞</t>
  </si>
  <si>
    <t>2021-06-09 18:31:31</t>
  </si>
  <si>
    <t>2151336</t>
  </si>
  <si>
    <t>布丁酒店（北京水立方安华桥地铁站店）</t>
  </si>
  <si>
    <t>603.00</t>
  </si>
  <si>
    <t>2021-06-09 18:13:40</t>
  </si>
  <si>
    <t>102658388052</t>
  </si>
  <si>
    <t>2151210</t>
  </si>
  <si>
    <t>林璐</t>
  </si>
  <si>
    <t>530.00</t>
  </si>
  <si>
    <t>2021-06-09 16:50:03</t>
  </si>
  <si>
    <t>2151186</t>
  </si>
  <si>
    <t>388.00</t>
  </si>
  <si>
    <t>2021-06-09 16:29:35</t>
  </si>
  <si>
    <t>2151107</t>
  </si>
  <si>
    <t>364.00</t>
  </si>
  <si>
    <t>2021-06-09 15:33:36</t>
  </si>
  <si>
    <t>102658528110</t>
  </si>
  <si>
    <t>2151098</t>
  </si>
  <si>
    <t>呼伦贝尔九头鸟商务宾馆</t>
  </si>
  <si>
    <t>刘辉</t>
  </si>
  <si>
    <t>2021-06-09 15:32:55</t>
  </si>
  <si>
    <t>102658174650</t>
  </si>
  <si>
    <t>2151008</t>
  </si>
  <si>
    <t>哈尔滨飞鸟电竞酒店</t>
  </si>
  <si>
    <t>石玉</t>
  </si>
  <si>
    <t>2021-06-09 14:19:50</t>
  </si>
  <si>
    <t>2150983</t>
  </si>
  <si>
    <t>442.00</t>
  </si>
  <si>
    <t>2021-06-09 14:02:43</t>
  </si>
  <si>
    <t>2150772</t>
  </si>
  <si>
    <t>134.00</t>
  </si>
  <si>
    <t>2021-06-09 11:28:26</t>
  </si>
  <si>
    <t>102658301238</t>
  </si>
  <si>
    <t>2150763</t>
  </si>
  <si>
    <t>汉庭（舟山朱家尖店）</t>
  </si>
  <si>
    <t>曾学伟,许燕</t>
  </si>
  <si>
    <t>1994.00</t>
  </si>
  <si>
    <t>2021-06-09 11:20:51</t>
  </si>
  <si>
    <t>102658665240</t>
  </si>
  <si>
    <t>2150701</t>
  </si>
  <si>
    <t>西安雾隐梧桐青年旅社</t>
  </si>
  <si>
    <t>张群</t>
  </si>
  <si>
    <t>2021-06-09 10:32:53</t>
  </si>
  <si>
    <t>102658437268</t>
  </si>
  <si>
    <t>2150697</t>
  </si>
  <si>
    <t>2021-06-09 10:30:42</t>
  </si>
  <si>
    <t>102658815062</t>
  </si>
  <si>
    <t>2150524</t>
  </si>
  <si>
    <t>宜尚酒店(武汉解放公园店)</t>
  </si>
  <si>
    <t>丁怡文</t>
  </si>
  <si>
    <t>262.00</t>
  </si>
  <si>
    <t>2021-06-09 07:10:48</t>
  </si>
  <si>
    <t>2150480</t>
  </si>
  <si>
    <t>2021-06-09 04:09:25</t>
  </si>
  <si>
    <t>102657481577</t>
  </si>
  <si>
    <t>2150337</t>
  </si>
  <si>
    <t>刘世杰</t>
  </si>
  <si>
    <t>226.00</t>
  </si>
  <si>
    <t>2021-06-08 22:46:37</t>
  </si>
  <si>
    <t>102657849090</t>
  </si>
  <si>
    <t>2150328</t>
  </si>
  <si>
    <t>北京金地来商务会馆</t>
  </si>
  <si>
    <t>王伟平</t>
  </si>
  <si>
    <t>2021-06-08 22:40:36</t>
  </si>
  <si>
    <t>2150283</t>
  </si>
  <si>
    <t>2021-06-08 22:14:13</t>
  </si>
  <si>
    <t>2150184</t>
  </si>
  <si>
    <t>龙猫竣电竞酒店（成都春熙路店）</t>
  </si>
  <si>
    <t>559.00</t>
  </si>
  <si>
    <t>2021-06-08 21:10:04</t>
  </si>
  <si>
    <t>2150119</t>
  </si>
  <si>
    <t>200.00</t>
  </si>
  <si>
    <t>2021-06-08 20:42:57</t>
  </si>
  <si>
    <t>2150117</t>
  </si>
  <si>
    <t>283.00</t>
  </si>
  <si>
    <t>2021-06-08 20:36:06</t>
  </si>
  <si>
    <t>2150058</t>
  </si>
  <si>
    <t>6724.00</t>
  </si>
  <si>
    <t>2021-06-09 09:20:49</t>
  </si>
  <si>
    <t>102657212708</t>
  </si>
  <si>
    <t>2149687</t>
  </si>
  <si>
    <t>李佳羲</t>
  </si>
  <si>
    <t>2988.00</t>
  </si>
  <si>
    <t>2021-06-08 16:02:37</t>
  </si>
  <si>
    <t>102657639767</t>
  </si>
  <si>
    <t>2149632</t>
  </si>
  <si>
    <t>2021-06-08 15:13:08</t>
  </si>
  <si>
    <t>2149628</t>
  </si>
  <si>
    <t>银座佳驿酒店（济南莱芜区长勺北路张家洼镇政府店）</t>
  </si>
  <si>
    <t>2021-06-08 15:07:32</t>
  </si>
  <si>
    <t>102657681821</t>
  </si>
  <si>
    <t>2149273</t>
  </si>
  <si>
    <t>如家酒店(北京燕莎三元东桥店)</t>
  </si>
  <si>
    <t>唐晨蓉</t>
  </si>
  <si>
    <t>818.01</t>
  </si>
  <si>
    <t>2021-06-08 10:37:38</t>
  </si>
  <si>
    <t>2149181</t>
  </si>
  <si>
    <t>2021-06-08 09:28:26</t>
  </si>
  <si>
    <t>102656207604</t>
  </si>
  <si>
    <t>2148986</t>
  </si>
  <si>
    <t>唐小婷</t>
  </si>
  <si>
    <t>668.00</t>
  </si>
  <si>
    <t>2021-06-07 23:02:15</t>
  </si>
  <si>
    <t>2148927</t>
  </si>
  <si>
    <t>183.00</t>
  </si>
  <si>
    <t>2021-06-07 22:13:17</t>
  </si>
  <si>
    <t>2148900</t>
  </si>
  <si>
    <t>267.00</t>
  </si>
  <si>
    <t>2021-06-07 21:46:13</t>
  </si>
  <si>
    <t>2148887</t>
  </si>
  <si>
    <t>669.00</t>
  </si>
  <si>
    <t>2021-06-07 21:30:53</t>
  </si>
  <si>
    <t>102656624005</t>
  </si>
  <si>
    <t>2148774</t>
  </si>
  <si>
    <t>格林豪泰(北京学清路店)</t>
  </si>
  <si>
    <t>张丹</t>
  </si>
  <si>
    <t>682.00</t>
  </si>
  <si>
    <t>2021-06-07 19:45:22</t>
  </si>
  <si>
    <t>102656719544</t>
  </si>
  <si>
    <t>2148750</t>
  </si>
  <si>
    <t>张景秀</t>
  </si>
  <si>
    <t>2021-06-07 19:16:39</t>
  </si>
  <si>
    <t>102656746024</t>
  </si>
  <si>
    <t>2148737</t>
  </si>
  <si>
    <t>2021-06-07 19:07:24</t>
  </si>
  <si>
    <t>2148682</t>
  </si>
  <si>
    <t>455.00</t>
  </si>
  <si>
    <t>2021-06-07 18:21:07</t>
  </si>
  <si>
    <t>102656432812</t>
  </si>
  <si>
    <t>2148397</t>
  </si>
  <si>
    <t>九寨沟亚朵轻居酒店</t>
  </si>
  <si>
    <t>王龙</t>
  </si>
  <si>
    <t>822.00</t>
  </si>
  <si>
    <t>2021-06-07 14:11:22</t>
  </si>
  <si>
    <t>102656206897</t>
  </si>
  <si>
    <t>2148391</t>
  </si>
  <si>
    <t>喆啡酒店(庐山牯岭街店)(原天山商务酒店)</t>
  </si>
  <si>
    <t>张桦</t>
  </si>
  <si>
    <t>2021-06-07 13:56:41</t>
  </si>
  <si>
    <t>2148367</t>
  </si>
  <si>
    <t>2021-06-07 13:34:02</t>
  </si>
  <si>
    <t>102656833484</t>
  </si>
  <si>
    <t>2148332</t>
  </si>
  <si>
    <t>宋兴达</t>
  </si>
  <si>
    <t>2021-06-07 13:02:28</t>
  </si>
  <si>
    <t>102656062701</t>
  </si>
  <si>
    <t>2148129</t>
  </si>
  <si>
    <t>王珣</t>
  </si>
  <si>
    <t>492.00</t>
  </si>
  <si>
    <t>2021-06-07 10:18:34</t>
  </si>
  <si>
    <t>102656969931</t>
  </si>
  <si>
    <t>2148028</t>
  </si>
  <si>
    <t>筑美印象酒店(青岛西海岸保税区店）</t>
  </si>
  <si>
    <t>刘业浩</t>
  </si>
  <si>
    <t>148.00</t>
  </si>
  <si>
    <t>2021-06-07 08:42:11</t>
  </si>
  <si>
    <t>102656492096</t>
  </si>
  <si>
    <t>2147983</t>
  </si>
  <si>
    <t>深圳大梅沙海景地中海风格观海两室公寓</t>
  </si>
  <si>
    <t>刘禺贝</t>
  </si>
  <si>
    <t>2021-06-07 05:19:16</t>
  </si>
  <si>
    <t>2147971</t>
  </si>
  <si>
    <t>2021-06-07 03:46:25</t>
  </si>
  <si>
    <t>102656523722</t>
  </si>
  <si>
    <t>2147958</t>
  </si>
  <si>
    <t>汇客酒店(成都石油大学店)</t>
  </si>
  <si>
    <t>林森</t>
  </si>
  <si>
    <t>2021-06-07 02:12:24</t>
  </si>
  <si>
    <t>2147951</t>
  </si>
  <si>
    <t>尚客优精选酒店（南京徐庄苏宁总部地铁站店）</t>
  </si>
  <si>
    <t>2021-06-07 01:46:01</t>
  </si>
  <si>
    <t>2147950</t>
  </si>
  <si>
    <t>688.00</t>
  </si>
  <si>
    <t>2021-06-07 01:46:11</t>
  </si>
  <si>
    <t>102656388269</t>
  </si>
  <si>
    <t>2147938</t>
  </si>
  <si>
    <t>喆啡酒店(忻州和平路店)</t>
  </si>
  <si>
    <t>程子峰</t>
  </si>
  <si>
    <t>466.00</t>
  </si>
  <si>
    <t>2021-06-07 00:59:03</t>
  </si>
  <si>
    <t>2147866</t>
  </si>
  <si>
    <t>天津龙禄盛宾馆</t>
  </si>
  <si>
    <t>260.00</t>
  </si>
  <si>
    <t>2021-06-06 23:03:00</t>
  </si>
  <si>
    <t>102655005095</t>
  </si>
  <si>
    <t>2147721</t>
  </si>
  <si>
    <t>格林豪泰智选酒店（大同高铁站万达广场方特店）</t>
  </si>
  <si>
    <t>贾宇</t>
  </si>
  <si>
    <t>2021-06-06 21:21:51</t>
  </si>
  <si>
    <t>102655247784</t>
  </si>
  <si>
    <t>2147691</t>
  </si>
  <si>
    <t>菲林酒店(西安小寨省体育场地铁站店)</t>
  </si>
  <si>
    <t>刘子衿</t>
  </si>
  <si>
    <t>2021-06-06 21:03:09</t>
  </si>
  <si>
    <t>102655353215</t>
  </si>
  <si>
    <t>2147631</t>
  </si>
  <si>
    <t>维也纳国际酒店(柳州高铁站柳南万达广场店)</t>
  </si>
  <si>
    <t>覃秋月</t>
  </si>
  <si>
    <t>480.00</t>
  </si>
  <si>
    <t>2021-06-06 19:53:18</t>
  </si>
  <si>
    <t>102655616056</t>
  </si>
  <si>
    <t>2147439</t>
  </si>
  <si>
    <t>周彭灵子</t>
  </si>
  <si>
    <t>1876.98</t>
  </si>
  <si>
    <t>2021-06-06 17:11:46</t>
  </si>
  <si>
    <t>102655160253</t>
  </si>
  <si>
    <t>2147337</t>
  </si>
  <si>
    <t>成都山岳酒店</t>
  </si>
  <si>
    <t>康新平</t>
  </si>
  <si>
    <t>580.00</t>
  </si>
  <si>
    <t>2021-06-06 15:17:40</t>
  </si>
  <si>
    <t>2147314</t>
  </si>
  <si>
    <t>2021-06-06 14:56:46</t>
  </si>
  <si>
    <t>102655970803</t>
  </si>
  <si>
    <t>2146980</t>
  </si>
  <si>
    <t>如家驿居酒店（北京新天坛医院花乡东桥地铁站店）</t>
  </si>
  <si>
    <t>王飞</t>
  </si>
  <si>
    <t>2021-06-06 09:39:37</t>
  </si>
  <si>
    <t>102655715871</t>
  </si>
  <si>
    <t>2146816</t>
  </si>
  <si>
    <t>肖怡川</t>
  </si>
  <si>
    <t>2021-06-06 01:48:42</t>
  </si>
  <si>
    <t>102655613918</t>
  </si>
  <si>
    <t>2146771</t>
  </si>
  <si>
    <t>重庆千寻精品酒店</t>
  </si>
  <si>
    <t>熊杰</t>
  </si>
  <si>
    <t>105.00</t>
  </si>
  <si>
    <t>2021-06-06 08:31:34</t>
  </si>
  <si>
    <t>102655189293</t>
  </si>
  <si>
    <t>2146758</t>
  </si>
  <si>
    <t>太原聚源宾馆</t>
  </si>
  <si>
    <t>高雅欣</t>
  </si>
  <si>
    <t>2021-06-06 00:09:10</t>
  </si>
  <si>
    <t>102654480556</t>
  </si>
  <si>
    <t>2146739</t>
  </si>
  <si>
    <t>成都梵森酒店</t>
  </si>
  <si>
    <t>唐航</t>
  </si>
  <si>
    <t>367.00</t>
  </si>
  <si>
    <t>2021-06-05 23:31:51</t>
  </si>
  <si>
    <t>102654857871</t>
  </si>
  <si>
    <t>2146627</t>
  </si>
  <si>
    <t>城市便捷酒店(洛阳火车站店)</t>
  </si>
  <si>
    <t>赵静</t>
  </si>
  <si>
    <t>2021-06-05 22:17:04</t>
  </si>
  <si>
    <t>102654250708</t>
  </si>
  <si>
    <t>2146502</t>
  </si>
  <si>
    <t>青岛欧陆酒店</t>
  </si>
  <si>
    <t>刘浩然</t>
  </si>
  <si>
    <t>662.00</t>
  </si>
  <si>
    <t>2021-06-05 21:02:20</t>
  </si>
  <si>
    <t>2146313</t>
  </si>
  <si>
    <t>2021-06-05 18:59:36</t>
  </si>
  <si>
    <t>2146214</t>
  </si>
  <si>
    <t>642.00</t>
  </si>
  <si>
    <t>2021-06-05 17:50:29</t>
  </si>
  <si>
    <t>102654941285</t>
  </si>
  <si>
    <t>2146063</t>
  </si>
  <si>
    <t>孙亮</t>
  </si>
  <si>
    <t>2021-06-05 15:48:43</t>
  </si>
  <si>
    <t>2145971</t>
  </si>
  <si>
    <t>516.00</t>
  </si>
  <si>
    <t>2021-06-05 14:27:42</t>
  </si>
  <si>
    <t>102654129046</t>
  </si>
  <si>
    <t>2145885</t>
  </si>
  <si>
    <t>如家商旅酒店(青岛山东路中央商务区家乐福新兴店)</t>
  </si>
  <si>
    <t>韩亚男</t>
  </si>
  <si>
    <t>800.01</t>
  </si>
  <si>
    <t>2021-06-05 13:25:28</t>
  </si>
  <si>
    <t>2145842</t>
  </si>
  <si>
    <t>209.00</t>
  </si>
  <si>
    <t>2021-06-05 12:57:38</t>
  </si>
  <si>
    <t>102654379962</t>
  </si>
  <si>
    <t>2145825</t>
  </si>
  <si>
    <t>长沙快捷商务宾馆</t>
  </si>
  <si>
    <t>小许</t>
  </si>
  <si>
    <t>2021-06-05 12:41:42</t>
  </si>
  <si>
    <t>102654040496</t>
  </si>
  <si>
    <t>2145707</t>
  </si>
  <si>
    <t>中都草原聚汗轩农庄</t>
  </si>
  <si>
    <t>张晶</t>
  </si>
  <si>
    <t>2021-06-05 10:53:47</t>
  </si>
  <si>
    <t>102654715052</t>
  </si>
  <si>
    <t>2145422</t>
  </si>
  <si>
    <t>如家商旅酒店(哈尔滨江北大学城店)</t>
  </si>
  <si>
    <t>陈芃旭</t>
  </si>
  <si>
    <t>404.00</t>
  </si>
  <si>
    <t>2021-06-05 00:02:26</t>
  </si>
  <si>
    <t>102653224763</t>
  </si>
  <si>
    <t>2145405</t>
  </si>
  <si>
    <t>尚客优酒店(哈尔滨西客站万达广场店)</t>
  </si>
  <si>
    <t>李佳勇</t>
  </si>
  <si>
    <t>2021-06-04 23:34:36</t>
  </si>
  <si>
    <t>2145338</t>
  </si>
  <si>
    <t>希岸轻雅酒店（青岛台东步行街店）</t>
  </si>
  <si>
    <t>369.00</t>
  </si>
  <si>
    <t>2021-06-04 22:34:59</t>
  </si>
  <si>
    <t>102653254186</t>
  </si>
  <si>
    <t>2145303</t>
  </si>
  <si>
    <t>锦江之星(邹城人民广场店)</t>
  </si>
  <si>
    <t>赵方朔</t>
  </si>
  <si>
    <t>414.00</t>
  </si>
  <si>
    <t>2021-06-04 22:21:02</t>
  </si>
  <si>
    <t>2145241</t>
  </si>
  <si>
    <t>2021-06-04 21:44:53</t>
  </si>
  <si>
    <t>2145067</t>
  </si>
  <si>
    <t>436.00</t>
  </si>
  <si>
    <t>2021-06-04 19:49:13</t>
  </si>
  <si>
    <t>102653500094</t>
  </si>
  <si>
    <t>2145046</t>
  </si>
  <si>
    <t>红苹果主题公寓酒店</t>
  </si>
  <si>
    <t>王雄</t>
  </si>
  <si>
    <t>2021-06-04 19:31:58</t>
  </si>
  <si>
    <t>102653427039</t>
  </si>
  <si>
    <t>2145016</t>
  </si>
  <si>
    <t>如家酒店(铜川新区市政府斯正街店)</t>
  </si>
  <si>
    <t>汪莘轲</t>
  </si>
  <si>
    <t>2021-06-04 19:12:00</t>
  </si>
  <si>
    <t>102653559381</t>
  </si>
  <si>
    <t>2144868</t>
  </si>
  <si>
    <t>林淑娇</t>
  </si>
  <si>
    <t>501.00</t>
  </si>
  <si>
    <t>2021-06-04 17:31:02</t>
  </si>
  <si>
    <t>102653016928</t>
  </si>
  <si>
    <t>2144710</t>
  </si>
  <si>
    <t>如家酒店(青岛台东步行街海信立交桥店)</t>
  </si>
  <si>
    <t>叶金矛</t>
  </si>
  <si>
    <t>2021-06-04 15:29:03</t>
  </si>
  <si>
    <t>2144666</t>
  </si>
  <si>
    <t>996.00</t>
  </si>
  <si>
    <t>2021-06-04 14:58:53</t>
  </si>
  <si>
    <t>2144500</t>
  </si>
  <si>
    <t>408.00</t>
  </si>
  <si>
    <t>2021-06-04 12:59:40</t>
  </si>
  <si>
    <t>2144381</t>
  </si>
  <si>
    <t>932.00</t>
  </si>
  <si>
    <t>2021-06-04 11:35:40</t>
  </si>
  <si>
    <t>102653073937</t>
  </si>
  <si>
    <t>2144379</t>
  </si>
  <si>
    <t>白春城</t>
  </si>
  <si>
    <t>2021-06-04 11:33:51</t>
  </si>
  <si>
    <t>102653673655</t>
  </si>
  <si>
    <t>2144091</t>
  </si>
  <si>
    <t>北京新世界酒店</t>
  </si>
  <si>
    <t>韩蕊</t>
  </si>
  <si>
    <t>955.00</t>
  </si>
  <si>
    <t>2021-06-04 05:26:05</t>
  </si>
  <si>
    <t>2144040</t>
  </si>
  <si>
    <t>2021-06-04 01:24:19</t>
  </si>
  <si>
    <t>2144033</t>
  </si>
  <si>
    <t>2021-06-04 01:09:09</t>
  </si>
  <si>
    <t>2143975</t>
  </si>
  <si>
    <t>睿柏·云酒店（天津京津公路邮局店）</t>
  </si>
  <si>
    <t>140.00</t>
  </si>
  <si>
    <t>2021-06-03 23:41:59</t>
  </si>
  <si>
    <t>102652344790</t>
  </si>
  <si>
    <t>2143968</t>
  </si>
  <si>
    <t>息风湾民宿</t>
  </si>
  <si>
    <t>陈邦品</t>
  </si>
  <si>
    <t>698.00</t>
  </si>
  <si>
    <t>2021-06-03 23:47:07</t>
  </si>
  <si>
    <t>102652902475</t>
  </si>
  <si>
    <t>2143891</t>
  </si>
  <si>
    <t>源莱商务宾馆</t>
  </si>
  <si>
    <t>黄城</t>
  </si>
  <si>
    <t>312.00</t>
  </si>
  <si>
    <t>2021-06-03 22:34:03</t>
  </si>
  <si>
    <t>2143887</t>
  </si>
  <si>
    <t>431.00</t>
  </si>
  <si>
    <t>2021-06-03 22:23:49</t>
  </si>
  <si>
    <t>2143727</t>
  </si>
  <si>
    <t>2021-06-03 20:29:12</t>
  </si>
  <si>
    <t>102652416351</t>
  </si>
  <si>
    <t>2143671</t>
  </si>
  <si>
    <t>青岛惟尼迩公寓</t>
  </si>
  <si>
    <t>武韵</t>
  </si>
  <si>
    <t>2021-06-03 19:58:52</t>
  </si>
  <si>
    <t>102652794702</t>
  </si>
  <si>
    <t>2143554</t>
  </si>
  <si>
    <t>麦积之星商务宾馆(兰州文化宫店)</t>
  </si>
  <si>
    <t>谢博峰</t>
  </si>
  <si>
    <t>2021-06-03 18:44:20</t>
  </si>
  <si>
    <t>102652020589</t>
  </si>
  <si>
    <t>2143458</t>
  </si>
  <si>
    <t>大智亘星酒店（武汉大智路地铁站店）</t>
  </si>
  <si>
    <t>赵婕</t>
  </si>
  <si>
    <t>2021-06-03 17:53:54</t>
  </si>
  <si>
    <t>2142974</t>
  </si>
  <si>
    <t>2021-06-03 11:47:14</t>
  </si>
  <si>
    <t>2142892</t>
  </si>
  <si>
    <t>如家酒店·neo（苏州中心烟雨桥地铁站店）</t>
  </si>
  <si>
    <t>624.00</t>
  </si>
  <si>
    <t>2021-06-03 10:42:52</t>
  </si>
  <si>
    <t>2142629</t>
  </si>
  <si>
    <t>318.00</t>
  </si>
  <si>
    <t>2021-06-03 00:52:14</t>
  </si>
  <si>
    <t>102652213063</t>
  </si>
  <si>
    <t>2142596</t>
  </si>
  <si>
    <t>如家酒店(上海松江泗泾地铁站店)</t>
  </si>
  <si>
    <t>吴圳阳</t>
  </si>
  <si>
    <t>385.00</t>
  </si>
  <si>
    <t>2021-06-03 00:17:47</t>
  </si>
  <si>
    <t>102652806374</t>
  </si>
  <si>
    <t>2142593</t>
  </si>
  <si>
    <t>7天连锁酒店(延吉人民路百货大楼店)</t>
  </si>
  <si>
    <t>马君妹</t>
  </si>
  <si>
    <t>2021-06-03 00:16:31</t>
  </si>
  <si>
    <t>102651620928</t>
  </si>
  <si>
    <t>2142538</t>
  </si>
  <si>
    <t>暖心阁连锁酒店（大兴店）</t>
  </si>
  <si>
    <t>王麒荣</t>
  </si>
  <si>
    <t>2021-06-02 23:21:49</t>
  </si>
  <si>
    <t>102651684009</t>
  </si>
  <si>
    <t>2142520</t>
  </si>
  <si>
    <t>文成百丈漈生甡民宿</t>
  </si>
  <si>
    <t>汪高雷</t>
  </si>
  <si>
    <t>2021-06-02 23:03:41</t>
  </si>
  <si>
    <t>2142516</t>
  </si>
  <si>
    <t>232.00</t>
  </si>
  <si>
    <t>2021-06-02 23:01:34</t>
  </si>
  <si>
    <t>102651149063</t>
  </si>
  <si>
    <t>2142442</t>
  </si>
  <si>
    <t>如家酒店·neo(苏州观前察院场地铁站店)</t>
  </si>
  <si>
    <t>卢同</t>
  </si>
  <si>
    <t>606.00</t>
  </si>
  <si>
    <t>2021-06-02 22:12:34</t>
  </si>
  <si>
    <t>2141635</t>
  </si>
  <si>
    <t>213.00</t>
  </si>
  <si>
    <t>2021-06-02 12:58:02</t>
  </si>
  <si>
    <t>102651376692</t>
  </si>
  <si>
    <t>2141593</t>
  </si>
  <si>
    <t>北戴河浪度星晴精品民宿</t>
  </si>
  <si>
    <t>王智操</t>
  </si>
  <si>
    <t>464.00</t>
  </si>
  <si>
    <t>2021-06-02 12:28:32</t>
  </si>
  <si>
    <t>102650474375</t>
  </si>
  <si>
    <t>2140974</t>
  </si>
  <si>
    <t>深圳蓝楹湾度假酒店</t>
  </si>
  <si>
    <t>王文群</t>
  </si>
  <si>
    <t>3057.00</t>
  </si>
  <si>
    <t>2021-06-01 22:10:29</t>
  </si>
  <si>
    <t>2140956</t>
  </si>
  <si>
    <t>269.00</t>
  </si>
  <si>
    <t>2021-06-01 22:06:33</t>
  </si>
  <si>
    <t>102650192037</t>
  </si>
  <si>
    <t>2140928</t>
  </si>
  <si>
    <t>上海旺角印象酒店</t>
  </si>
  <si>
    <t>王涵惜</t>
  </si>
  <si>
    <t>425.00</t>
  </si>
  <si>
    <t>2021-06-01 21:28:42</t>
  </si>
  <si>
    <t>2140555</t>
  </si>
  <si>
    <t>2021-06-01 16:43:47</t>
  </si>
  <si>
    <t>102650354368</t>
  </si>
  <si>
    <t>2140394</t>
  </si>
  <si>
    <t>黑龙滩宾馆</t>
  </si>
  <si>
    <t>辜良涛,李秋香</t>
  </si>
  <si>
    <t>2021-06-01 14:53:52</t>
  </si>
  <si>
    <t>102650520562</t>
  </si>
  <si>
    <t>2140142</t>
  </si>
  <si>
    <t>贵阳耀正商务酒店</t>
  </si>
  <si>
    <t>吴贤</t>
  </si>
  <si>
    <t>82.00</t>
  </si>
  <si>
    <t>2021-06-01 11:12:08</t>
  </si>
  <si>
    <t>2140049</t>
  </si>
  <si>
    <t>吴正芳,徐芳</t>
  </si>
  <si>
    <t>992.00</t>
  </si>
  <si>
    <t>2021-06-01 09:51:39</t>
  </si>
  <si>
    <t>102650836272</t>
  </si>
  <si>
    <t>2139998</t>
  </si>
  <si>
    <t>烟台新青年时尚旅馆</t>
  </si>
  <si>
    <t>杨乐</t>
  </si>
  <si>
    <t>2021-06-01 08:47:38</t>
  </si>
  <si>
    <t>102649415162</t>
  </si>
  <si>
    <t>2139741</t>
  </si>
  <si>
    <t>戴泽闻</t>
  </si>
  <si>
    <t>2021-05-31 21:31:54</t>
  </si>
  <si>
    <t>102649035279</t>
  </si>
  <si>
    <t>2139572</t>
  </si>
  <si>
    <t>橙客连锁酒店(包头白云路店)</t>
  </si>
  <si>
    <t>2021-05-31 19:40:18</t>
  </si>
  <si>
    <t>102649626043</t>
  </si>
  <si>
    <t>2139293</t>
  </si>
  <si>
    <t>北京中工大厦</t>
  </si>
  <si>
    <t>郑佳</t>
  </si>
  <si>
    <t>2021-05-31 16:15:22</t>
  </si>
  <si>
    <t>102649447920</t>
  </si>
  <si>
    <t>2139292</t>
  </si>
  <si>
    <t>2021-05-31 16:14:18</t>
  </si>
  <si>
    <t>102649583711</t>
  </si>
  <si>
    <t>2139279</t>
  </si>
  <si>
    <t>2021-05-31 16:05:25</t>
  </si>
  <si>
    <t>2138960</t>
  </si>
  <si>
    <t>515.00</t>
  </si>
  <si>
    <t>2021-05-31 11:37:17</t>
  </si>
  <si>
    <t>102648764743</t>
  </si>
  <si>
    <t>2138547</t>
  </si>
  <si>
    <t>野三坡百里峡聚贤楼农家院</t>
  </si>
  <si>
    <t>杨玉强</t>
  </si>
  <si>
    <t>452.00</t>
  </si>
  <si>
    <t>2021-05-30 22:57:16</t>
  </si>
  <si>
    <t>2138246</t>
  </si>
  <si>
    <t>2021-05-30 18:35:27</t>
  </si>
  <si>
    <t>102648357262</t>
  </si>
  <si>
    <t>2138045</t>
  </si>
  <si>
    <t>象山逸致假日连锁酒店</t>
  </si>
  <si>
    <t>邓国伟</t>
  </si>
  <si>
    <t>2021-05-30 15:21:34</t>
  </si>
  <si>
    <t>2138004</t>
  </si>
  <si>
    <t>2021-05-30 14:12:48</t>
  </si>
  <si>
    <t>2137901</t>
  </si>
  <si>
    <t>551.00</t>
  </si>
  <si>
    <t>2021-05-30 12:32:37</t>
  </si>
  <si>
    <t>102647867894</t>
  </si>
  <si>
    <t>2137133</t>
  </si>
  <si>
    <t>如家酒店(拉萨布达拉宫罗布林卡店)</t>
  </si>
  <si>
    <t>高凤兰</t>
  </si>
  <si>
    <t>348.00</t>
  </si>
  <si>
    <t>2021-05-29 19:20:06</t>
  </si>
  <si>
    <t>2137017</t>
  </si>
  <si>
    <t>598.00</t>
  </si>
  <si>
    <t>2021-05-29 18:10:31</t>
  </si>
  <si>
    <t>2135951</t>
  </si>
  <si>
    <t>435.00</t>
  </si>
  <si>
    <t>2021-05-28 21:25:50</t>
  </si>
  <si>
    <t>102646368487</t>
  </si>
  <si>
    <t>2135515</t>
  </si>
  <si>
    <t>海螺沟贡嘎翔云悬崖温泉酒店</t>
  </si>
  <si>
    <t>卫芃宇</t>
  </si>
  <si>
    <t>1070.00</t>
  </si>
  <si>
    <t>2021-05-28 17:10:20</t>
  </si>
  <si>
    <t>2135292</t>
  </si>
  <si>
    <t>948.00</t>
  </si>
  <si>
    <t>2021-05-28 14:34:31</t>
  </si>
  <si>
    <t>2135036</t>
  </si>
  <si>
    <t>2021-05-28 11:09:31</t>
  </si>
  <si>
    <t>102645551681</t>
  </si>
  <si>
    <t>2021-05-27</t>
  </si>
  <si>
    <t>2134625</t>
  </si>
  <si>
    <t>启东国瑞豪生大酒店</t>
  </si>
  <si>
    <t>秦超</t>
  </si>
  <si>
    <t>2021-05-27 22:35:24</t>
  </si>
  <si>
    <t>102643764384</t>
  </si>
  <si>
    <t>2021-05-25</t>
  </si>
  <si>
    <t>2131539</t>
  </si>
  <si>
    <t>临沂都市118连锁酒店(国际会展中心店)</t>
  </si>
  <si>
    <t>徐男</t>
  </si>
  <si>
    <t>2021-05-25 21:49:47</t>
  </si>
  <si>
    <t>102643448776</t>
  </si>
  <si>
    <t>2131168</t>
  </si>
  <si>
    <t>北京阳坊胜利饭店</t>
  </si>
  <si>
    <t>付振兴</t>
  </si>
  <si>
    <t>2021-05-25 18:06:38</t>
  </si>
  <si>
    <t>102642734231</t>
  </si>
  <si>
    <t>2130042</t>
  </si>
  <si>
    <t>罗曼轻奢酒店(武汉江汉路万达广场店)</t>
  </si>
  <si>
    <t>王曼妮</t>
  </si>
  <si>
    <t>2021-05-24 21:26:19</t>
  </si>
  <si>
    <t>2130027</t>
  </si>
  <si>
    <t>416.00</t>
  </si>
  <si>
    <t>2021-05-24 21:12:51</t>
  </si>
  <si>
    <t>2129908</t>
  </si>
  <si>
    <t>2021-05-24 20:03:02</t>
  </si>
  <si>
    <t>102642151748</t>
  </si>
  <si>
    <t>2129412</t>
  </si>
  <si>
    <t>漫宜连锁-龙湖居</t>
  </si>
  <si>
    <t>章瑶瑶</t>
  </si>
  <si>
    <t>1442.00</t>
  </si>
  <si>
    <t>2021-05-24 12:37:03</t>
  </si>
  <si>
    <t>102641094762</t>
  </si>
  <si>
    <t>2021-05-23</t>
  </si>
  <si>
    <t>2129016</t>
  </si>
  <si>
    <t>7天连锁酒店（北京肖村地铁站店）</t>
  </si>
  <si>
    <t>兰雪敏</t>
  </si>
  <si>
    <t>319.00</t>
  </si>
  <si>
    <t>2021-05-23 22:42:27</t>
  </si>
  <si>
    <t>102637642341</t>
  </si>
  <si>
    <t>2021-05-19</t>
  </si>
  <si>
    <t>2123745</t>
  </si>
  <si>
    <t>如家酒店·neo(武汉大学广埠屯地铁站店)</t>
  </si>
  <si>
    <t>李欣奕</t>
  </si>
  <si>
    <t>627.00</t>
  </si>
  <si>
    <t>2021-05-19 23:43:24</t>
  </si>
  <si>
    <t>102636953470</t>
  </si>
  <si>
    <t>2021-05-18</t>
  </si>
  <si>
    <t>2121683</t>
  </si>
  <si>
    <t>如家酒店（呼和浩特中山西路海亮广场店）</t>
  </si>
  <si>
    <t>李荷英</t>
  </si>
  <si>
    <t>395.01</t>
  </si>
  <si>
    <t>2021-05-18 16:42:33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</si>
</sst>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8" borderId="14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8" borderId="16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152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152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79</v>
      </c>
      <c r="P6" s="7" t="s">
        <v>80</v>
      </c>
      <c r="Q6" s="7"/>
      <c r="R6" s="9" t="s">
        <v>118</v>
      </c>
      <c r="S6" s="10" t="s">
        <v>19</v>
      </c>
      <c r="T6" s="7"/>
      <c r="U6" s="9" t="s">
        <v>19</v>
      </c>
      <c r="V6" s="9" t="s">
        <v>118</v>
      </c>
      <c r="W6" s="10" t="s">
        <v>119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123</v>
      </c>
      <c r="H7" s="7" t="s">
        <v>124</v>
      </c>
      <c r="I7" s="7" t="s">
        <v>76</v>
      </c>
      <c r="J7" s="7" t="s">
        <v>2</v>
      </c>
      <c r="K7" s="7" t="s">
        <v>125</v>
      </c>
      <c r="L7" s="7">
        <v>1</v>
      </c>
      <c r="M7" s="7">
        <v>2</v>
      </c>
      <c r="N7" s="7" t="s">
        <v>126</v>
      </c>
      <c r="O7" s="7" t="s">
        <v>127</v>
      </c>
      <c r="P7" s="7" t="s">
        <v>80</v>
      </c>
      <c r="Q7" s="7"/>
      <c r="R7" s="9" t="s">
        <v>128</v>
      </c>
      <c r="S7" s="10" t="s">
        <v>19</v>
      </c>
      <c r="T7" s="7"/>
      <c r="U7" s="9" t="s">
        <v>19</v>
      </c>
      <c r="V7" s="9" t="s">
        <v>128</v>
      </c>
      <c r="W7" s="10" t="s">
        <v>129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132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133</v>
      </c>
      <c r="H8" s="7" t="s">
        <v>134</v>
      </c>
      <c r="I8" s="7" t="s">
        <v>76</v>
      </c>
      <c r="J8" s="7" t="s">
        <v>2</v>
      </c>
      <c r="K8" s="7" t="s">
        <v>135</v>
      </c>
      <c r="L8" s="7">
        <v>1</v>
      </c>
      <c r="M8" s="7">
        <v>2</v>
      </c>
      <c r="N8" s="7" t="s">
        <v>127</v>
      </c>
      <c r="O8" s="7" t="s">
        <v>127</v>
      </c>
      <c r="P8" s="7" t="s">
        <v>80</v>
      </c>
      <c r="Q8" s="7"/>
      <c r="R8" s="9" t="s">
        <v>136</v>
      </c>
      <c r="S8" s="10" t="s">
        <v>19</v>
      </c>
      <c r="T8" s="7"/>
      <c r="U8" s="9" t="s">
        <v>19</v>
      </c>
      <c r="V8" s="9" t="s">
        <v>136</v>
      </c>
      <c r="W8" s="10" t="s">
        <v>137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140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87</v>
      </c>
      <c r="H9" s="7" t="s">
        <v>88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127</v>
      </c>
      <c r="O9" s="7" t="s">
        <v>79</v>
      </c>
      <c r="P9" s="7" t="s">
        <v>80</v>
      </c>
      <c r="Q9" s="7"/>
      <c r="R9" s="9" t="s">
        <v>142</v>
      </c>
      <c r="S9" s="10" t="s">
        <v>19</v>
      </c>
      <c r="T9" s="7"/>
      <c r="U9" s="9" t="s">
        <v>19</v>
      </c>
      <c r="V9" s="9" t="s">
        <v>142</v>
      </c>
      <c r="W9" s="10" t="s">
        <v>143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147</v>
      </c>
      <c r="H10" s="7" t="s">
        <v>148</v>
      </c>
      <c r="I10" s="7" t="s">
        <v>76</v>
      </c>
      <c r="J10" s="7" t="s">
        <v>2</v>
      </c>
      <c r="K10" s="7" t="s">
        <v>149</v>
      </c>
      <c r="L10" s="7">
        <v>1</v>
      </c>
      <c r="M10" s="7">
        <v>1</v>
      </c>
      <c r="N10" s="7" t="s">
        <v>150</v>
      </c>
      <c r="O10" s="7" t="s">
        <v>79</v>
      </c>
      <c r="P10" s="7" t="s">
        <v>80</v>
      </c>
      <c r="Q10" s="7"/>
      <c r="R10" s="9" t="s">
        <v>151</v>
      </c>
      <c r="S10" s="10" t="s">
        <v>19</v>
      </c>
      <c r="T10" s="7"/>
      <c r="U10" s="9" t="s">
        <v>19</v>
      </c>
      <c r="V10" s="9" t="s">
        <v>151</v>
      </c>
      <c r="W10" s="10" t="s">
        <v>152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156</v>
      </c>
      <c r="H11" s="7" t="s">
        <v>157</v>
      </c>
      <c r="I11" s="7" t="s">
        <v>76</v>
      </c>
      <c r="J11" s="7" t="s">
        <v>2</v>
      </c>
      <c r="K11" s="7" t="s">
        <v>158</v>
      </c>
      <c r="L11" s="7">
        <v>1</v>
      </c>
      <c r="M11" s="7">
        <v>1</v>
      </c>
      <c r="N11" s="7" t="s">
        <v>127</v>
      </c>
      <c r="O11" s="7" t="s">
        <v>79</v>
      </c>
      <c r="P11" s="7" t="s">
        <v>80</v>
      </c>
      <c r="Q11" s="7"/>
      <c r="R11" s="9" t="s">
        <v>159</v>
      </c>
      <c r="S11" s="10" t="s">
        <v>19</v>
      </c>
      <c r="T11" s="7"/>
      <c r="U11" s="9" t="s">
        <v>19</v>
      </c>
      <c r="V11" s="9" t="s">
        <v>159</v>
      </c>
      <c r="W11" s="10" t="s">
        <v>160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164</v>
      </c>
      <c r="H12" s="7" t="s">
        <v>165</v>
      </c>
      <c r="I12" s="7" t="s">
        <v>76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150</v>
      </c>
      <c r="O12" s="7" t="s">
        <v>79</v>
      </c>
      <c r="P12" s="7" t="s">
        <v>80</v>
      </c>
      <c r="Q12" s="7"/>
      <c r="R12" s="9" t="s">
        <v>167</v>
      </c>
      <c r="S12" s="10" t="s">
        <v>19</v>
      </c>
      <c r="T12" s="7"/>
      <c r="U12" s="9" t="s">
        <v>19</v>
      </c>
      <c r="V12" s="9" t="s">
        <v>167</v>
      </c>
      <c r="W12" s="10" t="s">
        <v>168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171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172</v>
      </c>
      <c r="H13" s="7" t="s">
        <v>173</v>
      </c>
      <c r="I13" s="7" t="s">
        <v>76</v>
      </c>
      <c r="J13" s="7" t="s">
        <v>2</v>
      </c>
      <c r="K13" s="7" t="s">
        <v>174</v>
      </c>
      <c r="L13" s="7">
        <v>1</v>
      </c>
      <c r="M13" s="7">
        <v>2</v>
      </c>
      <c r="N13" s="7" t="s">
        <v>127</v>
      </c>
      <c r="O13" s="7" t="s">
        <v>127</v>
      </c>
      <c r="P13" s="7" t="s">
        <v>80</v>
      </c>
      <c r="Q13" s="7"/>
      <c r="R13" s="9" t="s">
        <v>175</v>
      </c>
      <c r="S13" s="10" t="s">
        <v>19</v>
      </c>
      <c r="T13" s="7"/>
      <c r="U13" s="9" t="s">
        <v>19</v>
      </c>
      <c r="V13" s="9" t="s">
        <v>175</v>
      </c>
      <c r="W13" s="10" t="s">
        <v>176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177</v>
      </c>
      <c r="AD13" t="s">
        <v>6</v>
      </c>
      <c r="AE13" t="s">
        <v>178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180</v>
      </c>
      <c r="H14" s="7" t="s">
        <v>181</v>
      </c>
      <c r="I14" s="7" t="s">
        <v>76</v>
      </c>
      <c r="J14" s="7" t="s">
        <v>2</v>
      </c>
      <c r="K14" s="7" t="s">
        <v>182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9" t="s">
        <v>183</v>
      </c>
      <c r="S14" s="10" t="s">
        <v>19</v>
      </c>
      <c r="T14" s="7"/>
      <c r="U14" s="9" t="s">
        <v>19</v>
      </c>
      <c r="V14" s="9" t="s">
        <v>183</v>
      </c>
      <c r="W14" s="10" t="s">
        <v>184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185</v>
      </c>
      <c r="AD14" t="s">
        <v>6</v>
      </c>
      <c r="AE14" t="s">
        <v>186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187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188</v>
      </c>
      <c r="H15" s="7" t="s">
        <v>189</v>
      </c>
      <c r="I15" s="7" t="s">
        <v>76</v>
      </c>
      <c r="J15" s="7" t="s">
        <v>2</v>
      </c>
      <c r="K15" s="7" t="s">
        <v>190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9" t="s">
        <v>191</v>
      </c>
      <c r="S15" s="10" t="s">
        <v>19</v>
      </c>
      <c r="T15" s="7"/>
      <c r="U15" s="9" t="s">
        <v>19</v>
      </c>
      <c r="V15" s="9" t="s">
        <v>191</v>
      </c>
      <c r="W15" s="10" t="s">
        <v>192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196</v>
      </c>
      <c r="H16" s="7" t="s">
        <v>197</v>
      </c>
      <c r="I16" s="7" t="s">
        <v>76</v>
      </c>
      <c r="J16" s="7" t="s">
        <v>2</v>
      </c>
      <c r="K16" s="7" t="s">
        <v>198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9" t="s">
        <v>199</v>
      </c>
      <c r="S16" s="10" t="s">
        <v>19</v>
      </c>
      <c r="T16" s="7"/>
      <c r="U16" s="9" t="s">
        <v>19</v>
      </c>
      <c r="V16" s="9" t="s">
        <v>199</v>
      </c>
      <c r="W16" s="10" t="s">
        <v>200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204</v>
      </c>
      <c r="H17" s="7" t="s">
        <v>205</v>
      </c>
      <c r="I17" s="7" t="s">
        <v>76</v>
      </c>
      <c r="J17" s="7" t="s">
        <v>2</v>
      </c>
      <c r="K17" s="7" t="s">
        <v>206</v>
      </c>
      <c r="L17" s="7">
        <v>1</v>
      </c>
      <c r="M17" s="7">
        <v>2</v>
      </c>
      <c r="N17" s="7" t="s">
        <v>126</v>
      </c>
      <c r="O17" s="7" t="s">
        <v>127</v>
      </c>
      <c r="P17" s="7" t="s">
        <v>80</v>
      </c>
      <c r="Q17" s="7"/>
      <c r="R17" s="9" t="s">
        <v>207</v>
      </c>
      <c r="S17" s="10" t="s">
        <v>19</v>
      </c>
      <c r="T17" s="7"/>
      <c r="U17" s="9" t="s">
        <v>19</v>
      </c>
      <c r="V17" s="9" t="s">
        <v>207</v>
      </c>
      <c r="W17" s="10" t="s">
        <v>208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211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212</v>
      </c>
      <c r="H18" s="7" t="s">
        <v>213</v>
      </c>
      <c r="I18" s="7" t="s">
        <v>76</v>
      </c>
      <c r="J18" s="7" t="s">
        <v>2</v>
      </c>
      <c r="K18" s="7" t="s">
        <v>214</v>
      </c>
      <c r="L18" s="7">
        <v>1</v>
      </c>
      <c r="M18" s="7">
        <v>4</v>
      </c>
      <c r="N18" s="7" t="s">
        <v>126</v>
      </c>
      <c r="O18" s="7" t="s">
        <v>126</v>
      </c>
      <c r="P18" s="7" t="s">
        <v>80</v>
      </c>
      <c r="Q18" s="7"/>
      <c r="R18" s="9" t="s">
        <v>215</v>
      </c>
      <c r="S18" s="10" t="s">
        <v>19</v>
      </c>
      <c r="T18" s="7"/>
      <c r="U18" s="9" t="s">
        <v>19</v>
      </c>
      <c r="V18" s="9" t="s">
        <v>215</v>
      </c>
      <c r="W18" s="10" t="s">
        <v>216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220</v>
      </c>
      <c r="H19" s="7" t="s">
        <v>221</v>
      </c>
      <c r="I19" s="7" t="s">
        <v>76</v>
      </c>
      <c r="J19" s="7" t="s">
        <v>2</v>
      </c>
      <c r="K19" s="7" t="s">
        <v>222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9" t="s">
        <v>223</v>
      </c>
      <c r="S19" s="10" t="s">
        <v>19</v>
      </c>
      <c r="T19" s="7"/>
      <c r="U19" s="9" t="s">
        <v>19</v>
      </c>
      <c r="V19" s="9" t="s">
        <v>223</v>
      </c>
      <c r="W19" s="10" t="s">
        <v>224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225</v>
      </c>
      <c r="AD19" t="s">
        <v>6</v>
      </c>
      <c r="AE19" t="s">
        <v>226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228</v>
      </c>
      <c r="H20" s="7" t="s">
        <v>229</v>
      </c>
      <c r="I20" s="7" t="s">
        <v>76</v>
      </c>
      <c r="J20" s="7" t="s">
        <v>2</v>
      </c>
      <c r="K20" s="7" t="s">
        <v>230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9" t="s">
        <v>231</v>
      </c>
      <c r="S20" s="10" t="s">
        <v>19</v>
      </c>
      <c r="T20" s="7"/>
      <c r="U20" s="9" t="s">
        <v>19</v>
      </c>
      <c r="V20" s="9" t="s">
        <v>231</v>
      </c>
      <c r="W20" s="10" t="s">
        <v>232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235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236</v>
      </c>
      <c r="H21" s="7" t="s">
        <v>237</v>
      </c>
      <c r="I21" s="7" t="s">
        <v>76</v>
      </c>
      <c r="J21" s="7" t="s">
        <v>2</v>
      </c>
      <c r="K21" s="7" t="s">
        <v>238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9" t="s">
        <v>239</v>
      </c>
      <c r="S21" s="10" t="s">
        <v>19</v>
      </c>
      <c r="T21" s="7"/>
      <c r="U21" s="9" t="s">
        <v>19</v>
      </c>
      <c r="V21" s="9" t="s">
        <v>239</v>
      </c>
      <c r="W21" s="10" t="s">
        <v>184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240</v>
      </c>
      <c r="AD21" t="s">
        <v>6</v>
      </c>
      <c r="AE21" t="s">
        <v>241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242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243</v>
      </c>
      <c r="H22" s="7" t="s">
        <v>244</v>
      </c>
      <c r="I22" s="7" t="s">
        <v>76</v>
      </c>
      <c r="J22" s="7" t="s">
        <v>2</v>
      </c>
      <c r="K22" s="7" t="s">
        <v>245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9" t="s">
        <v>246</v>
      </c>
      <c r="S22" s="10" t="s">
        <v>19</v>
      </c>
      <c r="T22" s="7"/>
      <c r="U22" s="9" t="s">
        <v>19</v>
      </c>
      <c r="V22" s="9" t="s">
        <v>246</v>
      </c>
      <c r="W22" s="10" t="s">
        <v>216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247</v>
      </c>
      <c r="AD22" t="s">
        <v>6</v>
      </c>
      <c r="AE22" t="s">
        <v>248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250</v>
      </c>
      <c r="H23" s="7" t="s">
        <v>251</v>
      </c>
      <c r="I23" s="7" t="s">
        <v>76</v>
      </c>
      <c r="J23" s="7" t="s">
        <v>2</v>
      </c>
      <c r="K23" s="7" t="s">
        <v>252</v>
      </c>
      <c r="L23" s="7">
        <v>1</v>
      </c>
      <c r="M23" s="7">
        <v>1</v>
      </c>
      <c r="N23" s="7" t="s">
        <v>253</v>
      </c>
      <c r="O23" s="7" t="s">
        <v>79</v>
      </c>
      <c r="P23" s="7" t="s">
        <v>80</v>
      </c>
      <c r="Q23" s="7"/>
      <c r="R23" s="9" t="s">
        <v>254</v>
      </c>
      <c r="S23" s="10" t="s">
        <v>19</v>
      </c>
      <c r="T23" s="7"/>
      <c r="U23" s="9" t="s">
        <v>19</v>
      </c>
      <c r="V23" s="9" t="s">
        <v>254</v>
      </c>
      <c r="W23" s="10" t="s">
        <v>129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255</v>
      </c>
      <c r="AD23" t="s">
        <v>6</v>
      </c>
      <c r="AE23" t="s">
        <v>256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257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258</v>
      </c>
      <c r="H24" s="7" t="s">
        <v>259</v>
      </c>
      <c r="I24" s="7" t="s">
        <v>76</v>
      </c>
      <c r="J24" s="7" t="s">
        <v>2</v>
      </c>
      <c r="K24" s="7" t="s">
        <v>260</v>
      </c>
      <c r="L24" s="7">
        <v>1</v>
      </c>
      <c r="M24" s="7">
        <v>2</v>
      </c>
      <c r="N24" s="7" t="s">
        <v>108</v>
      </c>
      <c r="O24" s="7" t="s">
        <v>127</v>
      </c>
      <c r="P24" s="7" t="s">
        <v>80</v>
      </c>
      <c r="Q24" s="7"/>
      <c r="R24" s="9" t="s">
        <v>261</v>
      </c>
      <c r="S24" s="10" t="s">
        <v>19</v>
      </c>
      <c r="T24" s="7"/>
      <c r="U24" s="9" t="s">
        <v>19</v>
      </c>
      <c r="V24" s="9" t="s">
        <v>261</v>
      </c>
      <c r="W24" s="10" t="s">
        <v>262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263</v>
      </c>
      <c r="AD24" t="s">
        <v>6</v>
      </c>
      <c r="AE24" t="s">
        <v>210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264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265</v>
      </c>
      <c r="H25" s="7" t="s">
        <v>266</v>
      </c>
      <c r="I25" s="7" t="s">
        <v>76</v>
      </c>
      <c r="J25" s="7" t="s">
        <v>2</v>
      </c>
      <c r="K25" s="7" t="s">
        <v>267</v>
      </c>
      <c r="L25" s="7">
        <v>1</v>
      </c>
      <c r="M25" s="7">
        <v>1</v>
      </c>
      <c r="N25" s="7" t="s">
        <v>268</v>
      </c>
      <c r="O25" s="7" t="s">
        <v>79</v>
      </c>
      <c r="P25" s="7" t="s">
        <v>80</v>
      </c>
      <c r="Q25" s="7"/>
      <c r="R25" s="9" t="s">
        <v>269</v>
      </c>
      <c r="S25" s="10" t="s">
        <v>19</v>
      </c>
      <c r="T25" s="7"/>
      <c r="U25" s="9" t="s">
        <v>19</v>
      </c>
      <c r="V25" s="9" t="s">
        <v>269</v>
      </c>
      <c r="W25" s="10" t="s">
        <v>216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270</v>
      </c>
      <c r="AD25" t="s">
        <v>6</v>
      </c>
      <c r="AE25" t="s">
        <v>271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272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273</v>
      </c>
      <c r="H26" s="7" t="s">
        <v>274</v>
      </c>
      <c r="I26" s="7" t="s">
        <v>76</v>
      </c>
      <c r="J26" s="7" t="s">
        <v>2</v>
      </c>
      <c r="K26" s="7" t="s">
        <v>275</v>
      </c>
      <c r="L26" s="7">
        <v>1</v>
      </c>
      <c r="M26" s="7">
        <v>1</v>
      </c>
      <c r="N26" s="7" t="s">
        <v>108</v>
      </c>
      <c r="O26" s="7" t="s">
        <v>79</v>
      </c>
      <c r="P26" s="7" t="s">
        <v>80</v>
      </c>
      <c r="Q26" s="7"/>
      <c r="R26" s="9" t="s">
        <v>276</v>
      </c>
      <c r="S26" s="10" t="s">
        <v>19</v>
      </c>
      <c r="T26" s="7"/>
      <c r="U26" s="9" t="s">
        <v>19</v>
      </c>
      <c r="V26" s="9" t="s">
        <v>276</v>
      </c>
      <c r="W26" s="10" t="s">
        <v>82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277</v>
      </c>
      <c r="AD26" t="s">
        <v>6</v>
      </c>
      <c r="AE26" t="s">
        <v>278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279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280</v>
      </c>
      <c r="H27" s="7" t="s">
        <v>281</v>
      </c>
      <c r="I27" s="7" t="s">
        <v>76</v>
      </c>
      <c r="J27" s="7" t="s">
        <v>2</v>
      </c>
      <c r="K27" s="7" t="s">
        <v>282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9" t="s">
        <v>283</v>
      </c>
      <c r="S27" s="10" t="s">
        <v>19</v>
      </c>
      <c r="T27" s="7"/>
      <c r="U27" s="9" t="s">
        <v>19</v>
      </c>
      <c r="V27" s="9" t="s">
        <v>283</v>
      </c>
      <c r="W27" s="10" t="s">
        <v>284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285</v>
      </c>
      <c r="AD27" t="s">
        <v>6</v>
      </c>
      <c r="AE27" t="s">
        <v>286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287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288</v>
      </c>
      <c r="H28" s="7" t="s">
        <v>289</v>
      </c>
      <c r="I28" s="7" t="s">
        <v>76</v>
      </c>
      <c r="J28" s="7" t="s">
        <v>2</v>
      </c>
      <c r="K28" s="7" t="s">
        <v>290</v>
      </c>
      <c r="L28" s="7">
        <v>2</v>
      </c>
      <c r="M28" s="7">
        <v>1</v>
      </c>
      <c r="N28" s="7" t="s">
        <v>127</v>
      </c>
      <c r="O28" s="7" t="s">
        <v>79</v>
      </c>
      <c r="P28" s="7" t="s">
        <v>80</v>
      </c>
      <c r="Q28" s="7"/>
      <c r="R28" s="9" t="s">
        <v>291</v>
      </c>
      <c r="S28" s="10" t="s">
        <v>19</v>
      </c>
      <c r="T28" s="7"/>
      <c r="U28" s="9" t="s">
        <v>19</v>
      </c>
      <c r="V28" s="9" t="s">
        <v>291</v>
      </c>
      <c r="W28" s="10" t="s">
        <v>292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293</v>
      </c>
      <c r="AD28" t="s">
        <v>6</v>
      </c>
      <c r="AE28" t="s">
        <v>294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295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296</v>
      </c>
      <c r="H29" s="7" t="s">
        <v>297</v>
      </c>
      <c r="I29" s="7" t="s">
        <v>76</v>
      </c>
      <c r="J29" s="7" t="s">
        <v>2</v>
      </c>
      <c r="K29" s="7" t="s">
        <v>298</v>
      </c>
      <c r="L29" s="7">
        <v>1</v>
      </c>
      <c r="M29" s="7">
        <v>1</v>
      </c>
      <c r="N29" s="7" t="s">
        <v>127</v>
      </c>
      <c r="O29" s="7" t="s">
        <v>79</v>
      </c>
      <c r="P29" s="7" t="s">
        <v>80</v>
      </c>
      <c r="Q29" s="7"/>
      <c r="R29" s="9" t="s">
        <v>299</v>
      </c>
      <c r="S29" s="10" t="s">
        <v>19</v>
      </c>
      <c r="T29" s="7"/>
      <c r="U29" s="9" t="s">
        <v>19</v>
      </c>
      <c r="V29" s="9" t="s">
        <v>299</v>
      </c>
      <c r="W29" s="10" t="s">
        <v>300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301</v>
      </c>
      <c r="AD29" t="s">
        <v>6</v>
      </c>
      <c r="AE29" t="s">
        <v>302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303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304</v>
      </c>
      <c r="H30" s="7" t="s">
        <v>305</v>
      </c>
      <c r="I30" s="7" t="s">
        <v>76</v>
      </c>
      <c r="J30" s="7" t="s">
        <v>2</v>
      </c>
      <c r="K30" s="7" t="s">
        <v>306</v>
      </c>
      <c r="L30" s="7">
        <v>1</v>
      </c>
      <c r="M30" s="7">
        <v>1</v>
      </c>
      <c r="N30" s="7" t="s">
        <v>117</v>
      </c>
      <c r="O30" s="7" t="s">
        <v>79</v>
      </c>
      <c r="P30" s="7" t="s">
        <v>80</v>
      </c>
      <c r="Q30" s="7"/>
      <c r="R30" s="9" t="s">
        <v>307</v>
      </c>
      <c r="S30" s="10" t="s">
        <v>19</v>
      </c>
      <c r="T30" s="7"/>
      <c r="U30" s="9" t="s">
        <v>19</v>
      </c>
      <c r="V30" s="9" t="s">
        <v>307</v>
      </c>
      <c r="W30" s="10" t="s">
        <v>308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309</v>
      </c>
      <c r="AD30" t="s">
        <v>6</v>
      </c>
      <c r="AE30" t="s">
        <v>302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310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311</v>
      </c>
      <c r="H31" s="7" t="s">
        <v>312</v>
      </c>
      <c r="I31" s="7" t="s">
        <v>76</v>
      </c>
      <c r="J31" s="7" t="s">
        <v>2</v>
      </c>
      <c r="K31" s="7" t="s">
        <v>313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9" t="s">
        <v>314</v>
      </c>
      <c r="S31" s="10" t="s">
        <v>19</v>
      </c>
      <c r="T31" s="7"/>
      <c r="U31" s="9" t="s">
        <v>19</v>
      </c>
      <c r="V31" s="9" t="s">
        <v>314</v>
      </c>
      <c r="W31" s="10" t="s">
        <v>315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316</v>
      </c>
      <c r="AD31" t="s">
        <v>6</v>
      </c>
      <c r="AE31" t="s">
        <v>317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318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319</v>
      </c>
      <c r="H32" s="7" t="s">
        <v>320</v>
      </c>
      <c r="I32" s="7" t="s">
        <v>76</v>
      </c>
      <c r="J32" s="7" t="s">
        <v>2</v>
      </c>
      <c r="K32" s="7" t="s">
        <v>321</v>
      </c>
      <c r="L32" s="7">
        <v>1</v>
      </c>
      <c r="M32" s="7">
        <v>1</v>
      </c>
      <c r="N32" s="7" t="s">
        <v>150</v>
      </c>
      <c r="O32" s="7" t="s">
        <v>79</v>
      </c>
      <c r="P32" s="7" t="s">
        <v>80</v>
      </c>
      <c r="Q32" s="7"/>
      <c r="R32" s="9" t="s">
        <v>322</v>
      </c>
      <c r="S32" s="10" t="s">
        <v>19</v>
      </c>
      <c r="T32" s="7"/>
      <c r="U32" s="9" t="s">
        <v>19</v>
      </c>
      <c r="V32" s="9" t="s">
        <v>322</v>
      </c>
      <c r="W32" s="10" t="s">
        <v>323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324</v>
      </c>
      <c r="AD32" t="s">
        <v>6</v>
      </c>
      <c r="AE32" t="s">
        <v>325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326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327</v>
      </c>
      <c r="H33" s="7" t="s">
        <v>328</v>
      </c>
      <c r="I33" s="7" t="s">
        <v>76</v>
      </c>
      <c r="J33" s="7" t="s">
        <v>2</v>
      </c>
      <c r="K33" s="7" t="s">
        <v>329</v>
      </c>
      <c r="L33" s="7">
        <v>1</v>
      </c>
      <c r="M33" s="7">
        <v>1</v>
      </c>
      <c r="N33" s="7" t="s">
        <v>126</v>
      </c>
      <c r="O33" s="7" t="s">
        <v>79</v>
      </c>
      <c r="P33" s="7" t="s">
        <v>80</v>
      </c>
      <c r="Q33" s="7"/>
      <c r="R33" s="9" t="s">
        <v>330</v>
      </c>
      <c r="S33" s="10" t="s">
        <v>19</v>
      </c>
      <c r="T33" s="7"/>
      <c r="U33" s="9" t="s">
        <v>19</v>
      </c>
      <c r="V33" s="9" t="s">
        <v>330</v>
      </c>
      <c r="W33" s="10" t="s">
        <v>137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331</v>
      </c>
      <c r="AD33" t="s">
        <v>6</v>
      </c>
      <c r="AE33" t="s">
        <v>332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333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334</v>
      </c>
      <c r="H34" s="7" t="s">
        <v>335</v>
      </c>
      <c r="I34" s="7" t="s">
        <v>76</v>
      </c>
      <c r="J34" s="7" t="s">
        <v>2</v>
      </c>
      <c r="K34" s="7" t="s">
        <v>336</v>
      </c>
      <c r="L34" s="7">
        <v>2</v>
      </c>
      <c r="M34" s="7">
        <v>1</v>
      </c>
      <c r="N34" s="7" t="s">
        <v>150</v>
      </c>
      <c r="O34" s="7" t="s">
        <v>79</v>
      </c>
      <c r="P34" s="7" t="s">
        <v>80</v>
      </c>
      <c r="Q34" s="7"/>
      <c r="R34" s="9" t="s">
        <v>337</v>
      </c>
      <c r="S34" s="10" t="s">
        <v>19</v>
      </c>
      <c r="T34" s="7"/>
      <c r="U34" s="9" t="s">
        <v>19</v>
      </c>
      <c r="V34" s="9" t="s">
        <v>337</v>
      </c>
      <c r="W34" s="10" t="s">
        <v>208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338</v>
      </c>
      <c r="AD34" t="s">
        <v>6</v>
      </c>
      <c r="AE34" t="s">
        <v>339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340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341</v>
      </c>
      <c r="H35" s="7" t="s">
        <v>342</v>
      </c>
      <c r="I35" s="7" t="s">
        <v>76</v>
      </c>
      <c r="J35" s="7" t="s">
        <v>2</v>
      </c>
      <c r="K35" s="7" t="s">
        <v>343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9" t="s">
        <v>344</v>
      </c>
      <c r="S35" s="10" t="s">
        <v>19</v>
      </c>
      <c r="T35" s="7"/>
      <c r="U35" s="9" t="s">
        <v>19</v>
      </c>
      <c r="V35" s="9" t="s">
        <v>344</v>
      </c>
      <c r="W35" s="10" t="s">
        <v>345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346</v>
      </c>
      <c r="AD35" t="s">
        <v>6</v>
      </c>
      <c r="AE35" t="s">
        <v>347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348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349</v>
      </c>
      <c r="H36" s="7" t="s">
        <v>350</v>
      </c>
      <c r="I36" s="7" t="s">
        <v>76</v>
      </c>
      <c r="J36" s="7" t="s">
        <v>2</v>
      </c>
      <c r="K36" s="7" t="s">
        <v>351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9" t="s">
        <v>352</v>
      </c>
      <c r="S36" s="10" t="s">
        <v>19</v>
      </c>
      <c r="T36" s="7"/>
      <c r="U36" s="9" t="s">
        <v>19</v>
      </c>
      <c r="V36" s="9" t="s">
        <v>352</v>
      </c>
      <c r="W36" s="10" t="s">
        <v>353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354</v>
      </c>
      <c r="AD36" t="s">
        <v>6</v>
      </c>
      <c r="AE36" t="s">
        <v>355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356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349</v>
      </c>
      <c r="H37" s="7" t="s">
        <v>350</v>
      </c>
      <c r="I37" s="7" t="s">
        <v>76</v>
      </c>
      <c r="J37" s="7" t="s">
        <v>2</v>
      </c>
      <c r="K37" s="7" t="s">
        <v>357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9" t="s">
        <v>352</v>
      </c>
      <c r="S37" s="10" t="s">
        <v>19</v>
      </c>
      <c r="T37" s="7"/>
      <c r="U37" s="9" t="s">
        <v>19</v>
      </c>
      <c r="V37" s="9" t="s">
        <v>352</v>
      </c>
      <c r="W37" s="10" t="s">
        <v>353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354</v>
      </c>
      <c r="AD37" t="s">
        <v>6</v>
      </c>
      <c r="AE37" t="s">
        <v>355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358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359</v>
      </c>
      <c r="H38" s="7" t="s">
        <v>360</v>
      </c>
      <c r="I38" s="7" t="s">
        <v>76</v>
      </c>
      <c r="J38" s="7" t="s">
        <v>2</v>
      </c>
      <c r="K38" s="7" t="s">
        <v>361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9" t="s">
        <v>362</v>
      </c>
      <c r="S38" s="10" t="s">
        <v>19</v>
      </c>
      <c r="T38" s="7"/>
      <c r="U38" s="9" t="s">
        <v>19</v>
      </c>
      <c r="V38" s="9" t="s">
        <v>362</v>
      </c>
      <c r="W38" s="10" t="s">
        <v>363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364</v>
      </c>
      <c r="AD38" t="s">
        <v>6</v>
      </c>
      <c r="AE38" t="s">
        <v>365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366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367</v>
      </c>
      <c r="H39" s="7" t="s">
        <v>368</v>
      </c>
      <c r="I39" s="7" t="s">
        <v>76</v>
      </c>
      <c r="J39" s="7" t="s">
        <v>2</v>
      </c>
      <c r="K39" s="7" t="s">
        <v>369</v>
      </c>
      <c r="L39" s="7">
        <v>1</v>
      </c>
      <c r="M39" s="7">
        <v>1</v>
      </c>
      <c r="N39" s="7" t="s">
        <v>370</v>
      </c>
      <c r="O39" s="7" t="s">
        <v>79</v>
      </c>
      <c r="P39" s="7" t="s">
        <v>80</v>
      </c>
      <c r="Q39" s="7"/>
      <c r="R39" s="9" t="s">
        <v>371</v>
      </c>
      <c r="S39" s="10" t="s">
        <v>19</v>
      </c>
      <c r="T39" s="7"/>
      <c r="U39" s="9" t="s">
        <v>19</v>
      </c>
      <c r="V39" s="9" t="s">
        <v>371</v>
      </c>
      <c r="W39" s="10" t="s">
        <v>372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373</v>
      </c>
      <c r="AD39" t="s">
        <v>6</v>
      </c>
      <c r="AE39" t="s">
        <v>355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374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375</v>
      </c>
      <c r="H40" s="7" t="s">
        <v>376</v>
      </c>
      <c r="I40" s="7" t="s">
        <v>76</v>
      </c>
      <c r="J40" s="7" t="s">
        <v>2</v>
      </c>
      <c r="K40" s="7" t="s">
        <v>377</v>
      </c>
      <c r="L40" s="7">
        <v>1</v>
      </c>
      <c r="M40" s="7">
        <v>1</v>
      </c>
      <c r="N40" s="7" t="s">
        <v>150</v>
      </c>
      <c r="O40" s="7" t="s">
        <v>79</v>
      </c>
      <c r="P40" s="7" t="s">
        <v>80</v>
      </c>
      <c r="Q40" s="7"/>
      <c r="R40" s="9" t="s">
        <v>378</v>
      </c>
      <c r="S40" s="10" t="s">
        <v>19</v>
      </c>
      <c r="T40" s="7"/>
      <c r="U40" s="9" t="s">
        <v>19</v>
      </c>
      <c r="V40" s="9" t="s">
        <v>378</v>
      </c>
      <c r="W40" s="10" t="s">
        <v>216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379</v>
      </c>
      <c r="AD40" t="s">
        <v>6</v>
      </c>
      <c r="AE40" t="s">
        <v>380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381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382</v>
      </c>
      <c r="H41" s="7" t="s">
        <v>383</v>
      </c>
      <c r="I41" s="7" t="s">
        <v>76</v>
      </c>
      <c r="J41" s="7" t="s">
        <v>2</v>
      </c>
      <c r="K41" s="7" t="s">
        <v>384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9" t="s">
        <v>385</v>
      </c>
      <c r="S41" s="10" t="s">
        <v>19</v>
      </c>
      <c r="T41" s="7"/>
      <c r="U41" s="9" t="s">
        <v>19</v>
      </c>
      <c r="V41" s="9" t="s">
        <v>385</v>
      </c>
      <c r="W41" s="10" t="s">
        <v>176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386</v>
      </c>
      <c r="AD41" t="s">
        <v>6</v>
      </c>
      <c r="AE41" t="s">
        <v>302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387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388</v>
      </c>
      <c r="H42" s="7" t="s">
        <v>389</v>
      </c>
      <c r="I42" s="7" t="s">
        <v>76</v>
      </c>
      <c r="J42" s="7" t="s">
        <v>2</v>
      </c>
      <c r="K42" s="7" t="s">
        <v>390</v>
      </c>
      <c r="L42" s="7">
        <v>1</v>
      </c>
      <c r="M42" s="7">
        <v>2</v>
      </c>
      <c r="N42" s="7" t="s">
        <v>253</v>
      </c>
      <c r="O42" s="7" t="s">
        <v>79</v>
      </c>
      <c r="P42" s="7" t="s">
        <v>391</v>
      </c>
      <c r="Q42" s="7"/>
      <c r="R42" s="9" t="s">
        <v>392</v>
      </c>
      <c r="S42" s="10" t="s">
        <v>19</v>
      </c>
      <c r="T42" s="7"/>
      <c r="U42" s="9" t="s">
        <v>19</v>
      </c>
      <c r="V42" s="9" t="s">
        <v>392</v>
      </c>
      <c r="W42" s="10" t="s">
        <v>393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394</v>
      </c>
      <c r="AD42" t="s">
        <v>6</v>
      </c>
      <c r="AE42" t="s">
        <v>395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396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397</v>
      </c>
      <c r="H43" s="7" t="s">
        <v>398</v>
      </c>
      <c r="I43" s="7" t="s">
        <v>76</v>
      </c>
      <c r="J43" s="7" t="s">
        <v>2</v>
      </c>
      <c r="K43" s="7" t="s">
        <v>399</v>
      </c>
      <c r="L43" s="7">
        <v>1</v>
      </c>
      <c r="M43" s="7">
        <v>2</v>
      </c>
      <c r="N43" s="7" t="s">
        <v>400</v>
      </c>
      <c r="O43" s="7" t="s">
        <v>79</v>
      </c>
      <c r="P43" s="7" t="s">
        <v>391</v>
      </c>
      <c r="Q43" s="7"/>
      <c r="R43" s="9" t="s">
        <v>401</v>
      </c>
      <c r="S43" s="10" t="s">
        <v>19</v>
      </c>
      <c r="T43" s="7"/>
      <c r="U43" s="9" t="s">
        <v>19</v>
      </c>
      <c r="V43" s="9" t="s">
        <v>401</v>
      </c>
      <c r="W43" s="10" t="s">
        <v>402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403</v>
      </c>
      <c r="AD43" t="s">
        <v>6</v>
      </c>
      <c r="AE43" t="s">
        <v>404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405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406</v>
      </c>
      <c r="H44" s="7" t="s">
        <v>407</v>
      </c>
      <c r="I44" s="7" t="s">
        <v>76</v>
      </c>
      <c r="J44" s="7" t="s">
        <v>2</v>
      </c>
      <c r="K44" s="7" t="s">
        <v>408</v>
      </c>
      <c r="L44" s="7">
        <v>1</v>
      </c>
      <c r="M44" s="7">
        <v>2</v>
      </c>
      <c r="N44" s="7" t="s">
        <v>370</v>
      </c>
      <c r="O44" s="7" t="s">
        <v>79</v>
      </c>
      <c r="P44" s="7" t="s">
        <v>391</v>
      </c>
      <c r="Q44" s="7"/>
      <c r="R44" s="9" t="s">
        <v>409</v>
      </c>
      <c r="S44" s="10" t="s">
        <v>19</v>
      </c>
      <c r="T44" s="7"/>
      <c r="U44" s="9" t="s">
        <v>19</v>
      </c>
      <c r="V44" s="9" t="s">
        <v>409</v>
      </c>
      <c r="W44" s="10" t="s">
        <v>410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411</v>
      </c>
      <c r="AD44" t="s">
        <v>6</v>
      </c>
      <c r="AE44" t="s">
        <v>194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412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413</v>
      </c>
      <c r="H45" s="7" t="s">
        <v>414</v>
      </c>
      <c r="I45" s="7" t="s">
        <v>76</v>
      </c>
      <c r="J45" s="7" t="s">
        <v>2</v>
      </c>
      <c r="K45" s="7" t="s">
        <v>415</v>
      </c>
      <c r="L45" s="7">
        <v>1</v>
      </c>
      <c r="M45" s="7">
        <v>1</v>
      </c>
      <c r="N45" s="7" t="s">
        <v>90</v>
      </c>
      <c r="O45" s="7" t="s">
        <v>80</v>
      </c>
      <c r="P45" s="7" t="s">
        <v>391</v>
      </c>
      <c r="Q45" s="7"/>
      <c r="R45" s="9" t="s">
        <v>416</v>
      </c>
      <c r="S45" s="10" t="s">
        <v>19</v>
      </c>
      <c r="T45" s="7"/>
      <c r="U45" s="9" t="s">
        <v>19</v>
      </c>
      <c r="V45" s="9" t="s">
        <v>416</v>
      </c>
      <c r="W45" s="10" t="s">
        <v>372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417</v>
      </c>
      <c r="AD45" t="s">
        <v>6</v>
      </c>
      <c r="AE45" t="s">
        <v>418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419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420</v>
      </c>
      <c r="H46" s="7" t="s">
        <v>421</v>
      </c>
      <c r="I46" s="7" t="s">
        <v>76</v>
      </c>
      <c r="J46" s="7" t="s">
        <v>2</v>
      </c>
      <c r="K46" s="7" t="s">
        <v>422</v>
      </c>
      <c r="L46" s="7">
        <v>1</v>
      </c>
      <c r="M46" s="7">
        <v>1</v>
      </c>
      <c r="N46" s="7" t="s">
        <v>90</v>
      </c>
      <c r="O46" s="7" t="s">
        <v>80</v>
      </c>
      <c r="P46" s="7" t="s">
        <v>391</v>
      </c>
      <c r="Q46" s="7"/>
      <c r="R46" s="9" t="s">
        <v>423</v>
      </c>
      <c r="S46" s="10" t="s">
        <v>19</v>
      </c>
      <c r="T46" s="7"/>
      <c r="U46" s="9" t="s">
        <v>19</v>
      </c>
      <c r="V46" s="9" t="s">
        <v>423</v>
      </c>
      <c r="W46" s="10" t="s">
        <v>353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424</v>
      </c>
      <c r="AD46" t="s">
        <v>6</v>
      </c>
      <c r="AE46" t="s">
        <v>355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425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426</v>
      </c>
      <c r="H47" s="7" t="s">
        <v>427</v>
      </c>
      <c r="I47" s="7" t="s">
        <v>76</v>
      </c>
      <c r="J47" s="7" t="s">
        <v>2</v>
      </c>
      <c r="K47" s="7" t="s">
        <v>428</v>
      </c>
      <c r="L47" s="7">
        <v>1</v>
      </c>
      <c r="M47" s="7">
        <v>2</v>
      </c>
      <c r="N47" s="7" t="s">
        <v>127</v>
      </c>
      <c r="O47" s="7" t="s">
        <v>79</v>
      </c>
      <c r="P47" s="7" t="s">
        <v>391</v>
      </c>
      <c r="Q47" s="7"/>
      <c r="R47" s="9" t="s">
        <v>429</v>
      </c>
      <c r="S47" s="10" t="s">
        <v>19</v>
      </c>
      <c r="T47" s="7"/>
      <c r="U47" s="9" t="s">
        <v>19</v>
      </c>
      <c r="V47" s="9" t="s">
        <v>429</v>
      </c>
      <c r="W47" s="10" t="s">
        <v>110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430</v>
      </c>
      <c r="AD47" t="s">
        <v>6</v>
      </c>
      <c r="AE47" t="s">
        <v>431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432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433</v>
      </c>
      <c r="H48" s="7" t="s">
        <v>434</v>
      </c>
      <c r="I48" s="7" t="s">
        <v>76</v>
      </c>
      <c r="J48" s="7" t="s">
        <v>2</v>
      </c>
      <c r="K48" s="7" t="s">
        <v>435</v>
      </c>
      <c r="L48" s="7">
        <v>1</v>
      </c>
      <c r="M48" s="7">
        <v>2</v>
      </c>
      <c r="N48" s="7" t="s">
        <v>108</v>
      </c>
      <c r="O48" s="7" t="s">
        <v>79</v>
      </c>
      <c r="P48" s="7" t="s">
        <v>391</v>
      </c>
      <c r="Q48" s="7"/>
      <c r="R48" s="9" t="s">
        <v>299</v>
      </c>
      <c r="S48" s="10" t="s">
        <v>19</v>
      </c>
      <c r="T48" s="7"/>
      <c r="U48" s="9" t="s">
        <v>19</v>
      </c>
      <c r="V48" s="9" t="s">
        <v>299</v>
      </c>
      <c r="W48" s="10" t="s">
        <v>300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301</v>
      </c>
      <c r="AD48" t="s">
        <v>6</v>
      </c>
      <c r="AE48" t="s">
        <v>355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436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437</v>
      </c>
      <c r="H49" s="7" t="s">
        <v>438</v>
      </c>
      <c r="I49" s="7" t="s">
        <v>76</v>
      </c>
      <c r="J49" s="7" t="s">
        <v>2</v>
      </c>
      <c r="K49" s="7" t="s">
        <v>439</v>
      </c>
      <c r="L49" s="7">
        <v>1</v>
      </c>
      <c r="M49" s="7">
        <v>3</v>
      </c>
      <c r="N49" s="7" t="s">
        <v>150</v>
      </c>
      <c r="O49" s="7" t="s">
        <v>127</v>
      </c>
      <c r="P49" s="7" t="s">
        <v>391</v>
      </c>
      <c r="Q49" s="7"/>
      <c r="R49" s="9" t="s">
        <v>440</v>
      </c>
      <c r="S49" s="10" t="s">
        <v>19</v>
      </c>
      <c r="T49" s="7"/>
      <c r="U49" s="9" t="s">
        <v>19</v>
      </c>
      <c r="V49" s="9" t="s">
        <v>440</v>
      </c>
      <c r="W49" s="10" t="s">
        <v>441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442</v>
      </c>
      <c r="AD49" t="s">
        <v>6</v>
      </c>
      <c r="AE49" t="s">
        <v>443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444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445</v>
      </c>
      <c r="H50" s="7" t="s">
        <v>446</v>
      </c>
      <c r="I50" s="7" t="s">
        <v>76</v>
      </c>
      <c r="J50" s="7" t="s">
        <v>2</v>
      </c>
      <c r="K50" s="7" t="s">
        <v>447</v>
      </c>
      <c r="L50" s="7">
        <v>1</v>
      </c>
      <c r="M50" s="7">
        <v>2</v>
      </c>
      <c r="N50" s="7" t="s">
        <v>150</v>
      </c>
      <c r="O50" s="7" t="s">
        <v>79</v>
      </c>
      <c r="P50" s="7" t="s">
        <v>391</v>
      </c>
      <c r="Q50" s="7"/>
      <c r="R50" s="9" t="s">
        <v>448</v>
      </c>
      <c r="S50" s="10" t="s">
        <v>19</v>
      </c>
      <c r="T50" s="7"/>
      <c r="U50" s="9" t="s">
        <v>19</v>
      </c>
      <c r="V50" s="9" t="s">
        <v>448</v>
      </c>
      <c r="W50" s="10" t="s">
        <v>449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450</v>
      </c>
      <c r="AD50" t="s">
        <v>6</v>
      </c>
      <c r="AE50" t="s">
        <v>451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452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445</v>
      </c>
      <c r="H51" s="7" t="s">
        <v>446</v>
      </c>
      <c r="I51" s="7" t="s">
        <v>76</v>
      </c>
      <c r="J51" s="7" t="s">
        <v>2</v>
      </c>
      <c r="K51" s="7" t="s">
        <v>453</v>
      </c>
      <c r="L51" s="7">
        <v>1</v>
      </c>
      <c r="M51" s="7">
        <v>2</v>
      </c>
      <c r="N51" s="7" t="s">
        <v>127</v>
      </c>
      <c r="O51" s="7" t="s">
        <v>79</v>
      </c>
      <c r="P51" s="7" t="s">
        <v>391</v>
      </c>
      <c r="Q51" s="7"/>
      <c r="R51" s="9" t="s">
        <v>448</v>
      </c>
      <c r="S51" s="10" t="s">
        <v>19</v>
      </c>
      <c r="T51" s="7"/>
      <c r="U51" s="9" t="s">
        <v>19</v>
      </c>
      <c r="V51" s="9" t="s">
        <v>448</v>
      </c>
      <c r="W51" s="10" t="s">
        <v>449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450</v>
      </c>
      <c r="AD51" t="s">
        <v>6</v>
      </c>
      <c r="AE51" t="s">
        <v>451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454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455</v>
      </c>
      <c r="H52" s="7" t="s">
        <v>456</v>
      </c>
      <c r="I52" s="7" t="s">
        <v>76</v>
      </c>
      <c r="J52" s="7" t="s">
        <v>2</v>
      </c>
      <c r="K52" s="7" t="s">
        <v>457</v>
      </c>
      <c r="L52" s="7">
        <v>1</v>
      </c>
      <c r="M52" s="7">
        <v>2</v>
      </c>
      <c r="N52" s="7" t="s">
        <v>150</v>
      </c>
      <c r="O52" s="7" t="s">
        <v>79</v>
      </c>
      <c r="P52" s="7" t="s">
        <v>391</v>
      </c>
      <c r="Q52" s="7"/>
      <c r="R52" s="9" t="s">
        <v>458</v>
      </c>
      <c r="S52" s="10" t="s">
        <v>19</v>
      </c>
      <c r="T52" s="7"/>
      <c r="U52" s="9" t="s">
        <v>19</v>
      </c>
      <c r="V52" s="9" t="s">
        <v>458</v>
      </c>
      <c r="W52" s="10" t="s">
        <v>402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459</v>
      </c>
      <c r="AD52" t="s">
        <v>6</v>
      </c>
      <c r="AE52" t="s">
        <v>234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460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461</v>
      </c>
      <c r="H53" s="7" t="s">
        <v>462</v>
      </c>
      <c r="I53" s="7" t="s">
        <v>76</v>
      </c>
      <c r="J53" s="7" t="s">
        <v>2</v>
      </c>
      <c r="K53" s="7" t="s">
        <v>463</v>
      </c>
      <c r="L53" s="7">
        <v>1</v>
      </c>
      <c r="M53" s="7">
        <v>2</v>
      </c>
      <c r="N53" s="7" t="s">
        <v>150</v>
      </c>
      <c r="O53" s="7" t="s">
        <v>79</v>
      </c>
      <c r="P53" s="7" t="s">
        <v>391</v>
      </c>
      <c r="Q53" s="7"/>
      <c r="R53" s="9" t="s">
        <v>464</v>
      </c>
      <c r="S53" s="10" t="s">
        <v>19</v>
      </c>
      <c r="T53" s="7"/>
      <c r="U53" s="9" t="s">
        <v>19</v>
      </c>
      <c r="V53" s="9" t="s">
        <v>464</v>
      </c>
      <c r="W53" s="10" t="s">
        <v>465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466</v>
      </c>
      <c r="AD53" t="s">
        <v>6</v>
      </c>
      <c r="AE53" t="s">
        <v>467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468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469</v>
      </c>
      <c r="H54" s="7" t="s">
        <v>470</v>
      </c>
      <c r="I54" s="7" t="s">
        <v>76</v>
      </c>
      <c r="J54" s="7" t="s">
        <v>2</v>
      </c>
      <c r="K54" s="7" t="s">
        <v>471</v>
      </c>
      <c r="L54" s="7">
        <v>1</v>
      </c>
      <c r="M54" s="7">
        <v>2</v>
      </c>
      <c r="N54" s="7" t="s">
        <v>117</v>
      </c>
      <c r="O54" s="7" t="s">
        <v>79</v>
      </c>
      <c r="P54" s="7" t="s">
        <v>391</v>
      </c>
      <c r="Q54" s="7"/>
      <c r="R54" s="9" t="s">
        <v>472</v>
      </c>
      <c r="S54" s="10" t="s">
        <v>19</v>
      </c>
      <c r="T54" s="7"/>
      <c r="U54" s="9" t="s">
        <v>19</v>
      </c>
      <c r="V54" s="9" t="s">
        <v>472</v>
      </c>
      <c r="W54" s="10" t="s">
        <v>473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474</v>
      </c>
      <c r="AD54" t="s">
        <v>6</v>
      </c>
      <c r="AE54" t="s">
        <v>475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476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477</v>
      </c>
      <c r="H55" s="7" t="s">
        <v>478</v>
      </c>
      <c r="I55" s="7" t="s">
        <v>76</v>
      </c>
      <c r="J55" s="7" t="s">
        <v>2</v>
      </c>
      <c r="K55" s="7" t="s">
        <v>479</v>
      </c>
      <c r="L55" s="7">
        <v>1</v>
      </c>
      <c r="M55" s="7">
        <v>1</v>
      </c>
      <c r="N55" s="7" t="s">
        <v>126</v>
      </c>
      <c r="O55" s="7" t="s">
        <v>80</v>
      </c>
      <c r="P55" s="7" t="s">
        <v>391</v>
      </c>
      <c r="Q55" s="7"/>
      <c r="R55" s="9" t="s">
        <v>480</v>
      </c>
      <c r="S55" s="10" t="s">
        <v>19</v>
      </c>
      <c r="T55" s="7"/>
      <c r="U55" s="9" t="s">
        <v>19</v>
      </c>
      <c r="V55" s="9" t="s">
        <v>480</v>
      </c>
      <c r="W55" s="10" t="s">
        <v>315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481</v>
      </c>
      <c r="AD55" t="s">
        <v>6</v>
      </c>
      <c r="AE55" t="s">
        <v>482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483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382</v>
      </c>
      <c r="H56" s="7" t="s">
        <v>383</v>
      </c>
      <c r="I56" s="7" t="s">
        <v>76</v>
      </c>
      <c r="J56" s="7" t="s">
        <v>2</v>
      </c>
      <c r="K56" s="7" t="s">
        <v>484</v>
      </c>
      <c r="L56" s="7">
        <v>2</v>
      </c>
      <c r="M56" s="7">
        <v>2</v>
      </c>
      <c r="N56" s="7" t="s">
        <v>150</v>
      </c>
      <c r="O56" s="7" t="s">
        <v>79</v>
      </c>
      <c r="P56" s="7" t="s">
        <v>391</v>
      </c>
      <c r="Q56" s="7"/>
      <c r="R56" s="9" t="s">
        <v>485</v>
      </c>
      <c r="S56" s="10" t="s">
        <v>19</v>
      </c>
      <c r="T56" s="7"/>
      <c r="U56" s="9" t="s">
        <v>19</v>
      </c>
      <c r="V56" s="9" t="s">
        <v>485</v>
      </c>
      <c r="W56" s="10" t="s">
        <v>486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487</v>
      </c>
      <c r="AD56" t="s">
        <v>6</v>
      </c>
      <c r="AE56" t="s">
        <v>488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489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490</v>
      </c>
      <c r="H57" s="7" t="s">
        <v>491</v>
      </c>
      <c r="I57" s="7" t="s">
        <v>76</v>
      </c>
      <c r="J57" s="7" t="s">
        <v>2</v>
      </c>
      <c r="K57" s="7" t="s">
        <v>492</v>
      </c>
      <c r="L57" s="7">
        <v>1</v>
      </c>
      <c r="M57" s="7">
        <v>2</v>
      </c>
      <c r="N57" s="7" t="s">
        <v>150</v>
      </c>
      <c r="O57" s="7" t="s">
        <v>79</v>
      </c>
      <c r="P57" s="7" t="s">
        <v>391</v>
      </c>
      <c r="Q57" s="7"/>
      <c r="R57" s="9" t="s">
        <v>493</v>
      </c>
      <c r="S57" s="10" t="s">
        <v>19</v>
      </c>
      <c r="T57" s="7"/>
      <c r="U57" s="9" t="s">
        <v>19</v>
      </c>
      <c r="V57" s="9" t="s">
        <v>493</v>
      </c>
      <c r="W57" s="10" t="s">
        <v>200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362</v>
      </c>
      <c r="AD57" t="s">
        <v>6</v>
      </c>
      <c r="AE57" t="s">
        <v>494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495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496</v>
      </c>
      <c r="H58" s="7" t="s">
        <v>497</v>
      </c>
      <c r="I58" s="7" t="s">
        <v>76</v>
      </c>
      <c r="J58" s="7" t="s">
        <v>2</v>
      </c>
      <c r="K58" s="7" t="s">
        <v>498</v>
      </c>
      <c r="L58" s="7">
        <v>1</v>
      </c>
      <c r="M58" s="7">
        <v>1</v>
      </c>
      <c r="N58" s="7" t="s">
        <v>117</v>
      </c>
      <c r="O58" s="7" t="s">
        <v>80</v>
      </c>
      <c r="P58" s="7" t="s">
        <v>391</v>
      </c>
      <c r="Q58" s="7"/>
      <c r="R58" s="9" t="s">
        <v>499</v>
      </c>
      <c r="S58" s="10" t="s">
        <v>19</v>
      </c>
      <c r="T58" s="7"/>
      <c r="U58" s="9" t="s">
        <v>19</v>
      </c>
      <c r="V58" s="9" t="s">
        <v>499</v>
      </c>
      <c r="W58" s="10" t="s">
        <v>119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500</v>
      </c>
      <c r="AD58" t="s">
        <v>6</v>
      </c>
      <c r="AE58" t="s">
        <v>501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502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503</v>
      </c>
      <c r="H59" s="7" t="s">
        <v>504</v>
      </c>
      <c r="I59" s="7" t="s">
        <v>76</v>
      </c>
      <c r="J59" s="7" t="s">
        <v>2</v>
      </c>
      <c r="K59" s="7" t="s">
        <v>505</v>
      </c>
      <c r="L59" s="7">
        <v>2</v>
      </c>
      <c r="M59" s="7">
        <v>1</v>
      </c>
      <c r="N59" s="7" t="s">
        <v>127</v>
      </c>
      <c r="O59" s="7" t="s">
        <v>80</v>
      </c>
      <c r="P59" s="7" t="s">
        <v>391</v>
      </c>
      <c r="Q59" s="7"/>
      <c r="R59" s="9" t="s">
        <v>506</v>
      </c>
      <c r="S59" s="10" t="s">
        <v>19</v>
      </c>
      <c r="T59" s="7"/>
      <c r="U59" s="9" t="s">
        <v>19</v>
      </c>
      <c r="V59" s="9" t="s">
        <v>506</v>
      </c>
      <c r="W59" s="10" t="s">
        <v>507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508</v>
      </c>
      <c r="AD59" t="s">
        <v>6</v>
      </c>
      <c r="AE59" t="s">
        <v>509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510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511</v>
      </c>
      <c r="H60" s="7" t="s">
        <v>512</v>
      </c>
      <c r="I60" s="7" t="s">
        <v>76</v>
      </c>
      <c r="J60" s="7" t="s">
        <v>2</v>
      </c>
      <c r="K60" s="7" t="s">
        <v>513</v>
      </c>
      <c r="L60" s="7">
        <v>1</v>
      </c>
      <c r="M60" s="7">
        <v>2</v>
      </c>
      <c r="N60" s="7" t="s">
        <v>127</v>
      </c>
      <c r="O60" s="7" t="s">
        <v>79</v>
      </c>
      <c r="P60" s="7" t="s">
        <v>391</v>
      </c>
      <c r="Q60" s="7"/>
      <c r="R60" s="9" t="s">
        <v>514</v>
      </c>
      <c r="S60" s="10" t="s">
        <v>19</v>
      </c>
      <c r="T60" s="7"/>
      <c r="U60" s="9" t="s">
        <v>19</v>
      </c>
      <c r="V60" s="9" t="s">
        <v>514</v>
      </c>
      <c r="W60" s="10" t="s">
        <v>515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516</v>
      </c>
      <c r="AD60" t="s">
        <v>6</v>
      </c>
      <c r="AE60" t="s">
        <v>517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518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519</v>
      </c>
      <c r="H61" s="7" t="s">
        <v>520</v>
      </c>
      <c r="I61" s="7" t="s">
        <v>76</v>
      </c>
      <c r="J61" s="7" t="s">
        <v>2</v>
      </c>
      <c r="K61" s="7" t="s">
        <v>521</v>
      </c>
      <c r="L61" s="7">
        <v>1</v>
      </c>
      <c r="M61" s="7">
        <v>1</v>
      </c>
      <c r="N61" s="7" t="s">
        <v>127</v>
      </c>
      <c r="O61" s="7" t="s">
        <v>80</v>
      </c>
      <c r="P61" s="7" t="s">
        <v>391</v>
      </c>
      <c r="Q61" s="7"/>
      <c r="R61" s="9" t="s">
        <v>293</v>
      </c>
      <c r="S61" s="10" t="s">
        <v>19</v>
      </c>
      <c r="T61" s="7"/>
      <c r="U61" s="9" t="s">
        <v>19</v>
      </c>
      <c r="V61" s="9" t="s">
        <v>293</v>
      </c>
      <c r="W61" s="10" t="s">
        <v>101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522</v>
      </c>
      <c r="AD61" t="s">
        <v>6</v>
      </c>
      <c r="AE61" t="s">
        <v>523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524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525</v>
      </c>
      <c r="H62" s="7" t="s">
        <v>526</v>
      </c>
      <c r="I62" s="7" t="s">
        <v>76</v>
      </c>
      <c r="J62" s="7" t="s">
        <v>2</v>
      </c>
      <c r="K62" s="7" t="s">
        <v>527</v>
      </c>
      <c r="L62" s="7">
        <v>1</v>
      </c>
      <c r="M62" s="7">
        <v>1</v>
      </c>
      <c r="N62" s="7" t="s">
        <v>268</v>
      </c>
      <c r="O62" s="7" t="s">
        <v>80</v>
      </c>
      <c r="P62" s="7" t="s">
        <v>391</v>
      </c>
      <c r="Q62" s="7"/>
      <c r="R62" s="9" t="s">
        <v>528</v>
      </c>
      <c r="S62" s="10" t="s">
        <v>19</v>
      </c>
      <c r="T62" s="7"/>
      <c r="U62" s="9" t="s">
        <v>19</v>
      </c>
      <c r="V62" s="9" t="s">
        <v>528</v>
      </c>
      <c r="W62" s="10" t="s">
        <v>529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530</v>
      </c>
      <c r="AD62" t="s">
        <v>6</v>
      </c>
      <c r="AE62" t="s">
        <v>210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531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532</v>
      </c>
      <c r="H63" s="7" t="s">
        <v>533</v>
      </c>
      <c r="I63" s="7" t="s">
        <v>76</v>
      </c>
      <c r="J63" s="7" t="s">
        <v>2</v>
      </c>
      <c r="K63" s="7" t="s">
        <v>534</v>
      </c>
      <c r="L63" s="7">
        <v>1</v>
      </c>
      <c r="M63" s="7">
        <v>1</v>
      </c>
      <c r="N63" s="7" t="s">
        <v>79</v>
      </c>
      <c r="O63" s="7" t="s">
        <v>80</v>
      </c>
      <c r="P63" s="7" t="s">
        <v>391</v>
      </c>
      <c r="Q63" s="7"/>
      <c r="R63" s="9" t="s">
        <v>535</v>
      </c>
      <c r="S63" s="10" t="s">
        <v>19</v>
      </c>
      <c r="T63" s="7"/>
      <c r="U63" s="9" t="s">
        <v>19</v>
      </c>
      <c r="V63" s="9" t="s">
        <v>535</v>
      </c>
      <c r="W63" s="10" t="s">
        <v>536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239</v>
      </c>
      <c r="AD63" t="s">
        <v>6</v>
      </c>
      <c r="AE63" t="s">
        <v>537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538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539</v>
      </c>
      <c r="H64" s="7" t="s">
        <v>540</v>
      </c>
      <c r="I64" s="7" t="s">
        <v>76</v>
      </c>
      <c r="J64" s="7" t="s">
        <v>2</v>
      </c>
      <c r="K64" s="7" t="s">
        <v>541</v>
      </c>
      <c r="L64" s="7">
        <v>1</v>
      </c>
      <c r="M64" s="7">
        <v>1</v>
      </c>
      <c r="N64" s="7" t="s">
        <v>80</v>
      </c>
      <c r="O64" s="7" t="s">
        <v>80</v>
      </c>
      <c r="P64" s="7" t="s">
        <v>391</v>
      </c>
      <c r="Q64" s="7"/>
      <c r="R64" s="9" t="s">
        <v>542</v>
      </c>
      <c r="S64" s="10" t="s">
        <v>19</v>
      </c>
      <c r="T64" s="7"/>
      <c r="U64" s="9" t="s">
        <v>19</v>
      </c>
      <c r="V64" s="9" t="s">
        <v>542</v>
      </c>
      <c r="W64" s="10" t="s">
        <v>160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543</v>
      </c>
      <c r="AD64" t="s">
        <v>6</v>
      </c>
      <c r="AE64" t="s">
        <v>544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545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546</v>
      </c>
      <c r="H65" s="7" t="s">
        <v>547</v>
      </c>
      <c r="I65" s="7" t="s">
        <v>76</v>
      </c>
      <c r="J65" s="7" t="s">
        <v>2</v>
      </c>
      <c r="K65" s="7" t="s">
        <v>548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391</v>
      </c>
      <c r="Q65" s="7"/>
      <c r="R65" s="9" t="s">
        <v>430</v>
      </c>
      <c r="S65" s="10" t="s">
        <v>19</v>
      </c>
      <c r="T65" s="7"/>
      <c r="U65" s="9" t="s">
        <v>19</v>
      </c>
      <c r="V65" s="9" t="s">
        <v>430</v>
      </c>
      <c r="W65" s="10" t="s">
        <v>284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549</v>
      </c>
      <c r="AD65" t="s">
        <v>6</v>
      </c>
      <c r="AE65" t="s">
        <v>550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551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552</v>
      </c>
      <c r="H66" s="7" t="s">
        <v>553</v>
      </c>
      <c r="I66" s="7" t="s">
        <v>76</v>
      </c>
      <c r="J66" s="7" t="s">
        <v>2</v>
      </c>
      <c r="K66" s="7" t="s">
        <v>554</v>
      </c>
      <c r="L66" s="7">
        <v>1</v>
      </c>
      <c r="M66" s="7">
        <v>1</v>
      </c>
      <c r="N66" s="7" t="s">
        <v>80</v>
      </c>
      <c r="O66" s="7" t="s">
        <v>80</v>
      </c>
      <c r="P66" s="7" t="s">
        <v>391</v>
      </c>
      <c r="Q66" s="7"/>
      <c r="R66" s="9" t="s">
        <v>555</v>
      </c>
      <c r="S66" s="10" t="s">
        <v>19</v>
      </c>
      <c r="T66" s="7"/>
      <c r="U66" s="9" t="s">
        <v>19</v>
      </c>
      <c r="V66" s="9" t="s">
        <v>555</v>
      </c>
      <c r="W66" s="10" t="s">
        <v>345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199</v>
      </c>
      <c r="AD66" t="s">
        <v>6</v>
      </c>
      <c r="AE66" t="s">
        <v>556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557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558</v>
      </c>
      <c r="H67" s="7" t="s">
        <v>559</v>
      </c>
      <c r="I67" s="7" t="s">
        <v>76</v>
      </c>
      <c r="J67" s="7" t="s">
        <v>2</v>
      </c>
      <c r="K67" s="7" t="s">
        <v>560</v>
      </c>
      <c r="L67" s="7">
        <v>1</v>
      </c>
      <c r="M67" s="7">
        <v>1</v>
      </c>
      <c r="N67" s="7" t="s">
        <v>80</v>
      </c>
      <c r="O67" s="7" t="s">
        <v>80</v>
      </c>
      <c r="P67" s="7" t="s">
        <v>391</v>
      </c>
      <c r="Q67" s="7"/>
      <c r="R67" s="9" t="s">
        <v>561</v>
      </c>
      <c r="S67" s="10" t="s">
        <v>19</v>
      </c>
      <c r="T67" s="7"/>
      <c r="U67" s="9" t="s">
        <v>19</v>
      </c>
      <c r="V67" s="9" t="s">
        <v>561</v>
      </c>
      <c r="W67" s="10" t="s">
        <v>192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562</v>
      </c>
      <c r="AD67" t="s">
        <v>6</v>
      </c>
      <c r="AE67" t="s">
        <v>112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563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341</v>
      </c>
      <c r="H68" s="7" t="s">
        <v>342</v>
      </c>
      <c r="I68" s="7" t="s">
        <v>76</v>
      </c>
      <c r="J68" s="7" t="s">
        <v>2</v>
      </c>
      <c r="K68" s="7" t="s">
        <v>564</v>
      </c>
      <c r="L68" s="7">
        <v>1</v>
      </c>
      <c r="M68" s="7">
        <v>1</v>
      </c>
      <c r="N68" s="7" t="s">
        <v>80</v>
      </c>
      <c r="O68" s="7" t="s">
        <v>80</v>
      </c>
      <c r="P68" s="7" t="s">
        <v>391</v>
      </c>
      <c r="Q68" s="7"/>
      <c r="R68" s="9" t="s">
        <v>565</v>
      </c>
      <c r="S68" s="10" t="s">
        <v>19</v>
      </c>
      <c r="T68" s="7"/>
      <c r="U68" s="9" t="s">
        <v>19</v>
      </c>
      <c r="V68" s="9" t="s">
        <v>565</v>
      </c>
      <c r="W68" s="10" t="s">
        <v>300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566</v>
      </c>
      <c r="AD68" t="s">
        <v>6</v>
      </c>
      <c r="AE68" t="s">
        <v>567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568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569</v>
      </c>
      <c r="H69" s="7" t="s">
        <v>570</v>
      </c>
      <c r="I69" s="7" t="s">
        <v>76</v>
      </c>
      <c r="J69" s="7" t="s">
        <v>2</v>
      </c>
      <c r="K69" s="7" t="s">
        <v>571</v>
      </c>
      <c r="L69" s="7">
        <v>1</v>
      </c>
      <c r="M69" s="7">
        <v>1</v>
      </c>
      <c r="N69" s="7" t="s">
        <v>80</v>
      </c>
      <c r="O69" s="7" t="s">
        <v>80</v>
      </c>
      <c r="P69" s="7" t="s">
        <v>391</v>
      </c>
      <c r="Q69" s="7"/>
      <c r="R69" s="9" t="s">
        <v>572</v>
      </c>
      <c r="S69" s="10" t="s">
        <v>19</v>
      </c>
      <c r="T69" s="7"/>
      <c r="U69" s="9" t="s">
        <v>19</v>
      </c>
      <c r="V69" s="9" t="s">
        <v>572</v>
      </c>
      <c r="W69" s="10" t="s">
        <v>449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573</v>
      </c>
      <c r="AD69" t="s">
        <v>6</v>
      </c>
      <c r="AE69" t="s">
        <v>574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575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576</v>
      </c>
      <c r="H70" s="7" t="s">
        <v>577</v>
      </c>
      <c r="I70" s="7" t="s">
        <v>76</v>
      </c>
      <c r="J70" s="7" t="s">
        <v>2</v>
      </c>
      <c r="K70" s="7" t="s">
        <v>578</v>
      </c>
      <c r="L70" s="7">
        <v>1</v>
      </c>
      <c r="M70" s="7">
        <v>1</v>
      </c>
      <c r="N70" s="7" t="s">
        <v>80</v>
      </c>
      <c r="O70" s="7" t="s">
        <v>80</v>
      </c>
      <c r="P70" s="7" t="s">
        <v>391</v>
      </c>
      <c r="Q70" s="7"/>
      <c r="R70" s="9" t="s">
        <v>409</v>
      </c>
      <c r="S70" s="10" t="s">
        <v>19</v>
      </c>
      <c r="T70" s="7"/>
      <c r="U70" s="9" t="s">
        <v>19</v>
      </c>
      <c r="V70" s="9" t="s">
        <v>409</v>
      </c>
      <c r="W70" s="10" t="s">
        <v>579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580</v>
      </c>
      <c r="AD70" t="s">
        <v>6</v>
      </c>
      <c r="AE70" t="s">
        <v>581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582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359</v>
      </c>
      <c r="H71" s="7" t="s">
        <v>360</v>
      </c>
      <c r="I71" s="7" t="s">
        <v>76</v>
      </c>
      <c r="J71" s="7" t="s">
        <v>2</v>
      </c>
      <c r="K71" s="7" t="s">
        <v>583</v>
      </c>
      <c r="L71" s="7">
        <v>1</v>
      </c>
      <c r="M71" s="7">
        <v>1</v>
      </c>
      <c r="N71" s="7" t="s">
        <v>80</v>
      </c>
      <c r="O71" s="7" t="s">
        <v>80</v>
      </c>
      <c r="P71" s="7" t="s">
        <v>391</v>
      </c>
      <c r="Q71" s="7"/>
      <c r="R71" s="9" t="s">
        <v>584</v>
      </c>
      <c r="S71" s="10" t="s">
        <v>19</v>
      </c>
      <c r="T71" s="7"/>
      <c r="U71" s="9" t="s">
        <v>19</v>
      </c>
      <c r="V71" s="9" t="s">
        <v>584</v>
      </c>
      <c r="W71" s="10" t="s">
        <v>585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586</v>
      </c>
      <c r="AD71" t="s">
        <v>6</v>
      </c>
      <c r="AE71" t="s">
        <v>365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587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588</v>
      </c>
      <c r="H72" s="7" t="s">
        <v>589</v>
      </c>
      <c r="I72" s="7" t="s">
        <v>76</v>
      </c>
      <c r="J72" s="7" t="s">
        <v>2</v>
      </c>
      <c r="K72" s="7" t="s">
        <v>590</v>
      </c>
      <c r="L72" s="7">
        <v>1</v>
      </c>
      <c r="M72" s="7">
        <v>2</v>
      </c>
      <c r="N72" s="7" t="s">
        <v>268</v>
      </c>
      <c r="O72" s="7" t="s">
        <v>79</v>
      </c>
      <c r="P72" s="7" t="s">
        <v>391</v>
      </c>
      <c r="Q72" s="7"/>
      <c r="R72" s="9" t="s">
        <v>591</v>
      </c>
      <c r="S72" s="10" t="s">
        <v>19</v>
      </c>
      <c r="T72" s="7"/>
      <c r="U72" s="9" t="s">
        <v>19</v>
      </c>
      <c r="V72" s="9" t="s">
        <v>591</v>
      </c>
      <c r="W72" s="10" t="s">
        <v>592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593</v>
      </c>
      <c r="AD72" t="s">
        <v>6</v>
      </c>
      <c r="AE72" t="s">
        <v>594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595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596</v>
      </c>
      <c r="H73" s="7" t="s">
        <v>597</v>
      </c>
      <c r="I73" s="7" t="s">
        <v>76</v>
      </c>
      <c r="J73" s="7" t="s">
        <v>2</v>
      </c>
      <c r="K73" s="7" t="s">
        <v>598</v>
      </c>
      <c r="L73" s="7">
        <v>1</v>
      </c>
      <c r="M73" s="7">
        <v>2</v>
      </c>
      <c r="N73" s="7" t="s">
        <v>599</v>
      </c>
      <c r="O73" s="7" t="s">
        <v>79</v>
      </c>
      <c r="P73" s="7" t="s">
        <v>391</v>
      </c>
      <c r="Q73" s="7"/>
      <c r="R73" s="9" t="s">
        <v>263</v>
      </c>
      <c r="S73" s="10" t="s">
        <v>19</v>
      </c>
      <c r="T73" s="7"/>
      <c r="U73" s="9" t="s">
        <v>19</v>
      </c>
      <c r="V73" s="9" t="s">
        <v>263</v>
      </c>
      <c r="W73" s="10" t="s">
        <v>600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601</v>
      </c>
      <c r="AD73" t="s">
        <v>6</v>
      </c>
      <c r="AE73" t="s">
        <v>602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603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604</v>
      </c>
      <c r="H74" s="7" t="s">
        <v>605</v>
      </c>
      <c r="I74" s="7" t="s">
        <v>76</v>
      </c>
      <c r="J74" s="7" t="s">
        <v>2</v>
      </c>
      <c r="K74" s="7" t="s">
        <v>606</v>
      </c>
      <c r="L74" s="7">
        <v>1</v>
      </c>
      <c r="M74" s="7">
        <v>3</v>
      </c>
      <c r="N74" s="7" t="s">
        <v>108</v>
      </c>
      <c r="O74" s="7" t="s">
        <v>127</v>
      </c>
      <c r="P74" s="7" t="s">
        <v>391</v>
      </c>
      <c r="Q74" s="7"/>
      <c r="R74" s="9" t="s">
        <v>607</v>
      </c>
      <c r="S74" s="10" t="s">
        <v>19</v>
      </c>
      <c r="T74" s="7"/>
      <c r="U74" s="9" t="s">
        <v>19</v>
      </c>
      <c r="V74" s="9" t="s">
        <v>607</v>
      </c>
      <c r="W74" s="10" t="s">
        <v>262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608</v>
      </c>
      <c r="AD74" t="s">
        <v>6</v>
      </c>
      <c r="AE74" t="s">
        <v>609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610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611</v>
      </c>
      <c r="H75" s="7" t="s">
        <v>612</v>
      </c>
      <c r="I75" s="7" t="s">
        <v>76</v>
      </c>
      <c r="J75" s="7" t="s">
        <v>2</v>
      </c>
      <c r="K75" s="7" t="s">
        <v>613</v>
      </c>
      <c r="L75" s="7">
        <v>1</v>
      </c>
      <c r="M75" s="7">
        <v>2</v>
      </c>
      <c r="N75" s="7" t="s">
        <v>99</v>
      </c>
      <c r="O75" s="7" t="s">
        <v>79</v>
      </c>
      <c r="P75" s="7" t="s">
        <v>391</v>
      </c>
      <c r="Q75" s="7"/>
      <c r="R75" s="9" t="s">
        <v>450</v>
      </c>
      <c r="S75" s="10" t="s">
        <v>19</v>
      </c>
      <c r="T75" s="7"/>
      <c r="U75" s="9" t="s">
        <v>19</v>
      </c>
      <c r="V75" s="9" t="s">
        <v>450</v>
      </c>
      <c r="W75" s="10" t="s">
        <v>614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615</v>
      </c>
      <c r="AD75" t="s">
        <v>6</v>
      </c>
      <c r="AE75" t="s">
        <v>616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617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618</v>
      </c>
      <c r="H76" s="7" t="s">
        <v>619</v>
      </c>
      <c r="I76" s="7" t="s">
        <v>76</v>
      </c>
      <c r="J76" s="7" t="s">
        <v>2</v>
      </c>
      <c r="K76" s="7" t="s">
        <v>620</v>
      </c>
      <c r="L76" s="7">
        <v>1</v>
      </c>
      <c r="M76" s="7">
        <v>1</v>
      </c>
      <c r="N76" s="7" t="s">
        <v>268</v>
      </c>
      <c r="O76" s="7" t="s">
        <v>80</v>
      </c>
      <c r="P76" s="7" t="s">
        <v>391</v>
      </c>
      <c r="Q76" s="7"/>
      <c r="R76" s="9" t="s">
        <v>142</v>
      </c>
      <c r="S76" s="10" t="s">
        <v>19</v>
      </c>
      <c r="T76" s="7"/>
      <c r="U76" s="9" t="s">
        <v>19</v>
      </c>
      <c r="V76" s="9" t="s">
        <v>142</v>
      </c>
      <c r="W76" s="10" t="s">
        <v>143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144</v>
      </c>
      <c r="AD76" t="s">
        <v>6</v>
      </c>
      <c r="AE76" t="s">
        <v>621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622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623</v>
      </c>
      <c r="H77" s="7" t="s">
        <v>624</v>
      </c>
      <c r="I77" s="7" t="s">
        <v>76</v>
      </c>
      <c r="J77" s="7" t="s">
        <v>2</v>
      </c>
      <c r="K77" s="7" t="s">
        <v>625</v>
      </c>
      <c r="L77" s="7">
        <v>1</v>
      </c>
      <c r="M77" s="7">
        <v>3</v>
      </c>
      <c r="N77" s="7" t="s">
        <v>126</v>
      </c>
      <c r="O77" s="7" t="s">
        <v>127</v>
      </c>
      <c r="P77" s="7" t="s">
        <v>391</v>
      </c>
      <c r="Q77" s="7"/>
      <c r="R77" s="9" t="s">
        <v>626</v>
      </c>
      <c r="S77" s="10" t="s">
        <v>19</v>
      </c>
      <c r="T77" s="7"/>
      <c r="U77" s="9" t="s">
        <v>19</v>
      </c>
      <c r="V77" s="9" t="s">
        <v>626</v>
      </c>
      <c r="W77" s="10" t="s">
        <v>627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628</v>
      </c>
      <c r="AD77" t="s">
        <v>6</v>
      </c>
      <c r="AE77" t="s">
        <v>629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630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631</v>
      </c>
      <c r="H78" s="7" t="s">
        <v>632</v>
      </c>
      <c r="I78" s="7" t="s">
        <v>76</v>
      </c>
      <c r="J78" s="7" t="s">
        <v>2</v>
      </c>
      <c r="K78" s="7" t="s">
        <v>633</v>
      </c>
      <c r="L78" s="7">
        <v>1</v>
      </c>
      <c r="M78" s="7">
        <v>1</v>
      </c>
      <c r="N78" s="7" t="s">
        <v>126</v>
      </c>
      <c r="O78" s="7" t="s">
        <v>80</v>
      </c>
      <c r="P78" s="7" t="s">
        <v>391</v>
      </c>
      <c r="Q78" s="7"/>
      <c r="R78" s="9" t="s">
        <v>225</v>
      </c>
      <c r="S78" s="10" t="s">
        <v>19</v>
      </c>
      <c r="T78" s="7"/>
      <c r="U78" s="9" t="s">
        <v>19</v>
      </c>
      <c r="V78" s="9" t="s">
        <v>225</v>
      </c>
      <c r="W78" s="10" t="s">
        <v>129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634</v>
      </c>
      <c r="AD78" t="s">
        <v>6</v>
      </c>
      <c r="AE78" t="s">
        <v>635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636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637</v>
      </c>
      <c r="H79" s="7" t="s">
        <v>638</v>
      </c>
      <c r="I79" s="7" t="s">
        <v>76</v>
      </c>
      <c r="J79" s="7" t="s">
        <v>2</v>
      </c>
      <c r="K79" s="7" t="s">
        <v>639</v>
      </c>
      <c r="L79" s="7">
        <v>1</v>
      </c>
      <c r="M79" s="7">
        <v>2</v>
      </c>
      <c r="N79" s="7" t="s">
        <v>150</v>
      </c>
      <c r="O79" s="7" t="s">
        <v>79</v>
      </c>
      <c r="P79" s="7" t="s">
        <v>391</v>
      </c>
      <c r="Q79" s="7"/>
      <c r="R79" s="9" t="s">
        <v>293</v>
      </c>
      <c r="S79" s="10" t="s">
        <v>19</v>
      </c>
      <c r="T79" s="7"/>
      <c r="U79" s="9" t="s">
        <v>19</v>
      </c>
      <c r="V79" s="9" t="s">
        <v>293</v>
      </c>
      <c r="W79" s="10" t="s">
        <v>101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522</v>
      </c>
      <c r="AD79" t="s">
        <v>6</v>
      </c>
      <c r="AE79" t="s">
        <v>640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641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437</v>
      </c>
      <c r="H80" s="7" t="s">
        <v>438</v>
      </c>
      <c r="I80" s="7" t="s">
        <v>76</v>
      </c>
      <c r="J80" s="7" t="s">
        <v>2</v>
      </c>
      <c r="K80" s="7" t="s">
        <v>642</v>
      </c>
      <c r="L80" s="7">
        <v>1</v>
      </c>
      <c r="M80" s="7">
        <v>1</v>
      </c>
      <c r="N80" s="7" t="s">
        <v>150</v>
      </c>
      <c r="O80" s="7" t="s">
        <v>80</v>
      </c>
      <c r="P80" s="7" t="s">
        <v>391</v>
      </c>
      <c r="Q80" s="7"/>
      <c r="R80" s="9" t="s">
        <v>254</v>
      </c>
      <c r="S80" s="10" t="s">
        <v>19</v>
      </c>
      <c r="T80" s="7"/>
      <c r="U80" s="9" t="s">
        <v>19</v>
      </c>
      <c r="V80" s="9" t="s">
        <v>254</v>
      </c>
      <c r="W80" s="10" t="s">
        <v>129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255</v>
      </c>
      <c r="AD80" t="s">
        <v>6</v>
      </c>
      <c r="AE80" t="s">
        <v>443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643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644</v>
      </c>
      <c r="H81" s="7" t="s">
        <v>645</v>
      </c>
      <c r="I81" s="7" t="s">
        <v>76</v>
      </c>
      <c r="J81" s="7" t="s">
        <v>2</v>
      </c>
      <c r="K81" s="7" t="s">
        <v>646</v>
      </c>
      <c r="L81" s="7">
        <v>1</v>
      </c>
      <c r="M81" s="7">
        <v>3</v>
      </c>
      <c r="N81" s="7" t="s">
        <v>647</v>
      </c>
      <c r="O81" s="7" t="s">
        <v>127</v>
      </c>
      <c r="P81" s="7" t="s">
        <v>391</v>
      </c>
      <c r="Q81" s="7"/>
      <c r="R81" s="9" t="s">
        <v>648</v>
      </c>
      <c r="S81" s="10" t="s">
        <v>19</v>
      </c>
      <c r="T81" s="7"/>
      <c r="U81" s="9" t="s">
        <v>19</v>
      </c>
      <c r="V81" s="9" t="s">
        <v>648</v>
      </c>
      <c r="W81" s="10" t="s">
        <v>649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650</v>
      </c>
      <c r="AD81" t="s">
        <v>6</v>
      </c>
      <c r="AE81" t="s">
        <v>651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652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653</v>
      </c>
      <c r="H82" s="7" t="s">
        <v>654</v>
      </c>
      <c r="I82" s="7" t="s">
        <v>76</v>
      </c>
      <c r="J82" s="7" t="s">
        <v>2</v>
      </c>
      <c r="K82" s="7" t="s">
        <v>655</v>
      </c>
      <c r="L82" s="7">
        <v>1</v>
      </c>
      <c r="M82" s="7">
        <v>2</v>
      </c>
      <c r="N82" s="7" t="s">
        <v>79</v>
      </c>
      <c r="O82" s="7" t="s">
        <v>79</v>
      </c>
      <c r="P82" s="7" t="s">
        <v>391</v>
      </c>
      <c r="Q82" s="7"/>
      <c r="R82" s="9" t="s">
        <v>416</v>
      </c>
      <c r="S82" s="10" t="s">
        <v>19</v>
      </c>
      <c r="T82" s="7"/>
      <c r="U82" s="9" t="s">
        <v>19</v>
      </c>
      <c r="V82" s="9" t="s">
        <v>416</v>
      </c>
      <c r="W82" s="10" t="s">
        <v>372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417</v>
      </c>
      <c r="AD82" t="s">
        <v>6</v>
      </c>
      <c r="AE82" t="s">
        <v>112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656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657</v>
      </c>
      <c r="H83" s="7" t="s">
        <v>658</v>
      </c>
      <c r="I83" s="7" t="s">
        <v>76</v>
      </c>
      <c r="J83" s="7" t="s">
        <v>2</v>
      </c>
      <c r="K83" s="7" t="s">
        <v>659</v>
      </c>
      <c r="L83" s="7">
        <v>1</v>
      </c>
      <c r="M83" s="7">
        <v>2</v>
      </c>
      <c r="N83" s="7" t="s">
        <v>90</v>
      </c>
      <c r="O83" s="7" t="s">
        <v>79</v>
      </c>
      <c r="P83" s="7" t="s">
        <v>391</v>
      </c>
      <c r="Q83" s="7"/>
      <c r="R83" s="9" t="s">
        <v>660</v>
      </c>
      <c r="S83" s="10" t="s">
        <v>19</v>
      </c>
      <c r="T83" s="7"/>
      <c r="U83" s="9" t="s">
        <v>19</v>
      </c>
      <c r="V83" s="9" t="s">
        <v>660</v>
      </c>
      <c r="W83" s="10" t="s">
        <v>661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662</v>
      </c>
      <c r="AD83" t="s">
        <v>6</v>
      </c>
      <c r="AE83" t="s">
        <v>663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664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665</v>
      </c>
      <c r="H84" s="7" t="s">
        <v>666</v>
      </c>
      <c r="I84" s="7" t="s">
        <v>76</v>
      </c>
      <c r="J84" s="7" t="s">
        <v>2</v>
      </c>
      <c r="K84" s="7" t="s">
        <v>667</v>
      </c>
      <c r="L84" s="7">
        <v>1</v>
      </c>
      <c r="M84" s="7">
        <v>1</v>
      </c>
      <c r="N84" s="7" t="s">
        <v>127</v>
      </c>
      <c r="O84" s="7" t="s">
        <v>80</v>
      </c>
      <c r="P84" s="7" t="s">
        <v>391</v>
      </c>
      <c r="Q84" s="7"/>
      <c r="R84" s="9" t="s">
        <v>668</v>
      </c>
      <c r="S84" s="10" t="s">
        <v>19</v>
      </c>
      <c r="T84" s="7"/>
      <c r="U84" s="9" t="s">
        <v>19</v>
      </c>
      <c r="V84" s="9" t="s">
        <v>668</v>
      </c>
      <c r="W84" s="10" t="s">
        <v>224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669</v>
      </c>
      <c r="AD84" t="s">
        <v>6</v>
      </c>
      <c r="AE84" t="s">
        <v>594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670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671</v>
      </c>
      <c r="H85" s="7" t="s">
        <v>672</v>
      </c>
      <c r="I85" s="7" t="s">
        <v>76</v>
      </c>
      <c r="J85" s="7" t="s">
        <v>2</v>
      </c>
      <c r="K85" s="7" t="s">
        <v>673</v>
      </c>
      <c r="L85" s="7">
        <v>1</v>
      </c>
      <c r="M85" s="7">
        <v>1</v>
      </c>
      <c r="N85" s="7" t="s">
        <v>117</v>
      </c>
      <c r="O85" s="7" t="s">
        <v>80</v>
      </c>
      <c r="P85" s="7" t="s">
        <v>391</v>
      </c>
      <c r="Q85" s="7"/>
      <c r="R85" s="9" t="s">
        <v>674</v>
      </c>
      <c r="S85" s="10" t="s">
        <v>19</v>
      </c>
      <c r="T85" s="7"/>
      <c r="U85" s="9" t="s">
        <v>19</v>
      </c>
      <c r="V85" s="9" t="s">
        <v>674</v>
      </c>
      <c r="W85" s="10" t="s">
        <v>675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676</v>
      </c>
      <c r="AD85" t="s">
        <v>6</v>
      </c>
      <c r="AE85" t="s">
        <v>677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678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679</v>
      </c>
      <c r="H86" s="7" t="s">
        <v>680</v>
      </c>
      <c r="I86" s="7" t="s">
        <v>76</v>
      </c>
      <c r="J86" s="7" t="s">
        <v>2</v>
      </c>
      <c r="K86" s="7" t="s">
        <v>681</v>
      </c>
      <c r="L86" s="7">
        <v>1</v>
      </c>
      <c r="M86" s="7">
        <v>2</v>
      </c>
      <c r="N86" s="7" t="s">
        <v>647</v>
      </c>
      <c r="O86" s="7" t="s">
        <v>79</v>
      </c>
      <c r="P86" s="7" t="s">
        <v>391</v>
      </c>
      <c r="Q86" s="7"/>
      <c r="R86" s="9" t="s">
        <v>682</v>
      </c>
      <c r="S86" s="10" t="s">
        <v>19</v>
      </c>
      <c r="T86" s="7"/>
      <c r="U86" s="9" t="s">
        <v>19</v>
      </c>
      <c r="V86" s="9" t="s">
        <v>682</v>
      </c>
      <c r="W86" s="10" t="s">
        <v>535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683</v>
      </c>
      <c r="AD86" t="s">
        <v>6</v>
      </c>
      <c r="AE86" t="s">
        <v>684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685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273</v>
      </c>
      <c r="H87" s="7" t="s">
        <v>274</v>
      </c>
      <c r="I87" s="7" t="s">
        <v>76</v>
      </c>
      <c r="J87" s="7" t="s">
        <v>2</v>
      </c>
      <c r="K87" s="7" t="s">
        <v>686</v>
      </c>
      <c r="L87" s="7">
        <v>2</v>
      </c>
      <c r="M87" s="7">
        <v>2</v>
      </c>
      <c r="N87" s="7" t="s">
        <v>78</v>
      </c>
      <c r="O87" s="7" t="s">
        <v>79</v>
      </c>
      <c r="P87" s="7" t="s">
        <v>391</v>
      </c>
      <c r="Q87" s="7"/>
      <c r="R87" s="9" t="s">
        <v>687</v>
      </c>
      <c r="S87" s="10" t="s">
        <v>19</v>
      </c>
      <c r="T87" s="7"/>
      <c r="U87" s="9" t="s">
        <v>19</v>
      </c>
      <c r="V87" s="9" t="s">
        <v>687</v>
      </c>
      <c r="W87" s="10" t="s">
        <v>688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689</v>
      </c>
      <c r="AD87" t="s">
        <v>6</v>
      </c>
      <c r="AE87" t="s">
        <v>365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690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691</v>
      </c>
      <c r="H88" s="7" t="s">
        <v>692</v>
      </c>
      <c r="I88" s="7" t="s">
        <v>76</v>
      </c>
      <c r="J88" s="7" t="s">
        <v>2</v>
      </c>
      <c r="K88" s="7" t="s">
        <v>693</v>
      </c>
      <c r="L88" s="7">
        <v>1</v>
      </c>
      <c r="M88" s="7">
        <v>2</v>
      </c>
      <c r="N88" s="7" t="s">
        <v>127</v>
      </c>
      <c r="O88" s="7" t="s">
        <v>79</v>
      </c>
      <c r="P88" s="7" t="s">
        <v>391</v>
      </c>
      <c r="Q88" s="7"/>
      <c r="R88" s="9" t="s">
        <v>694</v>
      </c>
      <c r="S88" s="10" t="s">
        <v>19</v>
      </c>
      <c r="T88" s="7"/>
      <c r="U88" s="9" t="s">
        <v>19</v>
      </c>
      <c r="V88" s="9" t="s">
        <v>694</v>
      </c>
      <c r="W88" s="10" t="s">
        <v>695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696</v>
      </c>
      <c r="AD88" t="s">
        <v>6</v>
      </c>
      <c r="AE88" t="s">
        <v>697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698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576</v>
      </c>
      <c r="H89" s="7" t="s">
        <v>577</v>
      </c>
      <c r="I89" s="7" t="s">
        <v>76</v>
      </c>
      <c r="J89" s="7" t="s">
        <v>2</v>
      </c>
      <c r="K89" s="7" t="s">
        <v>699</v>
      </c>
      <c r="L89" s="7">
        <v>1</v>
      </c>
      <c r="M89" s="7">
        <v>2</v>
      </c>
      <c r="N89" s="7" t="s">
        <v>79</v>
      </c>
      <c r="O89" s="7" t="s">
        <v>79</v>
      </c>
      <c r="P89" s="7" t="s">
        <v>391</v>
      </c>
      <c r="Q89" s="7"/>
      <c r="R89" s="9" t="s">
        <v>700</v>
      </c>
      <c r="S89" s="10" t="s">
        <v>19</v>
      </c>
      <c r="T89" s="7"/>
      <c r="U89" s="9" t="s">
        <v>19</v>
      </c>
      <c r="V89" s="9" t="s">
        <v>700</v>
      </c>
      <c r="W89" s="10" t="s">
        <v>701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702</v>
      </c>
      <c r="AD89" t="s">
        <v>6</v>
      </c>
      <c r="AE89" t="s">
        <v>703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704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705</v>
      </c>
      <c r="H90" s="7" t="s">
        <v>706</v>
      </c>
      <c r="I90" s="7" t="s">
        <v>76</v>
      </c>
      <c r="J90" s="7" t="s">
        <v>2</v>
      </c>
      <c r="K90" s="7" t="s">
        <v>707</v>
      </c>
      <c r="L90" s="7">
        <v>1</v>
      </c>
      <c r="M90" s="7">
        <v>1</v>
      </c>
      <c r="N90" s="7" t="s">
        <v>80</v>
      </c>
      <c r="O90" s="7" t="s">
        <v>80</v>
      </c>
      <c r="P90" s="7" t="s">
        <v>391</v>
      </c>
      <c r="Q90" s="7"/>
      <c r="R90" s="9" t="s">
        <v>102</v>
      </c>
      <c r="S90" s="10" t="s">
        <v>19</v>
      </c>
      <c r="T90" s="7"/>
      <c r="U90" s="9" t="s">
        <v>19</v>
      </c>
      <c r="V90" s="9" t="s">
        <v>102</v>
      </c>
      <c r="W90" s="10" t="s">
        <v>372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708</v>
      </c>
      <c r="AD90" t="s">
        <v>6</v>
      </c>
      <c r="AE90" t="s">
        <v>709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710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711</v>
      </c>
      <c r="H91" s="7" t="s">
        <v>712</v>
      </c>
      <c r="I91" s="7" t="s">
        <v>76</v>
      </c>
      <c r="J91" s="7" t="s">
        <v>2</v>
      </c>
      <c r="K91" s="7" t="s">
        <v>713</v>
      </c>
      <c r="L91" s="7">
        <v>1</v>
      </c>
      <c r="M91" s="7">
        <v>1</v>
      </c>
      <c r="N91" s="7" t="s">
        <v>80</v>
      </c>
      <c r="O91" s="7" t="s">
        <v>80</v>
      </c>
      <c r="P91" s="7" t="s">
        <v>391</v>
      </c>
      <c r="Q91" s="7"/>
      <c r="R91" s="9" t="s">
        <v>714</v>
      </c>
      <c r="S91" s="10" t="s">
        <v>19</v>
      </c>
      <c r="T91" s="7"/>
      <c r="U91" s="9" t="s">
        <v>19</v>
      </c>
      <c r="V91" s="9" t="s">
        <v>714</v>
      </c>
      <c r="W91" s="10" t="s">
        <v>152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130</v>
      </c>
      <c r="AD91" t="s">
        <v>6</v>
      </c>
      <c r="AE91" t="s">
        <v>347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715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716</v>
      </c>
      <c r="H92" s="7" t="s">
        <v>717</v>
      </c>
      <c r="I92" s="7" t="s">
        <v>76</v>
      </c>
      <c r="J92" s="7" t="s">
        <v>2</v>
      </c>
      <c r="K92" s="7" t="s">
        <v>718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391</v>
      </c>
      <c r="Q92" s="7"/>
      <c r="R92" s="9" t="s">
        <v>719</v>
      </c>
      <c r="S92" s="10" t="s">
        <v>19</v>
      </c>
      <c r="T92" s="7"/>
      <c r="U92" s="9" t="s">
        <v>19</v>
      </c>
      <c r="V92" s="9" t="s">
        <v>719</v>
      </c>
      <c r="W92" s="10" t="s">
        <v>232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285</v>
      </c>
      <c r="AD92" t="s">
        <v>6</v>
      </c>
      <c r="AE92" t="s">
        <v>720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721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722</v>
      </c>
      <c r="H93" s="7" t="s">
        <v>723</v>
      </c>
      <c r="I93" s="7" t="s">
        <v>76</v>
      </c>
      <c r="J93" s="7" t="s">
        <v>2</v>
      </c>
      <c r="K93" s="7" t="s">
        <v>724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391</v>
      </c>
      <c r="Q93" s="7"/>
      <c r="R93" s="9" t="s">
        <v>725</v>
      </c>
      <c r="S93" s="10" t="s">
        <v>19</v>
      </c>
      <c r="T93" s="7"/>
      <c r="U93" s="9" t="s">
        <v>19</v>
      </c>
      <c r="V93" s="9" t="s">
        <v>725</v>
      </c>
      <c r="W93" s="10" t="s">
        <v>152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726</v>
      </c>
      <c r="AD93" t="s">
        <v>6</v>
      </c>
      <c r="AE93" t="s">
        <v>727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728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729</v>
      </c>
      <c r="H94" s="7" t="s">
        <v>730</v>
      </c>
      <c r="I94" s="7" t="s">
        <v>76</v>
      </c>
      <c r="J94" s="7" t="s">
        <v>2</v>
      </c>
      <c r="K94" s="7" t="s">
        <v>731</v>
      </c>
      <c r="L94" s="7">
        <v>1</v>
      </c>
      <c r="M94" s="7">
        <v>2</v>
      </c>
      <c r="N94" s="7" t="s">
        <v>78</v>
      </c>
      <c r="O94" s="7" t="s">
        <v>79</v>
      </c>
      <c r="P94" s="7" t="s">
        <v>391</v>
      </c>
      <c r="Q94" s="7"/>
      <c r="R94" s="9" t="s">
        <v>499</v>
      </c>
      <c r="S94" s="10" t="s">
        <v>19</v>
      </c>
      <c r="T94" s="7"/>
      <c r="U94" s="9" t="s">
        <v>19</v>
      </c>
      <c r="V94" s="9" t="s">
        <v>499</v>
      </c>
      <c r="W94" s="10" t="s">
        <v>119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500</v>
      </c>
      <c r="AD94" t="s">
        <v>6</v>
      </c>
      <c r="AE94" t="s">
        <v>112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732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733</v>
      </c>
      <c r="H95" s="7" t="s">
        <v>734</v>
      </c>
      <c r="I95" s="7" t="s">
        <v>76</v>
      </c>
      <c r="J95" s="7" t="s">
        <v>2</v>
      </c>
      <c r="K95" s="7" t="s">
        <v>735</v>
      </c>
      <c r="L95" s="7">
        <v>1</v>
      </c>
      <c r="M95" s="7">
        <v>1</v>
      </c>
      <c r="N95" s="7" t="s">
        <v>736</v>
      </c>
      <c r="O95" s="7" t="s">
        <v>80</v>
      </c>
      <c r="P95" s="7" t="s">
        <v>391</v>
      </c>
      <c r="Q95" s="7"/>
      <c r="R95" s="9" t="s">
        <v>277</v>
      </c>
      <c r="S95" s="10" t="s">
        <v>19</v>
      </c>
      <c r="T95" s="7"/>
      <c r="U95" s="9" t="s">
        <v>19</v>
      </c>
      <c r="V95" s="9" t="s">
        <v>277</v>
      </c>
      <c r="W95" s="10" t="s">
        <v>168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737</v>
      </c>
      <c r="AD95" t="s">
        <v>6</v>
      </c>
      <c r="AE95" t="s">
        <v>738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739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740</v>
      </c>
      <c r="H96" s="7" t="s">
        <v>741</v>
      </c>
      <c r="I96" s="7" t="s">
        <v>76</v>
      </c>
      <c r="J96" s="7" t="s">
        <v>2</v>
      </c>
      <c r="K96" s="7" t="s">
        <v>742</v>
      </c>
      <c r="L96" s="7">
        <v>1</v>
      </c>
      <c r="M96" s="7">
        <v>2</v>
      </c>
      <c r="N96" s="7" t="s">
        <v>90</v>
      </c>
      <c r="O96" s="7" t="s">
        <v>79</v>
      </c>
      <c r="P96" s="7" t="s">
        <v>391</v>
      </c>
      <c r="Q96" s="7"/>
      <c r="R96" s="9" t="s">
        <v>743</v>
      </c>
      <c r="S96" s="10" t="s">
        <v>19</v>
      </c>
      <c r="T96" s="7"/>
      <c r="U96" s="9" t="s">
        <v>19</v>
      </c>
      <c r="V96" s="9" t="s">
        <v>743</v>
      </c>
      <c r="W96" s="10" t="s">
        <v>744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745</v>
      </c>
      <c r="AD96" t="s">
        <v>6</v>
      </c>
      <c r="AE96" t="s">
        <v>746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747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748</v>
      </c>
      <c r="H97" s="7" t="s">
        <v>749</v>
      </c>
      <c r="I97" s="7" t="s">
        <v>76</v>
      </c>
      <c r="J97" s="7" t="s">
        <v>2</v>
      </c>
      <c r="K97" s="7" t="s">
        <v>750</v>
      </c>
      <c r="L97" s="7">
        <v>1</v>
      </c>
      <c r="M97" s="7">
        <v>2</v>
      </c>
      <c r="N97" s="7" t="s">
        <v>268</v>
      </c>
      <c r="O97" s="7" t="s">
        <v>79</v>
      </c>
      <c r="P97" s="7" t="s">
        <v>391</v>
      </c>
      <c r="Q97" s="7"/>
      <c r="R97" s="9" t="s">
        <v>450</v>
      </c>
      <c r="S97" s="10" t="s">
        <v>19</v>
      </c>
      <c r="T97" s="7"/>
      <c r="U97" s="9" t="s">
        <v>19</v>
      </c>
      <c r="V97" s="9" t="s">
        <v>450</v>
      </c>
      <c r="W97" s="10" t="s">
        <v>614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615</v>
      </c>
      <c r="AD97" t="s">
        <v>6</v>
      </c>
      <c r="AE97" t="s">
        <v>112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751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752</v>
      </c>
      <c r="H98" s="7" t="s">
        <v>753</v>
      </c>
      <c r="I98" s="7" t="s">
        <v>76</v>
      </c>
      <c r="J98" s="7" t="s">
        <v>2</v>
      </c>
      <c r="K98" s="7" t="s">
        <v>754</v>
      </c>
      <c r="L98" s="7">
        <v>1</v>
      </c>
      <c r="M98" s="7">
        <v>3</v>
      </c>
      <c r="N98" s="7" t="s">
        <v>400</v>
      </c>
      <c r="O98" s="7" t="s">
        <v>127</v>
      </c>
      <c r="P98" s="7" t="s">
        <v>391</v>
      </c>
      <c r="Q98" s="7"/>
      <c r="R98" s="9" t="s">
        <v>755</v>
      </c>
      <c r="S98" s="10" t="s">
        <v>19</v>
      </c>
      <c r="T98" s="7"/>
      <c r="U98" s="9" t="s">
        <v>19</v>
      </c>
      <c r="V98" s="9" t="s">
        <v>755</v>
      </c>
      <c r="W98" s="10" t="s">
        <v>756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757</v>
      </c>
      <c r="AD98" t="s">
        <v>6</v>
      </c>
      <c r="AE98" t="s">
        <v>758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759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760</v>
      </c>
      <c r="H99" s="7" t="s">
        <v>761</v>
      </c>
      <c r="I99" s="7" t="s">
        <v>76</v>
      </c>
      <c r="J99" s="7" t="s">
        <v>2</v>
      </c>
      <c r="K99" s="7" t="s">
        <v>762</v>
      </c>
      <c r="L99" s="7">
        <v>1</v>
      </c>
      <c r="M99" s="7">
        <v>2</v>
      </c>
      <c r="N99" s="7" t="s">
        <v>268</v>
      </c>
      <c r="O99" s="7" t="s">
        <v>79</v>
      </c>
      <c r="P99" s="7" t="s">
        <v>391</v>
      </c>
      <c r="Q99" s="7"/>
      <c r="R99" s="9" t="s">
        <v>763</v>
      </c>
      <c r="S99" s="10" t="s">
        <v>19</v>
      </c>
      <c r="T99" s="7"/>
      <c r="U99" s="9" t="s">
        <v>19</v>
      </c>
      <c r="V99" s="9" t="s">
        <v>763</v>
      </c>
      <c r="W99" s="10" t="s">
        <v>424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764</v>
      </c>
      <c r="AD99" t="s">
        <v>6</v>
      </c>
      <c r="AE99" t="s">
        <v>765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766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767</v>
      </c>
      <c r="H100" s="7" t="s">
        <v>768</v>
      </c>
      <c r="I100" s="7" t="s">
        <v>76</v>
      </c>
      <c r="J100" s="7" t="s">
        <v>2</v>
      </c>
      <c r="K100" s="7" t="s">
        <v>769</v>
      </c>
      <c r="L100" s="7">
        <v>1</v>
      </c>
      <c r="M100" s="7">
        <v>2</v>
      </c>
      <c r="N100" s="7" t="s">
        <v>150</v>
      </c>
      <c r="O100" s="7" t="s">
        <v>79</v>
      </c>
      <c r="P100" s="7" t="s">
        <v>391</v>
      </c>
      <c r="Q100" s="7"/>
      <c r="R100" s="9" t="s">
        <v>770</v>
      </c>
      <c r="S100" s="10" t="s">
        <v>19</v>
      </c>
      <c r="T100" s="7"/>
      <c r="U100" s="9" t="s">
        <v>19</v>
      </c>
      <c r="V100" s="9" t="s">
        <v>770</v>
      </c>
      <c r="W100" s="10" t="s">
        <v>771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772</v>
      </c>
      <c r="AD100" t="s">
        <v>6</v>
      </c>
      <c r="AE100" t="s">
        <v>773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774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775</v>
      </c>
      <c r="H101" s="7" t="s">
        <v>776</v>
      </c>
      <c r="I101" s="7" t="s">
        <v>76</v>
      </c>
      <c r="J101" s="7" t="s">
        <v>2</v>
      </c>
      <c r="K101" s="7" t="s">
        <v>777</v>
      </c>
      <c r="L101" s="7">
        <v>1</v>
      </c>
      <c r="M101" s="7">
        <v>3</v>
      </c>
      <c r="N101" s="7" t="s">
        <v>150</v>
      </c>
      <c r="O101" s="7" t="s">
        <v>127</v>
      </c>
      <c r="P101" s="7" t="s">
        <v>391</v>
      </c>
      <c r="Q101" s="7"/>
      <c r="R101" s="9" t="s">
        <v>778</v>
      </c>
      <c r="S101" s="10" t="s">
        <v>19</v>
      </c>
      <c r="T101" s="7"/>
      <c r="U101" s="9" t="s">
        <v>19</v>
      </c>
      <c r="V101" s="9" t="s">
        <v>778</v>
      </c>
      <c r="W101" s="10" t="s">
        <v>779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780</v>
      </c>
      <c r="AD101" t="s">
        <v>6</v>
      </c>
      <c r="AE101" t="s">
        <v>781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782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783</v>
      </c>
      <c r="H102" s="7" t="s">
        <v>784</v>
      </c>
      <c r="I102" s="7" t="s">
        <v>76</v>
      </c>
      <c r="J102" s="7" t="s">
        <v>2</v>
      </c>
      <c r="K102" s="7" t="s">
        <v>785</v>
      </c>
      <c r="L102" s="7">
        <v>1</v>
      </c>
      <c r="M102" s="7">
        <v>1</v>
      </c>
      <c r="N102" s="7" t="s">
        <v>127</v>
      </c>
      <c r="O102" s="7" t="s">
        <v>80</v>
      </c>
      <c r="P102" s="7" t="s">
        <v>391</v>
      </c>
      <c r="Q102" s="7"/>
      <c r="R102" s="9" t="s">
        <v>786</v>
      </c>
      <c r="S102" s="10" t="s">
        <v>19</v>
      </c>
      <c r="T102" s="7"/>
      <c r="U102" s="9" t="s">
        <v>19</v>
      </c>
      <c r="V102" s="9" t="s">
        <v>786</v>
      </c>
      <c r="W102" s="10" t="s">
        <v>292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385</v>
      </c>
      <c r="AD102" t="s">
        <v>6</v>
      </c>
      <c r="AE102" t="s">
        <v>787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788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789</v>
      </c>
      <c r="H103" s="7" t="s">
        <v>790</v>
      </c>
      <c r="I103" s="7" t="s">
        <v>76</v>
      </c>
      <c r="J103" s="7" t="s">
        <v>2</v>
      </c>
      <c r="K103" s="7" t="s">
        <v>791</v>
      </c>
      <c r="L103" s="7">
        <v>1</v>
      </c>
      <c r="M103" s="7">
        <v>1</v>
      </c>
      <c r="N103" s="7" t="s">
        <v>268</v>
      </c>
      <c r="O103" s="7" t="s">
        <v>80</v>
      </c>
      <c r="P103" s="7" t="s">
        <v>391</v>
      </c>
      <c r="Q103" s="7"/>
      <c r="R103" s="9" t="s">
        <v>792</v>
      </c>
      <c r="S103" s="10" t="s">
        <v>19</v>
      </c>
      <c r="T103" s="7"/>
      <c r="U103" s="9" t="s">
        <v>19</v>
      </c>
      <c r="V103" s="9" t="s">
        <v>792</v>
      </c>
      <c r="W103" s="10" t="s">
        <v>561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793</v>
      </c>
      <c r="AD103" t="s">
        <v>6</v>
      </c>
      <c r="AE103" t="s">
        <v>794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795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796</v>
      </c>
      <c r="H104" s="7" t="s">
        <v>797</v>
      </c>
      <c r="I104" s="7" t="s">
        <v>76</v>
      </c>
      <c r="J104" s="7" t="s">
        <v>2</v>
      </c>
      <c r="K104" s="7" t="s">
        <v>798</v>
      </c>
      <c r="L104" s="7">
        <v>2</v>
      </c>
      <c r="M104" s="7">
        <v>2</v>
      </c>
      <c r="N104" s="7" t="s">
        <v>127</v>
      </c>
      <c r="O104" s="7" t="s">
        <v>79</v>
      </c>
      <c r="P104" s="7" t="s">
        <v>391</v>
      </c>
      <c r="Q104" s="7"/>
      <c r="R104" s="9" t="s">
        <v>799</v>
      </c>
      <c r="S104" s="10" t="s">
        <v>19</v>
      </c>
      <c r="T104" s="7"/>
      <c r="U104" s="9" t="s">
        <v>19</v>
      </c>
      <c r="V104" s="9" t="s">
        <v>799</v>
      </c>
      <c r="W104" s="10" t="s">
        <v>465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800</v>
      </c>
      <c r="AD104" t="s">
        <v>6</v>
      </c>
      <c r="AE104" t="s">
        <v>194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801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802</v>
      </c>
      <c r="H105" s="7" t="s">
        <v>803</v>
      </c>
      <c r="I105" s="7" t="s">
        <v>76</v>
      </c>
      <c r="J105" s="7" t="s">
        <v>2</v>
      </c>
      <c r="K105" s="7" t="s">
        <v>804</v>
      </c>
      <c r="L105" s="7">
        <v>1</v>
      </c>
      <c r="M105" s="7">
        <v>2</v>
      </c>
      <c r="N105" s="7" t="s">
        <v>127</v>
      </c>
      <c r="O105" s="7" t="s">
        <v>79</v>
      </c>
      <c r="P105" s="7" t="s">
        <v>391</v>
      </c>
      <c r="Q105" s="7"/>
      <c r="R105" s="9" t="s">
        <v>805</v>
      </c>
      <c r="S105" s="10" t="s">
        <v>19</v>
      </c>
      <c r="T105" s="7"/>
      <c r="U105" s="9" t="s">
        <v>19</v>
      </c>
      <c r="V105" s="9" t="s">
        <v>805</v>
      </c>
      <c r="W105" s="10" t="s">
        <v>806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807</v>
      </c>
      <c r="AD105" t="s">
        <v>6</v>
      </c>
      <c r="AE105" t="s">
        <v>808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809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810</v>
      </c>
      <c r="H106" s="7" t="s">
        <v>811</v>
      </c>
      <c r="I106" s="7" t="s">
        <v>76</v>
      </c>
      <c r="J106" s="7" t="s">
        <v>2</v>
      </c>
      <c r="K106" s="7" t="s">
        <v>812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391</v>
      </c>
      <c r="Q106" s="7"/>
      <c r="R106" s="9" t="s">
        <v>813</v>
      </c>
      <c r="S106" s="10" t="s">
        <v>19</v>
      </c>
      <c r="T106" s="7"/>
      <c r="U106" s="9" t="s">
        <v>19</v>
      </c>
      <c r="V106" s="9" t="s">
        <v>813</v>
      </c>
      <c r="W106" s="10" t="s">
        <v>814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815</v>
      </c>
      <c r="AD106" t="s">
        <v>6</v>
      </c>
      <c r="AE106" t="s">
        <v>234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816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817</v>
      </c>
      <c r="H107" s="7" t="s">
        <v>818</v>
      </c>
      <c r="I107" s="7" t="s">
        <v>76</v>
      </c>
      <c r="J107" s="7" t="s">
        <v>2</v>
      </c>
      <c r="K107" s="7" t="s">
        <v>819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391</v>
      </c>
      <c r="Q107" s="7"/>
      <c r="R107" s="9" t="s">
        <v>820</v>
      </c>
      <c r="S107" s="10" t="s">
        <v>19</v>
      </c>
      <c r="T107" s="7"/>
      <c r="U107" s="9" t="s">
        <v>19</v>
      </c>
      <c r="V107" s="9" t="s">
        <v>820</v>
      </c>
      <c r="W107" s="10" t="s">
        <v>119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821</v>
      </c>
      <c r="AD107" t="s">
        <v>6</v>
      </c>
      <c r="AE107" t="s">
        <v>822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823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824</v>
      </c>
      <c r="H108" s="7" t="s">
        <v>825</v>
      </c>
      <c r="I108" s="7" t="s">
        <v>76</v>
      </c>
      <c r="J108" s="7" t="s">
        <v>2</v>
      </c>
      <c r="K108" s="7" t="s">
        <v>826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391</v>
      </c>
      <c r="Q108" s="7"/>
      <c r="R108" s="9" t="s">
        <v>827</v>
      </c>
      <c r="S108" s="10" t="s">
        <v>19</v>
      </c>
      <c r="T108" s="7"/>
      <c r="U108" s="9" t="s">
        <v>19</v>
      </c>
      <c r="V108" s="9" t="s">
        <v>827</v>
      </c>
      <c r="W108" s="10" t="s">
        <v>828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829</v>
      </c>
      <c r="AD108" t="s">
        <v>6</v>
      </c>
      <c r="AE108" t="s">
        <v>830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831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832</v>
      </c>
      <c r="H109" s="7" t="s">
        <v>833</v>
      </c>
      <c r="I109" s="7" t="s">
        <v>76</v>
      </c>
      <c r="J109" s="7" t="s">
        <v>2</v>
      </c>
      <c r="K109" s="7" t="s">
        <v>834</v>
      </c>
      <c r="L109" s="7">
        <v>3</v>
      </c>
      <c r="M109" s="7">
        <v>1</v>
      </c>
      <c r="N109" s="7" t="s">
        <v>80</v>
      </c>
      <c r="O109" s="7" t="s">
        <v>80</v>
      </c>
      <c r="P109" s="7" t="s">
        <v>391</v>
      </c>
      <c r="Q109" s="7"/>
      <c r="R109" s="9" t="s">
        <v>778</v>
      </c>
      <c r="S109" s="10" t="s">
        <v>19</v>
      </c>
      <c r="T109" s="7"/>
      <c r="U109" s="9" t="s">
        <v>19</v>
      </c>
      <c r="V109" s="9" t="s">
        <v>778</v>
      </c>
      <c r="W109" s="10" t="s">
        <v>779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780</v>
      </c>
      <c r="AD109" t="s">
        <v>6</v>
      </c>
      <c r="AE109" t="s">
        <v>835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836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837</v>
      </c>
      <c r="H110" s="7" t="s">
        <v>838</v>
      </c>
      <c r="I110" s="7" t="s">
        <v>76</v>
      </c>
      <c r="J110" s="7" t="s">
        <v>2</v>
      </c>
      <c r="K110" s="7" t="s">
        <v>839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391</v>
      </c>
      <c r="Q110" s="7"/>
      <c r="R110" s="9" t="s">
        <v>191</v>
      </c>
      <c r="S110" s="10" t="s">
        <v>19</v>
      </c>
      <c r="T110" s="7"/>
      <c r="U110" s="9" t="s">
        <v>19</v>
      </c>
      <c r="V110" s="9" t="s">
        <v>191</v>
      </c>
      <c r="W110" s="10" t="s">
        <v>192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193</v>
      </c>
      <c r="AD110" t="s">
        <v>6</v>
      </c>
      <c r="AE110" t="s">
        <v>840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841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842</v>
      </c>
      <c r="H111" s="7" t="s">
        <v>843</v>
      </c>
      <c r="I111" s="7" t="s">
        <v>76</v>
      </c>
      <c r="J111" s="7" t="s">
        <v>2</v>
      </c>
      <c r="K111" s="7" t="s">
        <v>844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391</v>
      </c>
      <c r="Q111" s="7"/>
      <c r="R111" s="9" t="s">
        <v>845</v>
      </c>
      <c r="S111" s="10" t="s">
        <v>19</v>
      </c>
      <c r="T111" s="7"/>
      <c r="U111" s="9" t="s">
        <v>19</v>
      </c>
      <c r="V111" s="9" t="s">
        <v>845</v>
      </c>
      <c r="W111" s="10" t="s">
        <v>846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688</v>
      </c>
      <c r="AD111" t="s">
        <v>6</v>
      </c>
      <c r="AE111" t="s">
        <v>847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848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849</v>
      </c>
      <c r="H112" s="7" t="s">
        <v>850</v>
      </c>
      <c r="I112" s="7" t="s">
        <v>76</v>
      </c>
      <c r="J112" s="7" t="s">
        <v>2</v>
      </c>
      <c r="K112" s="7" t="s">
        <v>851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391</v>
      </c>
      <c r="Q112" s="7"/>
      <c r="R112" s="9" t="s">
        <v>852</v>
      </c>
      <c r="S112" s="10" t="s">
        <v>19</v>
      </c>
      <c r="T112" s="7"/>
      <c r="U112" s="9" t="s">
        <v>19</v>
      </c>
      <c r="V112" s="9" t="s">
        <v>852</v>
      </c>
      <c r="W112" s="10" t="s">
        <v>585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853</v>
      </c>
      <c r="AD112" t="s">
        <v>6</v>
      </c>
      <c r="AE112" t="s">
        <v>178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854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855</v>
      </c>
      <c r="H113" s="7" t="s">
        <v>856</v>
      </c>
      <c r="I113" s="7" t="s">
        <v>76</v>
      </c>
      <c r="J113" s="7" t="s">
        <v>2</v>
      </c>
      <c r="K113" s="7" t="s">
        <v>857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391</v>
      </c>
      <c r="Q113" s="7"/>
      <c r="R113" s="9" t="s">
        <v>858</v>
      </c>
      <c r="S113" s="10" t="s">
        <v>19</v>
      </c>
      <c r="T113" s="7"/>
      <c r="U113" s="9" t="s">
        <v>19</v>
      </c>
      <c r="V113" s="9" t="s">
        <v>858</v>
      </c>
      <c r="W113" s="10" t="s">
        <v>859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860</v>
      </c>
      <c r="AD113" t="s">
        <v>6</v>
      </c>
      <c r="AE113" t="s">
        <v>861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862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863</v>
      </c>
      <c r="H114" s="7" t="s">
        <v>864</v>
      </c>
      <c r="I114" s="7" t="s">
        <v>76</v>
      </c>
      <c r="J114" s="7" t="s">
        <v>2</v>
      </c>
      <c r="K114" s="7" t="s">
        <v>865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391</v>
      </c>
      <c r="Q114" s="7"/>
      <c r="R114" s="9" t="s">
        <v>725</v>
      </c>
      <c r="S114" s="10" t="s">
        <v>19</v>
      </c>
      <c r="T114" s="7"/>
      <c r="U114" s="9" t="s">
        <v>19</v>
      </c>
      <c r="V114" s="9" t="s">
        <v>725</v>
      </c>
      <c r="W114" s="10" t="s">
        <v>152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726</v>
      </c>
      <c r="AD114" t="s">
        <v>6</v>
      </c>
      <c r="AE114" t="s">
        <v>866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867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868</v>
      </c>
      <c r="H115" s="7" t="s">
        <v>869</v>
      </c>
      <c r="I115" s="7" t="s">
        <v>76</v>
      </c>
      <c r="J115" s="7" t="s">
        <v>2</v>
      </c>
      <c r="K115" s="7" t="s">
        <v>870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391</v>
      </c>
      <c r="Q115" s="7"/>
      <c r="R115" s="9" t="s">
        <v>871</v>
      </c>
      <c r="S115" s="10" t="s">
        <v>19</v>
      </c>
      <c r="T115" s="7"/>
      <c r="U115" s="9" t="s">
        <v>19</v>
      </c>
      <c r="V115" s="9" t="s">
        <v>871</v>
      </c>
      <c r="W115" s="10" t="s">
        <v>872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873</v>
      </c>
      <c r="AD115" t="s">
        <v>6</v>
      </c>
      <c r="AE115" t="s">
        <v>874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875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539</v>
      </c>
      <c r="H116" s="7" t="s">
        <v>540</v>
      </c>
      <c r="I116" s="7" t="s">
        <v>76</v>
      </c>
      <c r="J116" s="7" t="s">
        <v>2</v>
      </c>
      <c r="K116" s="7" t="s">
        <v>876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391</v>
      </c>
      <c r="Q116" s="7"/>
      <c r="R116" s="9" t="s">
        <v>542</v>
      </c>
      <c r="S116" s="10" t="s">
        <v>19</v>
      </c>
      <c r="T116" s="7"/>
      <c r="U116" s="9" t="s">
        <v>19</v>
      </c>
      <c r="V116" s="9" t="s">
        <v>542</v>
      </c>
      <c r="W116" s="10" t="s">
        <v>160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543</v>
      </c>
      <c r="AD116" t="s">
        <v>6</v>
      </c>
      <c r="AE116" t="s">
        <v>544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877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878</v>
      </c>
      <c r="H117" s="7" t="s">
        <v>879</v>
      </c>
      <c r="I117" s="7" t="s">
        <v>76</v>
      </c>
      <c r="J117" s="7" t="s">
        <v>2</v>
      </c>
      <c r="K117" s="7" t="s">
        <v>880</v>
      </c>
      <c r="L117" s="7">
        <v>1</v>
      </c>
      <c r="M117" s="7">
        <v>1</v>
      </c>
      <c r="N117" s="7" t="s">
        <v>268</v>
      </c>
      <c r="O117" s="7" t="s">
        <v>80</v>
      </c>
      <c r="P117" s="7" t="s">
        <v>391</v>
      </c>
      <c r="Q117" s="7"/>
      <c r="R117" s="9" t="s">
        <v>845</v>
      </c>
      <c r="S117" s="10" t="s">
        <v>19</v>
      </c>
      <c r="T117" s="7"/>
      <c r="U117" s="9" t="s">
        <v>19</v>
      </c>
      <c r="V117" s="9" t="s">
        <v>845</v>
      </c>
      <c r="W117" s="10" t="s">
        <v>846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688</v>
      </c>
      <c r="AD117" t="s">
        <v>6</v>
      </c>
      <c r="AE117" t="s">
        <v>139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881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882</v>
      </c>
      <c r="H118" s="7" t="s">
        <v>883</v>
      </c>
      <c r="I118" s="7" t="s">
        <v>76</v>
      </c>
      <c r="J118" s="7" t="s">
        <v>2</v>
      </c>
      <c r="K118" s="7" t="s">
        <v>884</v>
      </c>
      <c r="L118" s="7">
        <v>1</v>
      </c>
      <c r="M118" s="7">
        <v>3</v>
      </c>
      <c r="N118" s="7" t="s">
        <v>108</v>
      </c>
      <c r="O118" s="7" t="s">
        <v>127</v>
      </c>
      <c r="P118" s="7" t="s">
        <v>391</v>
      </c>
      <c r="Q118" s="7"/>
      <c r="R118" s="9" t="s">
        <v>885</v>
      </c>
      <c r="S118" s="10" t="s">
        <v>19</v>
      </c>
      <c r="T118" s="7"/>
      <c r="U118" s="9" t="s">
        <v>19</v>
      </c>
      <c r="V118" s="9" t="s">
        <v>885</v>
      </c>
      <c r="W118" s="10" t="s">
        <v>886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887</v>
      </c>
      <c r="AD118" t="s">
        <v>6</v>
      </c>
      <c r="AE118" t="s">
        <v>888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889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890</v>
      </c>
      <c r="H119" s="7" t="s">
        <v>891</v>
      </c>
      <c r="I119" s="7" t="s">
        <v>76</v>
      </c>
      <c r="J119" s="7" t="s">
        <v>2</v>
      </c>
      <c r="K119" s="7" t="s">
        <v>892</v>
      </c>
      <c r="L119" s="7">
        <v>1</v>
      </c>
      <c r="M119" s="7">
        <v>2</v>
      </c>
      <c r="N119" s="7" t="s">
        <v>117</v>
      </c>
      <c r="O119" s="7" t="s">
        <v>79</v>
      </c>
      <c r="P119" s="7" t="s">
        <v>391</v>
      </c>
      <c r="Q119" s="7"/>
      <c r="R119" s="9" t="s">
        <v>893</v>
      </c>
      <c r="S119" s="10" t="s">
        <v>19</v>
      </c>
      <c r="T119" s="7"/>
      <c r="U119" s="9" t="s">
        <v>19</v>
      </c>
      <c r="V119" s="9" t="s">
        <v>893</v>
      </c>
      <c r="W119" s="10" t="s">
        <v>200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894</v>
      </c>
      <c r="AD119" t="s">
        <v>6</v>
      </c>
      <c r="AE119" t="s">
        <v>895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896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897</v>
      </c>
      <c r="H120" s="7" t="s">
        <v>898</v>
      </c>
      <c r="I120" s="7" t="s">
        <v>76</v>
      </c>
      <c r="J120" s="7" t="s">
        <v>2</v>
      </c>
      <c r="K120" s="7" t="s">
        <v>899</v>
      </c>
      <c r="L120" s="7">
        <v>1</v>
      </c>
      <c r="M120" s="7">
        <v>1</v>
      </c>
      <c r="N120" s="7" t="s">
        <v>108</v>
      </c>
      <c r="O120" s="7" t="s">
        <v>80</v>
      </c>
      <c r="P120" s="7" t="s">
        <v>391</v>
      </c>
      <c r="Q120" s="7"/>
      <c r="R120" s="9" t="s">
        <v>255</v>
      </c>
      <c r="S120" s="10" t="s">
        <v>19</v>
      </c>
      <c r="T120" s="7"/>
      <c r="U120" s="9" t="s">
        <v>19</v>
      </c>
      <c r="V120" s="9" t="s">
        <v>255</v>
      </c>
      <c r="W120" s="10" t="s">
        <v>900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901</v>
      </c>
      <c r="AD120" t="s">
        <v>6</v>
      </c>
      <c r="AE120" t="s">
        <v>902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903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904</v>
      </c>
      <c r="H121" s="7" t="s">
        <v>905</v>
      </c>
      <c r="I121" s="7" t="s">
        <v>76</v>
      </c>
      <c r="J121" s="7" t="s">
        <v>2</v>
      </c>
      <c r="K121" s="7" t="s">
        <v>906</v>
      </c>
      <c r="L121" s="7">
        <v>1</v>
      </c>
      <c r="M121" s="7">
        <v>1</v>
      </c>
      <c r="N121" s="7" t="s">
        <v>108</v>
      </c>
      <c r="O121" s="7" t="s">
        <v>80</v>
      </c>
      <c r="P121" s="7" t="s">
        <v>391</v>
      </c>
      <c r="Q121" s="7"/>
      <c r="R121" s="9" t="s">
        <v>907</v>
      </c>
      <c r="S121" s="10" t="s">
        <v>19</v>
      </c>
      <c r="T121" s="7"/>
      <c r="U121" s="9" t="s">
        <v>19</v>
      </c>
      <c r="V121" s="9" t="s">
        <v>907</v>
      </c>
      <c r="W121" s="10" t="s">
        <v>308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908</v>
      </c>
      <c r="AD121" t="s">
        <v>6</v>
      </c>
      <c r="AE121" t="s">
        <v>909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910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911</v>
      </c>
      <c r="H122" s="7" t="s">
        <v>912</v>
      </c>
      <c r="I122" s="7" t="s">
        <v>76</v>
      </c>
      <c r="J122" s="7" t="s">
        <v>2</v>
      </c>
      <c r="K122" s="7" t="s">
        <v>913</v>
      </c>
      <c r="L122" s="7">
        <v>1</v>
      </c>
      <c r="M122" s="7">
        <v>2</v>
      </c>
      <c r="N122" s="7" t="s">
        <v>79</v>
      </c>
      <c r="O122" s="7" t="s">
        <v>79</v>
      </c>
      <c r="P122" s="7" t="s">
        <v>391</v>
      </c>
      <c r="Q122" s="7"/>
      <c r="R122" s="9" t="s">
        <v>293</v>
      </c>
      <c r="S122" s="10" t="s">
        <v>19</v>
      </c>
      <c r="T122" s="7"/>
      <c r="U122" s="9" t="s">
        <v>19</v>
      </c>
      <c r="V122" s="9" t="s">
        <v>293</v>
      </c>
      <c r="W122" s="10" t="s">
        <v>176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668</v>
      </c>
      <c r="AD122" t="s">
        <v>6</v>
      </c>
      <c r="AE122" t="s">
        <v>302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914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915</v>
      </c>
      <c r="H123" s="7" t="s">
        <v>916</v>
      </c>
      <c r="I123" s="7" t="s">
        <v>76</v>
      </c>
      <c r="J123" s="7" t="s">
        <v>2</v>
      </c>
      <c r="K123" s="7" t="s">
        <v>917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391</v>
      </c>
      <c r="Q123" s="7"/>
      <c r="R123" s="9" t="s">
        <v>918</v>
      </c>
      <c r="S123" s="10" t="s">
        <v>19</v>
      </c>
      <c r="T123" s="7"/>
      <c r="U123" s="9" t="s">
        <v>19</v>
      </c>
      <c r="V123" s="9" t="s">
        <v>918</v>
      </c>
      <c r="W123" s="10" t="s">
        <v>82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919</v>
      </c>
      <c r="AD123" t="s">
        <v>6</v>
      </c>
      <c r="AE123" t="s">
        <v>920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921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922</v>
      </c>
      <c r="H124" s="7" t="s">
        <v>923</v>
      </c>
      <c r="I124" s="7" t="s">
        <v>76</v>
      </c>
      <c r="J124" s="7" t="s">
        <v>2</v>
      </c>
      <c r="K124" s="7" t="s">
        <v>924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391</v>
      </c>
      <c r="Q124" s="7"/>
      <c r="R124" s="9" t="s">
        <v>925</v>
      </c>
      <c r="S124" s="10" t="s">
        <v>19</v>
      </c>
      <c r="T124" s="7"/>
      <c r="U124" s="9" t="s">
        <v>19</v>
      </c>
      <c r="V124" s="9" t="s">
        <v>925</v>
      </c>
      <c r="W124" s="10" t="s">
        <v>101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668</v>
      </c>
      <c r="AD124" t="s">
        <v>6</v>
      </c>
      <c r="AE124" t="s">
        <v>926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927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367</v>
      </c>
      <c r="H125" s="7" t="s">
        <v>368</v>
      </c>
      <c r="I125" s="7" t="s">
        <v>76</v>
      </c>
      <c r="J125" s="7" t="s">
        <v>2</v>
      </c>
      <c r="K125" s="7" t="s">
        <v>928</v>
      </c>
      <c r="L125" s="7">
        <v>1</v>
      </c>
      <c r="M125" s="7">
        <v>2</v>
      </c>
      <c r="N125" s="7" t="s">
        <v>929</v>
      </c>
      <c r="O125" s="7" t="s">
        <v>79</v>
      </c>
      <c r="P125" s="7" t="s">
        <v>391</v>
      </c>
      <c r="Q125" s="7"/>
      <c r="R125" s="9" t="s">
        <v>930</v>
      </c>
      <c r="S125" s="10" t="s">
        <v>19</v>
      </c>
      <c r="T125" s="7"/>
      <c r="U125" s="9" t="s">
        <v>19</v>
      </c>
      <c r="V125" s="9" t="s">
        <v>930</v>
      </c>
      <c r="W125" s="10" t="s">
        <v>324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931</v>
      </c>
      <c r="AD125" t="s">
        <v>6</v>
      </c>
      <c r="AE125" t="s">
        <v>932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933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934</v>
      </c>
      <c r="H126" s="7" t="s">
        <v>935</v>
      </c>
      <c r="I126" s="7" t="s">
        <v>76</v>
      </c>
      <c r="J126" s="7" t="s">
        <v>2</v>
      </c>
      <c r="K126" s="7" t="s">
        <v>936</v>
      </c>
      <c r="L126" s="7">
        <v>1</v>
      </c>
      <c r="M126" s="7">
        <v>2</v>
      </c>
      <c r="N126" s="7" t="s">
        <v>370</v>
      </c>
      <c r="O126" s="7" t="s">
        <v>79</v>
      </c>
      <c r="P126" s="7" t="s">
        <v>391</v>
      </c>
      <c r="Q126" s="7"/>
      <c r="R126" s="9" t="s">
        <v>937</v>
      </c>
      <c r="S126" s="10" t="s">
        <v>19</v>
      </c>
      <c r="T126" s="7"/>
      <c r="U126" s="9" t="s">
        <v>19</v>
      </c>
      <c r="V126" s="9" t="s">
        <v>937</v>
      </c>
      <c r="W126" s="10" t="s">
        <v>938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309</v>
      </c>
      <c r="AD126" t="s">
        <v>6</v>
      </c>
      <c r="AE126" t="s">
        <v>939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940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941</v>
      </c>
      <c r="H127" s="7" t="s">
        <v>942</v>
      </c>
      <c r="I127" s="7" t="s">
        <v>76</v>
      </c>
      <c r="J127" s="7" t="s">
        <v>2</v>
      </c>
      <c r="K127" s="7" t="s">
        <v>943</v>
      </c>
      <c r="L127" s="7">
        <v>1</v>
      </c>
      <c r="M127" s="7">
        <v>2</v>
      </c>
      <c r="N127" s="7" t="s">
        <v>127</v>
      </c>
      <c r="O127" s="7" t="s">
        <v>79</v>
      </c>
      <c r="P127" s="7" t="s">
        <v>391</v>
      </c>
      <c r="Q127" s="7"/>
      <c r="R127" s="9" t="s">
        <v>944</v>
      </c>
      <c r="S127" s="10" t="s">
        <v>19</v>
      </c>
      <c r="T127" s="7"/>
      <c r="U127" s="9" t="s">
        <v>19</v>
      </c>
      <c r="V127" s="9" t="s">
        <v>944</v>
      </c>
      <c r="W127" s="10" t="s">
        <v>661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945</v>
      </c>
      <c r="AD127" t="s">
        <v>6</v>
      </c>
      <c r="AE127" t="s">
        <v>946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947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948</v>
      </c>
      <c r="H128" s="7" t="s">
        <v>949</v>
      </c>
      <c r="I128" s="7" t="s">
        <v>76</v>
      </c>
      <c r="J128" s="7" t="s">
        <v>2</v>
      </c>
      <c r="K128" s="7" t="s">
        <v>950</v>
      </c>
      <c r="L128" s="7">
        <v>1</v>
      </c>
      <c r="M128" s="7">
        <v>1</v>
      </c>
      <c r="N128" s="7" t="s">
        <v>127</v>
      </c>
      <c r="O128" s="7" t="s">
        <v>80</v>
      </c>
      <c r="P128" s="7" t="s">
        <v>391</v>
      </c>
      <c r="Q128" s="7"/>
      <c r="R128" s="9" t="s">
        <v>416</v>
      </c>
      <c r="S128" s="10" t="s">
        <v>19</v>
      </c>
      <c r="T128" s="7"/>
      <c r="U128" s="9" t="s">
        <v>19</v>
      </c>
      <c r="V128" s="9" t="s">
        <v>416</v>
      </c>
      <c r="W128" s="10" t="s">
        <v>372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417</v>
      </c>
      <c r="AD128" t="s">
        <v>6</v>
      </c>
      <c r="AE128" t="s">
        <v>932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951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952</v>
      </c>
      <c r="H129" s="7" t="s">
        <v>953</v>
      </c>
      <c r="I129" s="7" t="s">
        <v>76</v>
      </c>
      <c r="J129" s="7" t="s">
        <v>2</v>
      </c>
      <c r="K129" s="7" t="s">
        <v>954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391</v>
      </c>
      <c r="Q129" s="7"/>
      <c r="R129" s="9" t="s">
        <v>493</v>
      </c>
      <c r="S129" s="10" t="s">
        <v>19</v>
      </c>
      <c r="T129" s="7"/>
      <c r="U129" s="9" t="s">
        <v>19</v>
      </c>
      <c r="V129" s="9" t="s">
        <v>493</v>
      </c>
      <c r="W129" s="10" t="s">
        <v>200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362</v>
      </c>
      <c r="AD129" t="s">
        <v>6</v>
      </c>
      <c r="AE129" t="s">
        <v>955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956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957</v>
      </c>
      <c r="H130" s="7" t="s">
        <v>958</v>
      </c>
      <c r="I130" s="7" t="s">
        <v>76</v>
      </c>
      <c r="J130" s="7" t="s">
        <v>2</v>
      </c>
      <c r="K130" s="7" t="s">
        <v>959</v>
      </c>
      <c r="L130" s="7">
        <v>1</v>
      </c>
      <c r="M130" s="7">
        <v>2</v>
      </c>
      <c r="N130" s="7" t="s">
        <v>117</v>
      </c>
      <c r="O130" s="7" t="s">
        <v>79</v>
      </c>
      <c r="P130" s="7" t="s">
        <v>391</v>
      </c>
      <c r="Q130" s="7"/>
      <c r="R130" s="9" t="s">
        <v>960</v>
      </c>
      <c r="S130" s="10" t="s">
        <v>19</v>
      </c>
      <c r="T130" s="7"/>
      <c r="U130" s="9" t="s">
        <v>19</v>
      </c>
      <c r="V130" s="9" t="s">
        <v>960</v>
      </c>
      <c r="W130" s="10" t="s">
        <v>614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167</v>
      </c>
      <c r="AD130" t="s">
        <v>6</v>
      </c>
      <c r="AE130" t="s">
        <v>355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961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962</v>
      </c>
      <c r="H131" s="7" t="s">
        <v>963</v>
      </c>
      <c r="I131" s="7" t="s">
        <v>76</v>
      </c>
      <c r="J131" s="7" t="s">
        <v>2</v>
      </c>
      <c r="K131" s="7" t="s">
        <v>964</v>
      </c>
      <c r="L131" s="7">
        <v>1</v>
      </c>
      <c r="M131" s="7">
        <v>1</v>
      </c>
      <c r="N131" s="7" t="s">
        <v>126</v>
      </c>
      <c r="O131" s="7" t="s">
        <v>80</v>
      </c>
      <c r="P131" s="7" t="s">
        <v>391</v>
      </c>
      <c r="Q131" s="7"/>
      <c r="R131" s="9" t="s">
        <v>965</v>
      </c>
      <c r="S131" s="10" t="s">
        <v>19</v>
      </c>
      <c r="T131" s="7"/>
      <c r="U131" s="9" t="s">
        <v>19</v>
      </c>
      <c r="V131" s="9" t="s">
        <v>965</v>
      </c>
      <c r="W131" s="10" t="s">
        <v>353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231</v>
      </c>
      <c r="AD131" t="s">
        <v>6</v>
      </c>
      <c r="AE131" t="s">
        <v>966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967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968</v>
      </c>
      <c r="H132" s="7" t="s">
        <v>969</v>
      </c>
      <c r="I132" s="7" t="s">
        <v>76</v>
      </c>
      <c r="J132" s="7" t="s">
        <v>2</v>
      </c>
      <c r="K132" s="7" t="s">
        <v>970</v>
      </c>
      <c r="L132" s="7">
        <v>1</v>
      </c>
      <c r="M132" s="7">
        <v>2</v>
      </c>
      <c r="N132" s="7" t="s">
        <v>150</v>
      </c>
      <c r="O132" s="7" t="s">
        <v>79</v>
      </c>
      <c r="P132" s="7" t="s">
        <v>391</v>
      </c>
      <c r="Q132" s="7"/>
      <c r="R132" s="9" t="s">
        <v>971</v>
      </c>
      <c r="S132" s="10" t="s">
        <v>19</v>
      </c>
      <c r="T132" s="7"/>
      <c r="U132" s="9" t="s">
        <v>19</v>
      </c>
      <c r="V132" s="9" t="s">
        <v>971</v>
      </c>
      <c r="W132" s="10" t="s">
        <v>402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858</v>
      </c>
      <c r="AD132" t="s">
        <v>6</v>
      </c>
      <c r="AE132" t="s">
        <v>902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972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973</v>
      </c>
      <c r="H133" s="7" t="s">
        <v>974</v>
      </c>
      <c r="I133" s="7" t="s">
        <v>76</v>
      </c>
      <c r="J133" s="7" t="s">
        <v>2</v>
      </c>
      <c r="K133" s="7" t="s">
        <v>975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391</v>
      </c>
      <c r="Q133" s="7"/>
      <c r="R133" s="9" t="s">
        <v>573</v>
      </c>
      <c r="S133" s="10" t="s">
        <v>19</v>
      </c>
      <c r="T133" s="7"/>
      <c r="U133" s="9" t="s">
        <v>19</v>
      </c>
      <c r="V133" s="9" t="s">
        <v>573</v>
      </c>
      <c r="W133" s="10" t="s">
        <v>614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976</v>
      </c>
      <c r="AD133" t="s">
        <v>6</v>
      </c>
      <c r="AE133" t="s">
        <v>920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977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978</v>
      </c>
      <c r="H134" s="7" t="s">
        <v>979</v>
      </c>
      <c r="I134" s="7" t="s">
        <v>76</v>
      </c>
      <c r="J134" s="7" t="s">
        <v>2</v>
      </c>
      <c r="K134" s="7" t="s">
        <v>980</v>
      </c>
      <c r="L134" s="7">
        <v>1</v>
      </c>
      <c r="M134" s="7">
        <v>2</v>
      </c>
      <c r="N134" s="7" t="s">
        <v>253</v>
      </c>
      <c r="O134" s="7" t="s">
        <v>79</v>
      </c>
      <c r="P134" s="7" t="s">
        <v>391</v>
      </c>
      <c r="Q134" s="7"/>
      <c r="R134" s="9" t="s">
        <v>930</v>
      </c>
      <c r="S134" s="10" t="s">
        <v>19</v>
      </c>
      <c r="T134" s="7"/>
      <c r="U134" s="9" t="s">
        <v>19</v>
      </c>
      <c r="V134" s="9" t="s">
        <v>930</v>
      </c>
      <c r="W134" s="10" t="s">
        <v>981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648</v>
      </c>
      <c r="AD134" t="s">
        <v>6</v>
      </c>
      <c r="AE134" t="s">
        <v>982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983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984</v>
      </c>
      <c r="H135" s="7" t="s">
        <v>985</v>
      </c>
      <c r="I135" s="7" t="s">
        <v>76</v>
      </c>
      <c r="J135" s="7" t="s">
        <v>2</v>
      </c>
      <c r="K135" s="7" t="s">
        <v>986</v>
      </c>
      <c r="L135" s="7">
        <v>1</v>
      </c>
      <c r="M135" s="7">
        <v>1</v>
      </c>
      <c r="N135" s="7" t="s">
        <v>253</v>
      </c>
      <c r="O135" s="7" t="s">
        <v>80</v>
      </c>
      <c r="P135" s="7" t="s">
        <v>391</v>
      </c>
      <c r="Q135" s="7"/>
      <c r="R135" s="9" t="s">
        <v>669</v>
      </c>
      <c r="S135" s="10" t="s">
        <v>19</v>
      </c>
      <c r="T135" s="7"/>
      <c r="U135" s="9" t="s">
        <v>19</v>
      </c>
      <c r="V135" s="9" t="s">
        <v>669</v>
      </c>
      <c r="W135" s="10" t="s">
        <v>129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987</v>
      </c>
      <c r="AD135" t="s">
        <v>6</v>
      </c>
      <c r="AE135" t="s">
        <v>103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988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367</v>
      </c>
      <c r="H136" s="7" t="s">
        <v>368</v>
      </c>
      <c r="I136" s="7" t="s">
        <v>76</v>
      </c>
      <c r="J136" s="7" t="s">
        <v>2</v>
      </c>
      <c r="K136" s="7" t="s">
        <v>989</v>
      </c>
      <c r="L136" s="7">
        <v>1</v>
      </c>
      <c r="M136" s="7">
        <v>1</v>
      </c>
      <c r="N136" s="7" t="s">
        <v>736</v>
      </c>
      <c r="O136" s="7" t="s">
        <v>80</v>
      </c>
      <c r="P136" s="7" t="s">
        <v>391</v>
      </c>
      <c r="Q136" s="7"/>
      <c r="R136" s="9" t="s">
        <v>990</v>
      </c>
      <c r="S136" s="10" t="s">
        <v>19</v>
      </c>
      <c r="T136" s="7"/>
      <c r="U136" s="9" t="s">
        <v>19</v>
      </c>
      <c r="V136" s="9" t="s">
        <v>990</v>
      </c>
      <c r="W136" s="10" t="s">
        <v>129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991</v>
      </c>
      <c r="AD136" t="s">
        <v>6</v>
      </c>
      <c r="AE136" t="s">
        <v>355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992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993</v>
      </c>
      <c r="H137" s="7" t="s">
        <v>994</v>
      </c>
      <c r="I137" s="7" t="s">
        <v>76</v>
      </c>
      <c r="J137" s="7" t="s">
        <v>2</v>
      </c>
      <c r="K137" s="7" t="s">
        <v>995</v>
      </c>
      <c r="L137" s="7">
        <v>1</v>
      </c>
      <c r="M137" s="7">
        <v>2</v>
      </c>
      <c r="N137" s="7" t="s">
        <v>90</v>
      </c>
      <c r="O137" s="7" t="s">
        <v>79</v>
      </c>
      <c r="P137" s="7" t="s">
        <v>391</v>
      </c>
      <c r="Q137" s="7"/>
      <c r="R137" s="9" t="s">
        <v>996</v>
      </c>
      <c r="S137" s="10" t="s">
        <v>19</v>
      </c>
      <c r="T137" s="7"/>
      <c r="U137" s="9" t="s">
        <v>19</v>
      </c>
      <c r="V137" s="9" t="s">
        <v>996</v>
      </c>
      <c r="W137" s="10" t="s">
        <v>176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821</v>
      </c>
      <c r="AD137" t="s">
        <v>6</v>
      </c>
      <c r="AE137" t="s">
        <v>997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998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511</v>
      </c>
      <c r="H138" s="7" t="s">
        <v>512</v>
      </c>
      <c r="I138" s="7" t="s">
        <v>76</v>
      </c>
      <c r="J138" s="7" t="s">
        <v>2</v>
      </c>
      <c r="K138" s="7" t="s">
        <v>999</v>
      </c>
      <c r="L138" s="7">
        <v>1</v>
      </c>
      <c r="M138" s="7">
        <v>2</v>
      </c>
      <c r="N138" s="7" t="s">
        <v>127</v>
      </c>
      <c r="O138" s="7" t="s">
        <v>79</v>
      </c>
      <c r="P138" s="7" t="s">
        <v>391</v>
      </c>
      <c r="Q138" s="7"/>
      <c r="R138" s="9" t="s">
        <v>514</v>
      </c>
      <c r="S138" s="10" t="s">
        <v>19</v>
      </c>
      <c r="T138" s="7"/>
      <c r="U138" s="9" t="s">
        <v>19</v>
      </c>
      <c r="V138" s="9" t="s">
        <v>514</v>
      </c>
      <c r="W138" s="10" t="s">
        <v>515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516</v>
      </c>
      <c r="AD138" t="s">
        <v>6</v>
      </c>
      <c r="AE138" t="s">
        <v>517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1000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1001</v>
      </c>
      <c r="H139" s="7" t="s">
        <v>1002</v>
      </c>
      <c r="I139" s="7" t="s">
        <v>76</v>
      </c>
      <c r="J139" s="7" t="s">
        <v>2</v>
      </c>
      <c r="K139" s="7" t="s">
        <v>1003</v>
      </c>
      <c r="L139" s="7">
        <v>1</v>
      </c>
      <c r="M139" s="7">
        <v>2</v>
      </c>
      <c r="N139" s="7" t="s">
        <v>647</v>
      </c>
      <c r="O139" s="7" t="s">
        <v>79</v>
      </c>
      <c r="P139" s="7" t="s">
        <v>391</v>
      </c>
      <c r="Q139" s="7"/>
      <c r="R139" s="9" t="s">
        <v>1004</v>
      </c>
      <c r="S139" s="10" t="s">
        <v>19</v>
      </c>
      <c r="T139" s="7"/>
      <c r="U139" s="9" t="s">
        <v>19</v>
      </c>
      <c r="V139" s="9" t="s">
        <v>1004</v>
      </c>
      <c r="W139" s="10" t="s">
        <v>110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945</v>
      </c>
      <c r="AD139" t="s">
        <v>6</v>
      </c>
      <c r="AE139" t="s">
        <v>1005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1006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1007</v>
      </c>
      <c r="H140" s="7" t="s">
        <v>1008</v>
      </c>
      <c r="I140" s="7" t="s">
        <v>76</v>
      </c>
      <c r="J140" s="7" t="s">
        <v>2</v>
      </c>
      <c r="K140" s="7" t="s">
        <v>1009</v>
      </c>
      <c r="L140" s="7">
        <v>1</v>
      </c>
      <c r="M140" s="7">
        <v>1</v>
      </c>
      <c r="N140" s="7" t="s">
        <v>127</v>
      </c>
      <c r="O140" s="7" t="s">
        <v>80</v>
      </c>
      <c r="P140" s="7" t="s">
        <v>391</v>
      </c>
      <c r="Q140" s="7"/>
      <c r="R140" s="9" t="s">
        <v>118</v>
      </c>
      <c r="S140" s="10" t="s">
        <v>19</v>
      </c>
      <c r="T140" s="7"/>
      <c r="U140" s="9" t="s">
        <v>19</v>
      </c>
      <c r="V140" s="9" t="s">
        <v>118</v>
      </c>
      <c r="W140" s="10" t="s">
        <v>119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120</v>
      </c>
      <c r="AD140" t="s">
        <v>6</v>
      </c>
      <c r="AE140" t="s">
        <v>1010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1011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273</v>
      </c>
      <c r="H141" s="7" t="s">
        <v>274</v>
      </c>
      <c r="I141" s="7" t="s">
        <v>76</v>
      </c>
      <c r="J141" s="7" t="s">
        <v>2</v>
      </c>
      <c r="K141" s="7" t="s">
        <v>1012</v>
      </c>
      <c r="L141" s="7">
        <v>1</v>
      </c>
      <c r="M141" s="7">
        <v>1</v>
      </c>
      <c r="N141" s="7" t="s">
        <v>150</v>
      </c>
      <c r="O141" s="7" t="s">
        <v>80</v>
      </c>
      <c r="P141" s="7" t="s">
        <v>391</v>
      </c>
      <c r="Q141" s="7"/>
      <c r="R141" s="9" t="s">
        <v>177</v>
      </c>
      <c r="S141" s="10" t="s">
        <v>19</v>
      </c>
      <c r="T141" s="7"/>
      <c r="U141" s="9" t="s">
        <v>19</v>
      </c>
      <c r="V141" s="9" t="s">
        <v>177</v>
      </c>
      <c r="W141" s="10" t="s">
        <v>872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1013</v>
      </c>
      <c r="AD141" t="s">
        <v>6</v>
      </c>
      <c r="AE141" t="s">
        <v>365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1014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1015</v>
      </c>
      <c r="H142" s="7" t="s">
        <v>1016</v>
      </c>
      <c r="I142" s="7" t="s">
        <v>76</v>
      </c>
      <c r="J142" s="7" t="s">
        <v>2</v>
      </c>
      <c r="K142" s="7" t="s">
        <v>1017</v>
      </c>
      <c r="L142" s="7">
        <v>1</v>
      </c>
      <c r="M142" s="7">
        <v>2</v>
      </c>
      <c r="N142" s="7" t="s">
        <v>150</v>
      </c>
      <c r="O142" s="7" t="s">
        <v>79</v>
      </c>
      <c r="P142" s="7" t="s">
        <v>391</v>
      </c>
      <c r="Q142" s="7"/>
      <c r="R142" s="9" t="s">
        <v>507</v>
      </c>
      <c r="S142" s="10" t="s">
        <v>19</v>
      </c>
      <c r="T142" s="7"/>
      <c r="U142" s="9" t="s">
        <v>19</v>
      </c>
      <c r="V142" s="9" t="s">
        <v>507</v>
      </c>
      <c r="W142" s="10" t="s">
        <v>402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215</v>
      </c>
      <c r="AD142" t="s">
        <v>6</v>
      </c>
      <c r="AE142" t="s">
        <v>1018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1019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1020</v>
      </c>
      <c r="H143" s="7" t="s">
        <v>1021</v>
      </c>
      <c r="I143" s="7" t="s">
        <v>76</v>
      </c>
      <c r="J143" s="7" t="s">
        <v>2</v>
      </c>
      <c r="K143" s="7" t="s">
        <v>1022</v>
      </c>
      <c r="L143" s="7">
        <v>1</v>
      </c>
      <c r="M143" s="7">
        <v>2</v>
      </c>
      <c r="N143" s="7" t="s">
        <v>150</v>
      </c>
      <c r="O143" s="7" t="s">
        <v>79</v>
      </c>
      <c r="P143" s="7" t="s">
        <v>391</v>
      </c>
      <c r="Q143" s="7"/>
      <c r="R143" s="9" t="s">
        <v>1023</v>
      </c>
      <c r="S143" s="10" t="s">
        <v>19</v>
      </c>
      <c r="T143" s="7"/>
      <c r="U143" s="9" t="s">
        <v>19</v>
      </c>
      <c r="V143" s="9" t="s">
        <v>1023</v>
      </c>
      <c r="W143" s="10" t="s">
        <v>1024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1025</v>
      </c>
      <c r="AD143" t="s">
        <v>6</v>
      </c>
      <c r="AE143" t="s">
        <v>1026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1027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1028</v>
      </c>
      <c r="H144" s="7" t="s">
        <v>1029</v>
      </c>
      <c r="I144" s="7" t="s">
        <v>76</v>
      </c>
      <c r="J144" s="7" t="s">
        <v>2</v>
      </c>
      <c r="K144" s="7" t="s">
        <v>1030</v>
      </c>
      <c r="L144" s="7">
        <v>1</v>
      </c>
      <c r="M144" s="7">
        <v>1</v>
      </c>
      <c r="N144" s="7" t="s">
        <v>126</v>
      </c>
      <c r="O144" s="7" t="s">
        <v>80</v>
      </c>
      <c r="P144" s="7" t="s">
        <v>391</v>
      </c>
      <c r="Q144" s="7"/>
      <c r="R144" s="9" t="s">
        <v>1031</v>
      </c>
      <c r="S144" s="10" t="s">
        <v>19</v>
      </c>
      <c r="T144" s="7"/>
      <c r="U144" s="9" t="s">
        <v>19</v>
      </c>
      <c r="V144" s="9" t="s">
        <v>1031</v>
      </c>
      <c r="W144" s="10" t="s">
        <v>1032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262</v>
      </c>
      <c r="AD144" t="s">
        <v>6</v>
      </c>
      <c r="AE144" t="s">
        <v>594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1033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1034</v>
      </c>
      <c r="H145" s="7" t="s">
        <v>1035</v>
      </c>
      <c r="I145" s="7" t="s">
        <v>76</v>
      </c>
      <c r="J145" s="7" t="s">
        <v>2</v>
      </c>
      <c r="K145" s="7" t="s">
        <v>1036</v>
      </c>
      <c r="L145" s="7">
        <v>1</v>
      </c>
      <c r="M145" s="7">
        <v>1</v>
      </c>
      <c r="N145" s="7" t="s">
        <v>79</v>
      </c>
      <c r="O145" s="7" t="s">
        <v>80</v>
      </c>
      <c r="P145" s="7" t="s">
        <v>391</v>
      </c>
      <c r="Q145" s="7"/>
      <c r="R145" s="9" t="s">
        <v>100</v>
      </c>
      <c r="S145" s="10" t="s">
        <v>19</v>
      </c>
      <c r="T145" s="7"/>
      <c r="U145" s="9" t="s">
        <v>19</v>
      </c>
      <c r="V145" s="9" t="s">
        <v>100</v>
      </c>
      <c r="W145" s="10" t="s">
        <v>101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102</v>
      </c>
      <c r="AD145" t="s">
        <v>6</v>
      </c>
      <c r="AE145" t="s">
        <v>162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1037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1038</v>
      </c>
      <c r="H146" s="7" t="s">
        <v>1039</v>
      </c>
      <c r="I146" s="7" t="s">
        <v>76</v>
      </c>
      <c r="J146" s="7" t="s">
        <v>2</v>
      </c>
      <c r="K146" s="7" t="s">
        <v>1040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391</v>
      </c>
      <c r="Q146" s="7"/>
      <c r="R146" s="9" t="s">
        <v>1041</v>
      </c>
      <c r="S146" s="10" t="s">
        <v>19</v>
      </c>
      <c r="T146" s="7"/>
      <c r="U146" s="9" t="s">
        <v>19</v>
      </c>
      <c r="V146" s="9" t="s">
        <v>1041</v>
      </c>
      <c r="W146" s="10" t="s">
        <v>192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1042</v>
      </c>
      <c r="AD146" t="s">
        <v>6</v>
      </c>
      <c r="AE146" t="s">
        <v>1043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1044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1045</v>
      </c>
      <c r="H147" s="7" t="s">
        <v>1046</v>
      </c>
      <c r="I147" s="7" t="s">
        <v>76</v>
      </c>
      <c r="J147" s="7" t="s">
        <v>2</v>
      </c>
      <c r="K147" s="7" t="s">
        <v>1047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391</v>
      </c>
      <c r="Q147" s="7"/>
      <c r="R147" s="9" t="s">
        <v>1048</v>
      </c>
      <c r="S147" s="10" t="s">
        <v>19</v>
      </c>
      <c r="T147" s="7"/>
      <c r="U147" s="9" t="s">
        <v>19</v>
      </c>
      <c r="V147" s="9" t="s">
        <v>1048</v>
      </c>
      <c r="W147" s="10" t="s">
        <v>846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191</v>
      </c>
      <c r="AD147" t="s">
        <v>6</v>
      </c>
      <c r="AE147" t="s">
        <v>1049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1050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1051</v>
      </c>
      <c r="H148" s="7" t="s">
        <v>1052</v>
      </c>
      <c r="I148" s="7" t="s">
        <v>76</v>
      </c>
      <c r="J148" s="7" t="s">
        <v>2</v>
      </c>
      <c r="K148" s="7" t="s">
        <v>1053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391</v>
      </c>
      <c r="Q148" s="7"/>
      <c r="R148" s="9" t="s">
        <v>1054</v>
      </c>
      <c r="S148" s="10" t="s">
        <v>19</v>
      </c>
      <c r="T148" s="7"/>
      <c r="U148" s="9" t="s">
        <v>19</v>
      </c>
      <c r="V148" s="9" t="s">
        <v>1054</v>
      </c>
      <c r="W148" s="10" t="s">
        <v>814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1055</v>
      </c>
      <c r="AD148" t="s">
        <v>6</v>
      </c>
      <c r="AE148" t="s">
        <v>404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1056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1057</v>
      </c>
      <c r="H149" s="7" t="s">
        <v>1058</v>
      </c>
      <c r="I149" s="7" t="s">
        <v>76</v>
      </c>
      <c r="J149" s="7" t="s">
        <v>2</v>
      </c>
      <c r="K149" s="7" t="s">
        <v>1059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391</v>
      </c>
      <c r="Q149" s="7"/>
      <c r="R149" s="9" t="s">
        <v>1060</v>
      </c>
      <c r="S149" s="10" t="s">
        <v>19</v>
      </c>
      <c r="T149" s="7"/>
      <c r="U149" s="9" t="s">
        <v>19</v>
      </c>
      <c r="V149" s="9" t="s">
        <v>1060</v>
      </c>
      <c r="W149" s="10" t="s">
        <v>900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1061</v>
      </c>
      <c r="AD149" t="s">
        <v>6</v>
      </c>
      <c r="AE149" t="s">
        <v>112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1062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1063</v>
      </c>
      <c r="H150" s="7" t="s">
        <v>1064</v>
      </c>
      <c r="I150" s="7" t="s">
        <v>76</v>
      </c>
      <c r="J150" s="7" t="s">
        <v>2</v>
      </c>
      <c r="K150" s="7" t="s">
        <v>1065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391</v>
      </c>
      <c r="Q150" s="7"/>
      <c r="R150" s="9" t="s">
        <v>254</v>
      </c>
      <c r="S150" s="10" t="s">
        <v>19</v>
      </c>
      <c r="T150" s="7"/>
      <c r="U150" s="9" t="s">
        <v>19</v>
      </c>
      <c r="V150" s="9" t="s">
        <v>254</v>
      </c>
      <c r="W150" s="10" t="s">
        <v>129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255</v>
      </c>
      <c r="AD150" t="s">
        <v>6</v>
      </c>
      <c r="AE150" t="s">
        <v>1066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1067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1068</v>
      </c>
      <c r="H151" s="7" t="s">
        <v>1069</v>
      </c>
      <c r="I151" s="7" t="s">
        <v>76</v>
      </c>
      <c r="J151" s="7" t="s">
        <v>2</v>
      </c>
      <c r="K151" s="7" t="s">
        <v>1070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391</v>
      </c>
      <c r="Q151" s="7"/>
      <c r="R151" s="9" t="s">
        <v>960</v>
      </c>
      <c r="S151" s="10" t="s">
        <v>19</v>
      </c>
      <c r="T151" s="7"/>
      <c r="U151" s="9" t="s">
        <v>19</v>
      </c>
      <c r="V151" s="9" t="s">
        <v>960</v>
      </c>
      <c r="W151" s="10" t="s">
        <v>614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167</v>
      </c>
      <c r="AD151" t="s">
        <v>6</v>
      </c>
      <c r="AE151" t="s">
        <v>1071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1072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1073</v>
      </c>
      <c r="H152" s="7" t="s">
        <v>1074</v>
      </c>
      <c r="I152" s="7" t="s">
        <v>76</v>
      </c>
      <c r="J152" s="7" t="s">
        <v>2</v>
      </c>
      <c r="K152" s="7" t="s">
        <v>1075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391</v>
      </c>
      <c r="Q152" s="7"/>
      <c r="R152" s="9" t="s">
        <v>1076</v>
      </c>
      <c r="S152" s="10" t="s">
        <v>19</v>
      </c>
      <c r="T152" s="7"/>
      <c r="U152" s="9" t="s">
        <v>19</v>
      </c>
      <c r="V152" s="9" t="s">
        <v>1076</v>
      </c>
      <c r="W152" s="10" t="s">
        <v>363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1077</v>
      </c>
      <c r="AD152" t="s">
        <v>6</v>
      </c>
      <c r="AE152" t="s">
        <v>1078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1079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1080</v>
      </c>
      <c r="H153" s="7" t="s">
        <v>1081</v>
      </c>
      <c r="I153" s="7" t="s">
        <v>76</v>
      </c>
      <c r="J153" s="7" t="s">
        <v>2</v>
      </c>
      <c r="K153" s="7" t="s">
        <v>1082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391</v>
      </c>
      <c r="Q153" s="7"/>
      <c r="R153" s="9" t="s">
        <v>1083</v>
      </c>
      <c r="S153" s="10" t="s">
        <v>19</v>
      </c>
      <c r="T153" s="7"/>
      <c r="U153" s="9" t="s">
        <v>19</v>
      </c>
      <c r="V153" s="9" t="s">
        <v>1083</v>
      </c>
      <c r="W153" s="10" t="s">
        <v>372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128</v>
      </c>
      <c r="AD153" t="s">
        <v>6</v>
      </c>
      <c r="AE153" t="s">
        <v>1084</v>
      </c>
      <c r="AF153" t="s">
        <v>85</v>
      </c>
      <c r="AG153" t="s">
        <v>72</v>
      </c>
      <c r="AH153" t="s">
        <v>19</v>
      </c>
    </row>
    <row r="154" customHeight="1" spans="1:32">
      <c r="A154" s="12" t="s">
        <v>1085</v>
      </c>
      <c r="B154" s="12"/>
      <c r="C154" s="12" t="s">
        <v>1086</v>
      </c>
      <c r="D154" s="12"/>
      <c r="E154" s="12"/>
      <c r="F154" s="12"/>
      <c r="G154" s="12" t="s">
        <v>1086</v>
      </c>
      <c r="H154" s="12" t="s">
        <v>1086</v>
      </c>
      <c r="I154" s="12" t="s">
        <v>1086</v>
      </c>
      <c r="J154" s="12" t="s">
        <v>1086</v>
      </c>
      <c r="K154" s="12" t="s">
        <v>1086</v>
      </c>
      <c r="L154" s="12" t="s">
        <v>1086</v>
      </c>
      <c r="M154" s="12" t="s">
        <v>1086</v>
      </c>
      <c r="N154" s="12" t="s">
        <v>1086</v>
      </c>
      <c r="O154" s="12" t="s">
        <v>1086</v>
      </c>
      <c r="P154" s="12" t="s">
        <v>1086</v>
      </c>
      <c r="Q154" s="12"/>
      <c r="R154" s="13" t="s">
        <v>20</v>
      </c>
      <c r="S154" s="13" t="s">
        <v>19</v>
      </c>
      <c r="T154" s="12" t="s">
        <v>1086</v>
      </c>
      <c r="U154" s="13"/>
      <c r="V154" s="13" t="s">
        <v>20</v>
      </c>
      <c r="W154" s="13" t="s">
        <v>21</v>
      </c>
      <c r="X154" s="13"/>
      <c r="Y154" s="13"/>
      <c r="Z154" s="13"/>
      <c r="AA154" s="12"/>
      <c r="AB154" s="13"/>
      <c r="AC154" s="12"/>
      <c r="AD154" s="12" t="s">
        <v>1086</v>
      </c>
      <c r="AE154" s="12"/>
      <c r="AF15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1087</v>
      </c>
      <c r="B1" s="4" t="s">
        <v>1088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1089</v>
      </c>
      <c r="H1" s="4" t="s">
        <v>1090</v>
      </c>
      <c r="I1" s="4" t="s">
        <v>13</v>
      </c>
      <c r="J1" s="4" t="s">
        <v>17</v>
      </c>
      <c r="K1" s="4" t="s">
        <v>18</v>
      </c>
      <c r="L1" s="8" t="s">
        <v>1091</v>
      </c>
      <c r="M1" s="4" t="s">
        <v>1092</v>
      </c>
      <c r="N1" s="4" t="s">
        <v>1093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1094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G164" sqref="G16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1095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269</v>
      </c>
      <c r="E2" t="str">
        <f>VLOOKUP(A2,HOP!A:L,12,0)</f>
        <v>269.00</v>
      </c>
      <c r="F2" t="str">
        <f>VLOOKUP(A2,HOP!A:C,3,0)</f>
        <v>2140956</v>
      </c>
      <c r="G2">
        <f>D2-E2</f>
        <v>0</v>
      </c>
      <c r="H2" t="str">
        <f>$H$1&amp;F2</f>
        <v>，2140956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431</v>
      </c>
      <c r="E3" t="str">
        <f>VLOOKUP(A3,HOP!A:L,12,0)</f>
        <v>431.00</v>
      </c>
      <c r="F3" t="str">
        <f>VLOOKUP(A3,HOP!A:C,3,0)</f>
        <v>2143887</v>
      </c>
      <c r="G3">
        <f t="shared" ref="G3:G34" si="0">D3-E3</f>
        <v>0</v>
      </c>
      <c r="H3" t="str">
        <f t="shared" ref="H3:H34" si="1">$H$1&amp;F3</f>
        <v>，2143887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275</v>
      </c>
      <c r="E4" t="str">
        <f>VLOOKUP(A4,HOP!A:L,12,0)</f>
        <v>275.00</v>
      </c>
      <c r="F4" t="str">
        <f>VLOOKUP(A4,HOP!A:C,3,0)</f>
        <v>2147314</v>
      </c>
      <c r="G4">
        <f t="shared" si="0"/>
        <v>0</v>
      </c>
      <c r="H4" t="str">
        <f t="shared" si="1"/>
        <v>，2147314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335</v>
      </c>
      <c r="E5" t="str">
        <f>VLOOKUP(A5,HOP!A:L,12,0)</f>
        <v>335.00</v>
      </c>
      <c r="F5" t="str">
        <f>VLOOKUP(A5,HOP!A:C,3,0)</f>
        <v>2147971</v>
      </c>
      <c r="G5">
        <f t="shared" si="0"/>
        <v>0</v>
      </c>
      <c r="H5" t="str">
        <f t="shared" si="1"/>
        <v>，2147971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80</v>
      </c>
      <c r="D6" s="3">
        <v>282</v>
      </c>
      <c r="E6" t="str">
        <f>VLOOKUP(A6,HOP!A:L,12,0)</f>
        <v>282.00</v>
      </c>
      <c r="F6" t="str">
        <f>VLOOKUP(A6,HOP!A:C,3,0)</f>
        <v>2150283</v>
      </c>
      <c r="G6">
        <f t="shared" si="0"/>
        <v>0</v>
      </c>
      <c r="H6" t="str">
        <f t="shared" si="1"/>
        <v>，2150283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127</v>
      </c>
      <c r="C7" s="7" t="s">
        <v>80</v>
      </c>
      <c r="D7" s="3">
        <v>206</v>
      </c>
      <c r="E7" t="str">
        <f>VLOOKUP(A7,HOP!A:L,12,0)</f>
        <v>206.00</v>
      </c>
      <c r="F7" t="str">
        <f>VLOOKUP(A7,HOP!A:C,3,0)</f>
        <v>2150480</v>
      </c>
      <c r="G7">
        <f t="shared" si="0"/>
        <v>0</v>
      </c>
      <c r="H7" t="str">
        <f t="shared" si="1"/>
        <v>，2150480</v>
      </c>
      <c r="I7" t="str">
        <f>VLOOKUP(A7,HOP!A:T,20,0)</f>
        <v>直连</v>
      </c>
    </row>
    <row r="8" ht="14.25" hidden="1" customHeight="1" spans="1:9">
      <c r="A8" s="6" t="s">
        <v>132</v>
      </c>
      <c r="B8" s="7" t="s">
        <v>127</v>
      </c>
      <c r="C8" s="7" t="s">
        <v>80</v>
      </c>
      <c r="D8" s="3">
        <v>887</v>
      </c>
      <c r="E8" t="str">
        <f>VLOOKUP(A8,HOP!A:L,12,0)</f>
        <v>887.00</v>
      </c>
      <c r="F8" t="str">
        <f>VLOOKUP(A8,HOP!A:C,3,0)</f>
        <v>2154158</v>
      </c>
      <c r="G8">
        <f t="shared" si="0"/>
        <v>0</v>
      </c>
      <c r="H8" t="str">
        <f t="shared" si="1"/>
        <v>，2154158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79</v>
      </c>
      <c r="C9" s="7" t="s">
        <v>80</v>
      </c>
      <c r="D9" s="3">
        <v>380</v>
      </c>
      <c r="E9" t="str">
        <f>VLOOKUP(A9,HOP!A:L,12,0)</f>
        <v>380.00</v>
      </c>
      <c r="F9" t="str">
        <f>VLOOKUP(A9,HOP!A:C,3,0)</f>
        <v>2153373</v>
      </c>
      <c r="G9">
        <f t="shared" si="0"/>
        <v>0</v>
      </c>
      <c r="H9" t="str">
        <f t="shared" si="1"/>
        <v>，2153373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79</v>
      </c>
      <c r="C10" s="7" t="s">
        <v>80</v>
      </c>
      <c r="D10" s="3">
        <v>203</v>
      </c>
      <c r="E10" t="str">
        <f>VLOOKUP(A10,HOP!A:L,12,0)</f>
        <v>203.00</v>
      </c>
      <c r="F10" t="str">
        <f>VLOOKUP(A10,HOP!A:C,3,0)</f>
        <v>2153172</v>
      </c>
      <c r="G10">
        <f t="shared" si="0"/>
        <v>0</v>
      </c>
      <c r="H10" t="str">
        <f t="shared" si="1"/>
        <v>，2153172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79</v>
      </c>
      <c r="C11" s="7" t="s">
        <v>80</v>
      </c>
      <c r="D11" s="3">
        <v>162</v>
      </c>
      <c r="E11" t="str">
        <f>VLOOKUP(A11,HOP!A:L,12,0)</f>
        <v>162.00</v>
      </c>
      <c r="F11" t="str">
        <f>VLOOKUP(A11,HOP!A:C,3,0)</f>
        <v>2153380</v>
      </c>
      <c r="G11">
        <f t="shared" si="0"/>
        <v>0</v>
      </c>
      <c r="H11" t="str">
        <f t="shared" si="1"/>
        <v>，2153380</v>
      </c>
      <c r="I11" t="str">
        <f>VLOOKUP(A11,HOP!A:T,20,0)</f>
        <v>直连</v>
      </c>
    </row>
    <row r="12" ht="14.25" hidden="1" customHeight="1" spans="1:9">
      <c r="A12" s="6" t="s">
        <v>163</v>
      </c>
      <c r="B12" s="7" t="s">
        <v>79</v>
      </c>
      <c r="C12" s="7" t="s">
        <v>80</v>
      </c>
      <c r="D12" s="3">
        <v>231</v>
      </c>
      <c r="E12" t="str">
        <f>VLOOKUP(A12,HOP!A:L,12,0)</f>
        <v>231.00</v>
      </c>
      <c r="F12" t="str">
        <f>VLOOKUP(A12,HOP!A:C,3,0)</f>
        <v>2151988</v>
      </c>
      <c r="G12">
        <f t="shared" si="0"/>
        <v>0</v>
      </c>
      <c r="H12" t="str">
        <f t="shared" si="1"/>
        <v>，2151988</v>
      </c>
      <c r="I12" t="str">
        <f>VLOOKUP(A12,HOP!A:T,20,0)</f>
        <v>直连</v>
      </c>
    </row>
    <row r="13" ht="14.25" hidden="1" customHeight="1" spans="1:9">
      <c r="A13" s="6" t="s">
        <v>171</v>
      </c>
      <c r="B13" s="7" t="s">
        <v>127</v>
      </c>
      <c r="C13" s="7" t="s">
        <v>80</v>
      </c>
      <c r="D13" s="3">
        <v>286</v>
      </c>
      <c r="E13" t="str">
        <f>VLOOKUP(A13,HOP!A:L,12,0)</f>
        <v>286.00</v>
      </c>
      <c r="F13" t="str">
        <f>VLOOKUP(A13,HOP!A:C,3,0)</f>
        <v>2153765</v>
      </c>
      <c r="G13">
        <f t="shared" si="0"/>
        <v>0</v>
      </c>
      <c r="H13" t="str">
        <f t="shared" si="1"/>
        <v>，2153765</v>
      </c>
      <c r="I13" t="str">
        <f>VLOOKUP(A13,HOP!A:T,20,0)</f>
        <v>直连</v>
      </c>
    </row>
    <row r="14" ht="14.25" hidden="1" customHeight="1" spans="1:9">
      <c r="A14" s="6" t="s">
        <v>179</v>
      </c>
      <c r="B14" s="7" t="s">
        <v>79</v>
      </c>
      <c r="C14" s="7" t="s">
        <v>80</v>
      </c>
      <c r="D14" s="3">
        <v>107</v>
      </c>
      <c r="E14" t="str">
        <f>VLOOKUP(A14,HOP!A:L,12,0)</f>
        <v>107.00</v>
      </c>
      <c r="F14" t="str">
        <f>VLOOKUP(A14,HOP!A:C,3,0)</f>
        <v>2154609</v>
      </c>
      <c r="G14">
        <f t="shared" si="0"/>
        <v>0</v>
      </c>
      <c r="H14" t="str">
        <f t="shared" si="1"/>
        <v>，2154609</v>
      </c>
      <c r="I14" t="str">
        <f>VLOOKUP(A14,HOP!A:T,20,0)</f>
        <v>直连</v>
      </c>
    </row>
    <row r="15" ht="14.25" hidden="1" customHeight="1" spans="1:9">
      <c r="A15" s="6" t="s">
        <v>187</v>
      </c>
      <c r="B15" s="7" t="s">
        <v>79</v>
      </c>
      <c r="C15" s="7" t="s">
        <v>80</v>
      </c>
      <c r="D15" s="3">
        <v>131</v>
      </c>
      <c r="E15" t="str">
        <f>VLOOKUP(A15,HOP!A:L,12,0)</f>
        <v>131.00</v>
      </c>
      <c r="F15" t="str">
        <f>VLOOKUP(A15,HOP!A:C,3,0)</f>
        <v>2154657</v>
      </c>
      <c r="G15">
        <f t="shared" si="0"/>
        <v>0</v>
      </c>
      <c r="H15" t="str">
        <f t="shared" si="1"/>
        <v>，2154657</v>
      </c>
      <c r="I15" t="str">
        <f>VLOOKUP(A15,HOP!A:T,20,0)</f>
        <v>直连</v>
      </c>
    </row>
    <row r="16" ht="14.25" hidden="1" customHeight="1" spans="1:9">
      <c r="A16" s="6" t="s">
        <v>195</v>
      </c>
      <c r="B16" s="7" t="s">
        <v>79</v>
      </c>
      <c r="C16" s="7" t="s">
        <v>80</v>
      </c>
      <c r="D16" s="3">
        <v>194</v>
      </c>
      <c r="E16" t="str">
        <f>VLOOKUP(A16,HOP!A:L,12,0)</f>
        <v>194.00</v>
      </c>
      <c r="F16" t="str">
        <f>VLOOKUP(A16,HOP!A:C,3,0)</f>
        <v>2154775</v>
      </c>
      <c r="G16">
        <f t="shared" si="0"/>
        <v>0</v>
      </c>
      <c r="H16" t="str">
        <f t="shared" si="1"/>
        <v>，2154775</v>
      </c>
      <c r="I16" t="str">
        <f>VLOOKUP(A16,HOP!A:T,20,0)</f>
        <v>直连</v>
      </c>
    </row>
    <row r="17" ht="14.25" hidden="1" customHeight="1" spans="1:9">
      <c r="A17" s="6" t="s">
        <v>203</v>
      </c>
      <c r="B17" s="7" t="s">
        <v>127</v>
      </c>
      <c r="C17" s="7" t="s">
        <v>80</v>
      </c>
      <c r="D17" s="3">
        <v>442</v>
      </c>
      <c r="E17" t="str">
        <f>VLOOKUP(A17,HOP!A:L,12,0)</f>
        <v>442.00</v>
      </c>
      <c r="F17" t="str">
        <f>VLOOKUP(A17,HOP!A:C,3,0)</f>
        <v>2150983</v>
      </c>
      <c r="G17">
        <f t="shared" si="0"/>
        <v>0</v>
      </c>
      <c r="H17" t="str">
        <f t="shared" si="1"/>
        <v>，2150983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126</v>
      </c>
      <c r="C18" s="7" t="s">
        <v>80</v>
      </c>
      <c r="D18" s="3">
        <v>364</v>
      </c>
      <c r="E18" t="str">
        <f>VLOOKUP(A18,HOP!A:L,12,0)</f>
        <v>364.00</v>
      </c>
      <c r="F18" t="str">
        <f>VLOOKUP(A18,HOP!A:C,3,0)</f>
        <v>2151107</v>
      </c>
      <c r="G18">
        <f t="shared" si="0"/>
        <v>0</v>
      </c>
      <c r="H18" t="str">
        <f t="shared" si="1"/>
        <v>，2151107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79</v>
      </c>
      <c r="C19" s="7" t="s">
        <v>80</v>
      </c>
      <c r="D19" s="3">
        <v>242</v>
      </c>
      <c r="E19" t="str">
        <f>VLOOKUP(A19,HOP!A:L,12,0)</f>
        <v>242.00</v>
      </c>
      <c r="F19" t="str">
        <f>VLOOKUP(A19,HOP!A:C,3,0)</f>
        <v>2155002</v>
      </c>
      <c r="G19">
        <f t="shared" si="0"/>
        <v>0</v>
      </c>
      <c r="H19" t="str">
        <f t="shared" si="1"/>
        <v>，2155002</v>
      </c>
      <c r="I19" t="str">
        <f>VLOOKUP(A19,HOP!A:T,20,0)</f>
        <v>直连</v>
      </c>
    </row>
    <row r="20" ht="14.25" hidden="1" customHeight="1" spans="1:9">
      <c r="A20" s="6" t="s">
        <v>227</v>
      </c>
      <c r="B20" s="7" t="s">
        <v>79</v>
      </c>
      <c r="C20" s="7" t="s">
        <v>80</v>
      </c>
      <c r="D20" s="3">
        <v>116</v>
      </c>
      <c r="E20" t="str">
        <f>VLOOKUP(A20,HOP!A:L,12,0)</f>
        <v>116.00</v>
      </c>
      <c r="F20" t="str">
        <f>VLOOKUP(A20,HOP!A:C,3,0)</f>
        <v>2155178</v>
      </c>
      <c r="G20">
        <f t="shared" si="0"/>
        <v>0</v>
      </c>
      <c r="H20" t="str">
        <f t="shared" si="1"/>
        <v>，2155178</v>
      </c>
      <c r="I20" t="str">
        <f>VLOOKUP(A20,HOP!A:T,20,0)</f>
        <v>直连</v>
      </c>
    </row>
    <row r="21" ht="14.25" hidden="1" customHeight="1" spans="1:9">
      <c r="A21" s="6" t="s">
        <v>235</v>
      </c>
      <c r="B21" s="7" t="s">
        <v>79</v>
      </c>
      <c r="C21" s="7" t="s">
        <v>80</v>
      </c>
      <c r="D21" s="3">
        <v>108</v>
      </c>
      <c r="E21" t="str">
        <f>VLOOKUP(A21,HOP!A:L,12,0)</f>
        <v>108.00</v>
      </c>
      <c r="F21" t="str">
        <f>VLOOKUP(A21,HOP!A:C,3,0)</f>
        <v>2155132</v>
      </c>
      <c r="G21">
        <f t="shared" si="0"/>
        <v>0</v>
      </c>
      <c r="H21" t="str">
        <f t="shared" si="1"/>
        <v>，2155132</v>
      </c>
      <c r="I21" t="str">
        <f>VLOOKUP(A21,HOP!A:T,20,0)</f>
        <v>直连</v>
      </c>
    </row>
    <row r="22" ht="14.25" hidden="1" customHeight="1" spans="1:9">
      <c r="A22" s="6" t="s">
        <v>242</v>
      </c>
      <c r="B22" s="7" t="s">
        <v>79</v>
      </c>
      <c r="C22" s="7" t="s">
        <v>80</v>
      </c>
      <c r="D22" s="3">
        <v>371</v>
      </c>
      <c r="E22" t="str">
        <f>VLOOKUP(A22,HOP!A:L,12,0)</f>
        <v>371.00</v>
      </c>
      <c r="F22" t="str">
        <f>VLOOKUP(A22,HOP!A:C,3,0)</f>
        <v>2154894</v>
      </c>
      <c r="G22">
        <f t="shared" si="0"/>
        <v>0</v>
      </c>
      <c r="H22" t="str">
        <f t="shared" si="1"/>
        <v>，2154894</v>
      </c>
      <c r="I22" t="str">
        <f>VLOOKUP(A22,HOP!A:T,20,0)</f>
        <v>直连</v>
      </c>
    </row>
    <row r="23" ht="14.25" hidden="1" customHeight="1" spans="1:9">
      <c r="A23" s="6" t="s">
        <v>249</v>
      </c>
      <c r="B23" s="7" t="s">
        <v>79</v>
      </c>
      <c r="C23" s="7" t="s">
        <v>80</v>
      </c>
      <c r="D23" s="3">
        <v>211</v>
      </c>
      <c r="E23" t="str">
        <f>VLOOKUP(A23,HOP!A:L,12,0)</f>
        <v>211.00</v>
      </c>
      <c r="F23" t="str">
        <f>VLOOKUP(A23,HOP!A:C,3,0)</f>
        <v>2146313</v>
      </c>
      <c r="G23">
        <f t="shared" si="0"/>
        <v>0</v>
      </c>
      <c r="H23" t="str">
        <f t="shared" si="1"/>
        <v>，2146313</v>
      </c>
      <c r="I23" t="str">
        <f>VLOOKUP(A23,HOP!A:T,20,0)</f>
        <v>直连</v>
      </c>
    </row>
    <row r="24" ht="14.25" hidden="1" customHeight="1" spans="1:9">
      <c r="A24" s="6" t="s">
        <v>257</v>
      </c>
      <c r="B24" s="7" t="s">
        <v>127</v>
      </c>
      <c r="C24" s="7" t="s">
        <v>80</v>
      </c>
      <c r="D24" s="3">
        <v>688</v>
      </c>
      <c r="E24" t="str">
        <f>VLOOKUP(A24,HOP!A:L,12,0)</f>
        <v>688.00</v>
      </c>
      <c r="F24" t="str">
        <f>VLOOKUP(A24,HOP!A:C,3,0)</f>
        <v>2147950</v>
      </c>
      <c r="G24">
        <f t="shared" si="0"/>
        <v>0</v>
      </c>
      <c r="H24" t="str">
        <f t="shared" si="1"/>
        <v>，2147950</v>
      </c>
      <c r="I24" t="str">
        <f>VLOOKUP(A24,HOP!A:T,20,0)</f>
        <v>直连</v>
      </c>
    </row>
    <row r="25" ht="14.25" hidden="1" customHeight="1" spans="1:9">
      <c r="A25" s="6" t="s">
        <v>264</v>
      </c>
      <c r="B25" s="7" t="s">
        <v>79</v>
      </c>
      <c r="C25" s="7" t="s">
        <v>80</v>
      </c>
      <c r="D25" s="3">
        <v>369</v>
      </c>
      <c r="E25" t="str">
        <f>VLOOKUP(A25,HOP!A:L,12,0)</f>
        <v>369.00</v>
      </c>
      <c r="F25" t="str">
        <f>VLOOKUP(A25,HOP!A:C,3,0)</f>
        <v>2145338</v>
      </c>
      <c r="G25">
        <f t="shared" si="0"/>
        <v>0</v>
      </c>
      <c r="H25" t="str">
        <f t="shared" si="1"/>
        <v>，2145338</v>
      </c>
      <c r="I25" t="str">
        <f>VLOOKUP(A25,HOP!A:T,20,0)</f>
        <v>直连</v>
      </c>
    </row>
    <row r="26" ht="14.25" hidden="1" customHeight="1" spans="1:9">
      <c r="A26" s="6" t="s">
        <v>272</v>
      </c>
      <c r="B26" s="7" t="s">
        <v>79</v>
      </c>
      <c r="C26" s="7" t="s">
        <v>80</v>
      </c>
      <c r="D26" s="3">
        <v>267</v>
      </c>
      <c r="E26" t="str">
        <f>VLOOKUP(A26,HOP!A:L,12,0)</f>
        <v>267.00</v>
      </c>
      <c r="F26" t="str">
        <f>VLOOKUP(A26,HOP!A:C,3,0)</f>
        <v>2148900</v>
      </c>
      <c r="G26">
        <f t="shared" si="0"/>
        <v>0</v>
      </c>
      <c r="H26" t="str">
        <f t="shared" si="1"/>
        <v>，2148900</v>
      </c>
      <c r="I26" t="str">
        <f>VLOOKUP(A26,HOP!A:T,20,0)</f>
        <v>直连</v>
      </c>
    </row>
    <row r="27" ht="14.25" hidden="1" customHeight="1" spans="1:9">
      <c r="A27" s="6" t="s">
        <v>279</v>
      </c>
      <c r="B27" s="7" t="s">
        <v>79</v>
      </c>
      <c r="C27" s="7" t="s">
        <v>80</v>
      </c>
      <c r="D27" s="3">
        <v>115</v>
      </c>
      <c r="E27" t="str">
        <f>VLOOKUP(A27,HOP!A:L,12,0)</f>
        <v>115.00</v>
      </c>
      <c r="F27" t="str">
        <f>VLOOKUP(A27,HOP!A:C,3,0)</f>
        <v>2154614</v>
      </c>
      <c r="G27">
        <f t="shared" si="0"/>
        <v>0</v>
      </c>
      <c r="H27" t="str">
        <f t="shared" si="1"/>
        <v>，2154614</v>
      </c>
      <c r="I27" t="str">
        <f>VLOOKUP(A27,HOP!A:T,20,0)</f>
        <v>直连</v>
      </c>
    </row>
    <row r="28" ht="14.25" hidden="1" customHeight="1" spans="1:9">
      <c r="A28" s="6" t="s">
        <v>287</v>
      </c>
      <c r="B28" s="7" t="s">
        <v>79</v>
      </c>
      <c r="C28" s="7" t="s">
        <v>80</v>
      </c>
      <c r="D28" s="3">
        <v>322</v>
      </c>
      <c r="E28" t="str">
        <f>VLOOKUP(A28,HOP!A:L,12,0)</f>
        <v>322.00</v>
      </c>
      <c r="F28" t="str">
        <f>VLOOKUP(A28,HOP!A:C,3,0)</f>
        <v>2154420</v>
      </c>
      <c r="G28">
        <f t="shared" si="0"/>
        <v>0</v>
      </c>
      <c r="H28" t="str">
        <f t="shared" si="1"/>
        <v>，2154420</v>
      </c>
      <c r="I28" t="str">
        <f>VLOOKUP(A28,HOP!A:T,20,0)</f>
        <v>直连</v>
      </c>
    </row>
    <row r="29" ht="14.25" hidden="1" customHeight="1" spans="1:9">
      <c r="A29" s="6" t="s">
        <v>295</v>
      </c>
      <c r="B29" s="7" t="s">
        <v>79</v>
      </c>
      <c r="C29" s="7" t="s">
        <v>80</v>
      </c>
      <c r="D29" s="3">
        <v>342</v>
      </c>
      <c r="E29" t="str">
        <f>VLOOKUP(A29,HOP!A:L,12,0)</f>
        <v>342.00</v>
      </c>
      <c r="F29" t="str">
        <f>VLOOKUP(A29,HOP!A:C,3,0)</f>
        <v>2154412</v>
      </c>
      <c r="G29">
        <f t="shared" si="0"/>
        <v>0</v>
      </c>
      <c r="H29" t="str">
        <f t="shared" si="1"/>
        <v>，2154412</v>
      </c>
      <c r="I29" t="str">
        <f>VLOOKUP(A29,HOP!A:T,20,0)</f>
        <v>直连</v>
      </c>
    </row>
    <row r="30" ht="14.25" hidden="1" customHeight="1" spans="1:9">
      <c r="A30" s="6" t="s">
        <v>303</v>
      </c>
      <c r="B30" s="7" t="s">
        <v>79</v>
      </c>
      <c r="C30" s="7" t="s">
        <v>80</v>
      </c>
      <c r="D30" s="3">
        <v>458</v>
      </c>
      <c r="E30" t="str">
        <f>VLOOKUP(A30,HOP!A:L,12,0)</f>
        <v>458.00</v>
      </c>
      <c r="F30" t="str">
        <f>VLOOKUP(A30,HOP!A:C,3,0)</f>
        <v>2149181</v>
      </c>
      <c r="G30">
        <f t="shared" si="0"/>
        <v>0</v>
      </c>
      <c r="H30" t="str">
        <f t="shared" si="1"/>
        <v>，2149181</v>
      </c>
      <c r="I30" t="str">
        <f>VLOOKUP(A30,HOP!A:T,20,0)</f>
        <v>直连</v>
      </c>
    </row>
    <row r="31" ht="14.25" hidden="1" customHeight="1" spans="1:9">
      <c r="A31" s="6" t="s">
        <v>310</v>
      </c>
      <c r="B31" s="7" t="s">
        <v>79</v>
      </c>
      <c r="C31" s="7" t="s">
        <v>80</v>
      </c>
      <c r="D31" s="3">
        <v>392</v>
      </c>
      <c r="E31" t="str">
        <f>VLOOKUP(A31,HOP!A:L,12,0)</f>
        <v>392.00</v>
      </c>
      <c r="F31" t="str">
        <f>VLOOKUP(A31,HOP!A:C,3,0)</f>
        <v>2154809</v>
      </c>
      <c r="G31">
        <f t="shared" si="0"/>
        <v>0</v>
      </c>
      <c r="H31" t="str">
        <f t="shared" si="1"/>
        <v>，2154809</v>
      </c>
      <c r="I31" t="str">
        <f>VLOOKUP(A31,HOP!A:T,20,0)</f>
        <v>直连</v>
      </c>
    </row>
    <row r="32" ht="14.25" hidden="1" customHeight="1" spans="1:9">
      <c r="A32" s="6" t="s">
        <v>318</v>
      </c>
      <c r="B32" s="7" t="s">
        <v>79</v>
      </c>
      <c r="C32" s="7" t="s">
        <v>80</v>
      </c>
      <c r="D32" s="3">
        <v>79</v>
      </c>
      <c r="E32" t="str">
        <f>VLOOKUP(A32,HOP!A:L,12,0)</f>
        <v>79.00</v>
      </c>
      <c r="F32" t="str">
        <f>VLOOKUP(A32,HOP!A:C,3,0)</f>
        <v>2152130</v>
      </c>
      <c r="G32">
        <f t="shared" si="0"/>
        <v>0</v>
      </c>
      <c r="H32" t="str">
        <f t="shared" si="1"/>
        <v>，2152130</v>
      </c>
      <c r="I32" t="str">
        <f>VLOOKUP(A32,HOP!A:T,20,0)</f>
        <v>直连</v>
      </c>
    </row>
    <row r="33" ht="14.25" hidden="1" customHeight="1" spans="1:9">
      <c r="A33" s="6" t="s">
        <v>326</v>
      </c>
      <c r="B33" s="7" t="s">
        <v>79</v>
      </c>
      <c r="C33" s="7" t="s">
        <v>80</v>
      </c>
      <c r="D33" s="3">
        <v>896</v>
      </c>
      <c r="E33" t="str">
        <f>VLOOKUP(A33,HOP!A:L,12,0)</f>
        <v>896.00</v>
      </c>
      <c r="F33" t="str">
        <f>VLOOKUP(A33,HOP!A:C,3,0)</f>
        <v>2151771</v>
      </c>
      <c r="G33">
        <f t="shared" si="0"/>
        <v>0</v>
      </c>
      <c r="H33" t="str">
        <f t="shared" si="1"/>
        <v>，2151771</v>
      </c>
      <c r="I33" t="str">
        <f>VLOOKUP(A33,HOP!A:T,20,0)</f>
        <v>直连</v>
      </c>
    </row>
    <row r="34" ht="14.25" hidden="1" customHeight="1" spans="1:9">
      <c r="A34" s="6" t="s">
        <v>333</v>
      </c>
      <c r="B34" s="7" t="s">
        <v>79</v>
      </c>
      <c r="C34" s="7" t="s">
        <v>80</v>
      </c>
      <c r="D34" s="3">
        <v>446</v>
      </c>
      <c r="E34" t="str">
        <f>VLOOKUP(A34,HOP!A:L,12,0)</f>
        <v>446.00</v>
      </c>
      <c r="F34" t="str">
        <f>VLOOKUP(A34,HOP!A:C,3,0)</f>
        <v>2153197</v>
      </c>
      <c r="G34">
        <f t="shared" si="0"/>
        <v>0</v>
      </c>
      <c r="H34" t="str">
        <f t="shared" si="1"/>
        <v>，2153197</v>
      </c>
      <c r="I34" t="str">
        <f>VLOOKUP(A34,HOP!A:T,20,0)</f>
        <v>直连</v>
      </c>
    </row>
    <row r="35" ht="14.25" hidden="1" customHeight="1" spans="1:9">
      <c r="A35" s="6" t="s">
        <v>340</v>
      </c>
      <c r="B35" s="7" t="s">
        <v>79</v>
      </c>
      <c r="C35" s="7" t="s">
        <v>80</v>
      </c>
      <c r="D35" s="3">
        <v>221</v>
      </c>
      <c r="E35" t="str">
        <f>VLOOKUP(A35,HOP!A:L,12,0)</f>
        <v>221.00</v>
      </c>
      <c r="F35" t="str">
        <f>VLOOKUP(A35,HOP!A:C,3,0)</f>
        <v>2155127</v>
      </c>
      <c r="G35">
        <f t="shared" ref="G35:G66" si="2">D35-E35</f>
        <v>0</v>
      </c>
      <c r="H35" t="str">
        <f t="shared" ref="H35:H66" si="3">$H$1&amp;F35</f>
        <v>，2155127</v>
      </c>
      <c r="I35" t="str">
        <f>VLOOKUP(A35,HOP!A:T,20,0)</f>
        <v>直连</v>
      </c>
    </row>
    <row r="36" ht="14.25" hidden="1" customHeight="1" spans="1:9">
      <c r="A36" s="6" t="s">
        <v>348</v>
      </c>
      <c r="B36" s="7" t="s">
        <v>79</v>
      </c>
      <c r="C36" s="7" t="s">
        <v>80</v>
      </c>
      <c r="D36" s="3">
        <v>138</v>
      </c>
      <c r="E36" t="str">
        <f>VLOOKUP(A36,HOP!A:L,12,0)</f>
        <v>138.00</v>
      </c>
      <c r="F36" t="str">
        <f>VLOOKUP(A36,HOP!A:C,3,0)</f>
        <v>2155192</v>
      </c>
      <c r="G36">
        <f t="shared" si="2"/>
        <v>0</v>
      </c>
      <c r="H36" t="str">
        <f t="shared" si="3"/>
        <v>，2155192</v>
      </c>
      <c r="I36" t="str">
        <f>VLOOKUP(A36,HOP!A:T,20,0)</f>
        <v>直连</v>
      </c>
    </row>
    <row r="37" ht="14.25" hidden="1" customHeight="1" spans="1:9">
      <c r="A37" s="6" t="s">
        <v>356</v>
      </c>
      <c r="B37" s="7" t="s">
        <v>79</v>
      </c>
      <c r="C37" s="7" t="s">
        <v>80</v>
      </c>
      <c r="D37" s="3">
        <v>138</v>
      </c>
      <c r="E37" t="str">
        <f>VLOOKUP(A37,HOP!A:L,12,0)</f>
        <v>138.00</v>
      </c>
      <c r="F37" t="str">
        <f>VLOOKUP(A37,HOP!A:C,3,0)</f>
        <v>2155193</v>
      </c>
      <c r="G37">
        <f t="shared" si="2"/>
        <v>0</v>
      </c>
      <c r="H37" t="str">
        <f t="shared" si="3"/>
        <v>，2155193</v>
      </c>
      <c r="I37" t="str">
        <f>VLOOKUP(A37,HOP!A:T,20,0)</f>
        <v>直连</v>
      </c>
    </row>
    <row r="38" ht="14.25" hidden="1" customHeight="1" spans="1:9">
      <c r="A38" s="6" t="s">
        <v>358</v>
      </c>
      <c r="B38" s="7" t="s">
        <v>79</v>
      </c>
      <c r="C38" s="7" t="s">
        <v>80</v>
      </c>
      <c r="D38" s="3">
        <v>172</v>
      </c>
      <c r="E38" t="str">
        <f>VLOOKUP(A38,HOP!A:L,12,0)</f>
        <v>172.00</v>
      </c>
      <c r="F38" t="str">
        <f>VLOOKUP(A38,HOP!A:C,3,0)</f>
        <v>2154896</v>
      </c>
      <c r="G38">
        <f t="shared" si="2"/>
        <v>0</v>
      </c>
      <c r="H38" t="str">
        <f t="shared" si="3"/>
        <v>，2154896</v>
      </c>
      <c r="I38" t="str">
        <f>VLOOKUP(A38,HOP!A:T,20,0)</f>
        <v>直连</v>
      </c>
    </row>
    <row r="39" ht="14.25" hidden="1" customHeight="1" spans="1:9">
      <c r="A39" s="6" t="s">
        <v>366</v>
      </c>
      <c r="B39" s="7" t="s">
        <v>79</v>
      </c>
      <c r="C39" s="7" t="s">
        <v>80</v>
      </c>
      <c r="D39" s="3">
        <v>236</v>
      </c>
      <c r="E39" t="str">
        <f>VLOOKUP(A39,HOP!A:L,12,0)</f>
        <v>236.00</v>
      </c>
      <c r="F39" t="str">
        <f>VLOOKUP(A39,HOP!A:C,3,0)</f>
        <v>2138246</v>
      </c>
      <c r="G39">
        <f t="shared" si="2"/>
        <v>0</v>
      </c>
      <c r="H39" t="str">
        <f t="shared" si="3"/>
        <v>，2138246</v>
      </c>
      <c r="I39" t="str">
        <f>VLOOKUP(A39,HOP!A:T,20,0)</f>
        <v>直连</v>
      </c>
    </row>
    <row r="40" ht="14.25" hidden="1" customHeight="1" spans="1:9">
      <c r="A40" s="6" t="s">
        <v>374</v>
      </c>
      <c r="B40" s="7" t="s">
        <v>79</v>
      </c>
      <c r="C40" s="7" t="s">
        <v>80</v>
      </c>
      <c r="D40" s="3">
        <v>373</v>
      </c>
      <c r="E40" t="str">
        <f>VLOOKUP(A40,HOP!A:L,12,0)</f>
        <v>373.00</v>
      </c>
      <c r="F40" t="str">
        <f>VLOOKUP(A40,HOP!A:C,3,0)</f>
        <v>2152538</v>
      </c>
      <c r="G40">
        <f t="shared" si="2"/>
        <v>0</v>
      </c>
      <c r="H40" t="str">
        <f t="shared" si="3"/>
        <v>，2152538</v>
      </c>
      <c r="I40" t="str">
        <f>VLOOKUP(A40,HOP!A:T,20,0)</f>
        <v>直连</v>
      </c>
    </row>
    <row r="41" ht="14.25" hidden="1" customHeight="1" spans="1:9">
      <c r="A41" s="6" t="s">
        <v>381</v>
      </c>
      <c r="B41" s="7" t="s">
        <v>79</v>
      </c>
      <c r="C41" s="7" t="s">
        <v>80</v>
      </c>
      <c r="D41" s="3">
        <v>288</v>
      </c>
      <c r="E41" t="str">
        <f>VLOOKUP(A41,HOP!A:L,12,0)</f>
        <v>288.00</v>
      </c>
      <c r="F41" t="str">
        <f>VLOOKUP(A41,HOP!A:C,3,0)</f>
        <v>2154744</v>
      </c>
      <c r="G41">
        <f t="shared" si="2"/>
        <v>0</v>
      </c>
      <c r="H41" t="str">
        <f t="shared" si="3"/>
        <v>，2154744</v>
      </c>
      <c r="I41" t="str">
        <f>VLOOKUP(A41,HOP!A:T,20,0)</f>
        <v>直连</v>
      </c>
    </row>
    <row r="42" ht="14.25" hidden="1" customHeight="1" spans="1:9">
      <c r="A42" s="6" t="s">
        <v>387</v>
      </c>
      <c r="B42" s="7" t="s">
        <v>79</v>
      </c>
      <c r="C42" s="7" t="s">
        <v>391</v>
      </c>
      <c r="D42" s="3">
        <v>642</v>
      </c>
      <c r="E42" t="str">
        <f>VLOOKUP(A42,HOP!A:L,12,0)</f>
        <v>642.00</v>
      </c>
      <c r="F42" t="str">
        <f>VLOOKUP(A42,HOP!A:C,3,0)</f>
        <v>2146214</v>
      </c>
      <c r="G42">
        <f t="shared" si="2"/>
        <v>0</v>
      </c>
      <c r="H42" t="str">
        <f t="shared" si="3"/>
        <v>，2146214</v>
      </c>
      <c r="I42" t="str">
        <f>VLOOKUP(A42,HOP!A:T,20,0)</f>
        <v>直连</v>
      </c>
    </row>
    <row r="43" ht="14.25" hidden="1" customHeight="1" spans="1:9">
      <c r="A43" s="6" t="s">
        <v>396</v>
      </c>
      <c r="B43" s="7" t="s">
        <v>79</v>
      </c>
      <c r="C43" s="7" t="s">
        <v>391</v>
      </c>
      <c r="D43" s="3">
        <v>416</v>
      </c>
      <c r="E43" t="str">
        <f>VLOOKUP(A43,HOP!A:L,12,0)</f>
        <v>416.00</v>
      </c>
      <c r="F43" t="str">
        <f>VLOOKUP(A43,HOP!A:C,3,0)</f>
        <v>2130027</v>
      </c>
      <c r="G43">
        <f t="shared" si="2"/>
        <v>0</v>
      </c>
      <c r="H43" t="str">
        <f t="shared" si="3"/>
        <v>，2130027</v>
      </c>
      <c r="I43" t="str">
        <f>VLOOKUP(A43,HOP!A:T,20,0)</f>
        <v>直连</v>
      </c>
    </row>
    <row r="44" ht="14.25" hidden="1" customHeight="1" spans="1:9">
      <c r="A44" s="6" t="s">
        <v>405</v>
      </c>
      <c r="B44" s="7" t="s">
        <v>79</v>
      </c>
      <c r="C44" s="7" t="s">
        <v>391</v>
      </c>
      <c r="D44" s="3">
        <v>551</v>
      </c>
      <c r="E44" t="str">
        <f>VLOOKUP(A44,HOP!A:L,12,0)</f>
        <v>551.00</v>
      </c>
      <c r="F44" t="str">
        <f>VLOOKUP(A44,HOP!A:C,3,0)</f>
        <v>2137901</v>
      </c>
      <c r="G44">
        <f t="shared" si="2"/>
        <v>0</v>
      </c>
      <c r="H44" t="str">
        <f t="shared" si="3"/>
        <v>，2137901</v>
      </c>
      <c r="I44" t="str">
        <f>VLOOKUP(A44,HOP!A:T,20,0)</f>
        <v>直连</v>
      </c>
    </row>
    <row r="45" ht="14.25" hidden="1" customHeight="1" spans="1:9">
      <c r="A45" s="6" t="s">
        <v>412</v>
      </c>
      <c r="B45" s="7" t="s">
        <v>80</v>
      </c>
      <c r="C45" s="7" t="s">
        <v>391</v>
      </c>
      <c r="D45" s="3">
        <v>240</v>
      </c>
      <c r="E45" t="str">
        <f>VLOOKUP(A45,HOP!A:L,12,0)</f>
        <v>240.00</v>
      </c>
      <c r="F45" t="str">
        <f>VLOOKUP(A45,HOP!A:C,3,0)</f>
        <v>2143727</v>
      </c>
      <c r="G45">
        <f t="shared" si="2"/>
        <v>0</v>
      </c>
      <c r="H45" t="str">
        <f t="shared" si="3"/>
        <v>，2143727</v>
      </c>
      <c r="I45" t="str">
        <f>VLOOKUP(A45,HOP!A:T,20,0)</f>
        <v>直连</v>
      </c>
    </row>
    <row r="46" ht="14.25" hidden="1" customHeight="1" spans="1:9">
      <c r="A46" s="6" t="s">
        <v>419</v>
      </c>
      <c r="B46" s="7" t="s">
        <v>80</v>
      </c>
      <c r="C46" s="7" t="s">
        <v>391</v>
      </c>
      <c r="D46" s="3">
        <v>140</v>
      </c>
      <c r="E46" t="str">
        <f>VLOOKUP(A46,HOP!A:L,12,0)</f>
        <v>140.00</v>
      </c>
      <c r="F46" t="str">
        <f>VLOOKUP(A46,HOP!A:C,3,0)</f>
        <v>2143975</v>
      </c>
      <c r="G46">
        <f t="shared" si="2"/>
        <v>0</v>
      </c>
      <c r="H46" t="str">
        <f t="shared" si="3"/>
        <v>，2143975</v>
      </c>
      <c r="I46" t="str">
        <f>VLOOKUP(A46,HOP!A:T,20,0)</f>
        <v>直连</v>
      </c>
    </row>
    <row r="47" ht="14.25" hidden="1" customHeight="1" spans="1:9">
      <c r="A47" s="6" t="s">
        <v>425</v>
      </c>
      <c r="B47" s="7" t="s">
        <v>79</v>
      </c>
      <c r="C47" s="7" t="s">
        <v>391</v>
      </c>
      <c r="D47" s="3">
        <v>358</v>
      </c>
      <c r="E47" t="str">
        <f>VLOOKUP(A47,HOP!A:L,12,0)</f>
        <v>358.00</v>
      </c>
      <c r="F47" t="str">
        <f>VLOOKUP(A47,HOP!A:C,3,0)</f>
        <v>2153769</v>
      </c>
      <c r="G47">
        <f t="shared" si="2"/>
        <v>0</v>
      </c>
      <c r="H47" t="str">
        <f t="shared" si="3"/>
        <v>，2153769</v>
      </c>
      <c r="I47" t="str">
        <f>VLOOKUP(A47,HOP!A:T,20,0)</f>
        <v>直连</v>
      </c>
    </row>
    <row r="48" ht="14.25" hidden="1" customHeight="1" spans="1:9">
      <c r="A48" s="6" t="s">
        <v>432</v>
      </c>
      <c r="B48" s="7" t="s">
        <v>79</v>
      </c>
      <c r="C48" s="7" t="s">
        <v>391</v>
      </c>
      <c r="D48" s="3">
        <v>342</v>
      </c>
      <c r="E48" t="str">
        <f>VLOOKUP(A48,HOP!A:L,12,0)</f>
        <v>342.00</v>
      </c>
      <c r="F48" t="str">
        <f>VLOOKUP(A48,HOP!A:C,3,0)</f>
        <v>2148367</v>
      </c>
      <c r="G48">
        <f t="shared" si="2"/>
        <v>0</v>
      </c>
      <c r="H48" t="str">
        <f t="shared" si="3"/>
        <v>，2148367</v>
      </c>
      <c r="I48" t="str">
        <f>VLOOKUP(A48,HOP!A:T,20,0)</f>
        <v>直连</v>
      </c>
    </row>
    <row r="49" ht="14.25" hidden="1" customHeight="1" spans="1:9">
      <c r="A49" s="6" t="s">
        <v>436</v>
      </c>
      <c r="B49" s="7" t="s">
        <v>127</v>
      </c>
      <c r="C49" s="7" t="s">
        <v>391</v>
      </c>
      <c r="D49" s="3">
        <v>633</v>
      </c>
      <c r="E49" t="str">
        <f>VLOOKUP(A49,HOP!A:L,12,0)</f>
        <v>633.00</v>
      </c>
      <c r="F49" t="str">
        <f>VLOOKUP(A49,HOP!A:C,3,0)</f>
        <v>2152109</v>
      </c>
      <c r="G49">
        <f t="shared" si="2"/>
        <v>0</v>
      </c>
      <c r="H49" t="str">
        <f t="shared" si="3"/>
        <v>，2152109</v>
      </c>
      <c r="I49" t="str">
        <f>VLOOKUP(A49,HOP!A:T,20,0)</f>
        <v>直连</v>
      </c>
    </row>
    <row r="50" ht="14.25" hidden="1" customHeight="1" spans="1:9">
      <c r="A50" s="6" t="s">
        <v>444</v>
      </c>
      <c r="B50" s="7" t="s">
        <v>79</v>
      </c>
      <c r="C50" s="7" t="s">
        <v>391</v>
      </c>
      <c r="D50" s="3">
        <v>300</v>
      </c>
      <c r="E50" t="str">
        <f>VLOOKUP(A50,HOP!A:L,12,0)</f>
        <v>300.00</v>
      </c>
      <c r="F50" t="str">
        <f>VLOOKUP(A50,HOP!A:C,3,0)</f>
        <v>2153318</v>
      </c>
      <c r="G50">
        <f t="shared" si="2"/>
        <v>0</v>
      </c>
      <c r="H50" t="str">
        <f t="shared" si="3"/>
        <v>，2153318</v>
      </c>
      <c r="I50" t="str">
        <f>VLOOKUP(A50,HOP!A:T,20,0)</f>
        <v>直连</v>
      </c>
    </row>
    <row r="51" ht="14.25" hidden="1" customHeight="1" spans="1:9">
      <c r="A51" s="6" t="s">
        <v>452</v>
      </c>
      <c r="B51" s="7" t="s">
        <v>79</v>
      </c>
      <c r="C51" s="7" t="s">
        <v>391</v>
      </c>
      <c r="D51" s="3">
        <v>300</v>
      </c>
      <c r="E51" t="str">
        <f>VLOOKUP(A51,HOP!A:L,12,0)</f>
        <v>300.00</v>
      </c>
      <c r="F51" t="str">
        <f>VLOOKUP(A51,HOP!A:C,3,0)</f>
        <v>2153361</v>
      </c>
      <c r="G51">
        <f t="shared" si="2"/>
        <v>0</v>
      </c>
      <c r="H51" t="str">
        <f t="shared" si="3"/>
        <v>，2153361</v>
      </c>
      <c r="I51" t="str">
        <f>VLOOKUP(A51,HOP!A:T,20,0)</f>
        <v>直连</v>
      </c>
    </row>
    <row r="52" ht="14.25" hidden="1" customHeight="1" spans="1:9">
      <c r="A52" s="6" t="s">
        <v>454</v>
      </c>
      <c r="B52" s="7" t="s">
        <v>79</v>
      </c>
      <c r="C52" s="7" t="s">
        <v>391</v>
      </c>
      <c r="D52" s="3">
        <v>422</v>
      </c>
      <c r="E52" t="str">
        <f>VLOOKUP(A52,HOP!A:L,12,0)</f>
        <v>422.00</v>
      </c>
      <c r="F52" t="str">
        <f>VLOOKUP(A52,HOP!A:C,3,0)</f>
        <v>2152654</v>
      </c>
      <c r="G52">
        <f t="shared" si="2"/>
        <v>0</v>
      </c>
      <c r="H52" t="str">
        <f t="shared" si="3"/>
        <v>，2152654</v>
      </c>
      <c r="I52" t="str">
        <f>VLOOKUP(A52,HOP!A:T,20,0)</f>
        <v>直连</v>
      </c>
    </row>
    <row r="53" ht="14.25" hidden="1" customHeight="1" spans="1:9">
      <c r="A53" s="6" t="s">
        <v>460</v>
      </c>
      <c r="B53" s="7" t="s">
        <v>79</v>
      </c>
      <c r="C53" s="7" t="s">
        <v>391</v>
      </c>
      <c r="D53" s="3">
        <v>582</v>
      </c>
      <c r="E53" t="str">
        <f>VLOOKUP(A53,HOP!A:L,12,0)</f>
        <v>582.00</v>
      </c>
      <c r="F53" t="str">
        <f>VLOOKUP(A53,HOP!A:C,3,0)</f>
        <v>2152148</v>
      </c>
      <c r="G53">
        <f t="shared" si="2"/>
        <v>0</v>
      </c>
      <c r="H53" t="str">
        <f t="shared" si="3"/>
        <v>，2152148</v>
      </c>
      <c r="I53" t="str">
        <f>VLOOKUP(A53,HOP!A:T,20,0)</f>
        <v>直连</v>
      </c>
    </row>
    <row r="54" ht="14.25" hidden="1" customHeight="1" spans="1:9">
      <c r="A54" s="6" t="s">
        <v>468</v>
      </c>
      <c r="B54" s="7" t="s">
        <v>79</v>
      </c>
      <c r="C54" s="7" t="s">
        <v>391</v>
      </c>
      <c r="D54" s="3">
        <v>6724</v>
      </c>
      <c r="E54" t="str">
        <f>VLOOKUP(A54,HOP!A:L,12,0)</f>
        <v>6724.00</v>
      </c>
      <c r="F54" t="str">
        <f>VLOOKUP(A54,HOP!A:C,3,0)</f>
        <v>2150058</v>
      </c>
      <c r="G54">
        <f t="shared" si="2"/>
        <v>0</v>
      </c>
      <c r="H54" t="str">
        <f t="shared" si="3"/>
        <v>，2150058</v>
      </c>
      <c r="I54" t="str">
        <f>VLOOKUP(A54,HOP!A:T,20,0)</f>
        <v>直连</v>
      </c>
    </row>
    <row r="55" ht="14.25" hidden="1" customHeight="1" spans="1:9">
      <c r="A55" s="6" t="s">
        <v>476</v>
      </c>
      <c r="B55" s="7" t="s">
        <v>80</v>
      </c>
      <c r="C55" s="7" t="s">
        <v>391</v>
      </c>
      <c r="D55" s="3">
        <v>388</v>
      </c>
      <c r="E55" t="str">
        <f>VLOOKUP(A55,HOP!A:L,12,0)</f>
        <v>388.00</v>
      </c>
      <c r="F55" t="str">
        <f>VLOOKUP(A55,HOP!A:C,3,0)</f>
        <v>2151186</v>
      </c>
      <c r="G55">
        <f t="shared" si="2"/>
        <v>0</v>
      </c>
      <c r="H55" t="str">
        <f t="shared" si="3"/>
        <v>，2151186</v>
      </c>
      <c r="I55" t="str">
        <f>VLOOKUP(A55,HOP!A:T,20,0)</f>
        <v>直连</v>
      </c>
    </row>
    <row r="56" ht="14.25" hidden="1" customHeight="1" spans="1:9">
      <c r="A56" s="6" t="s">
        <v>483</v>
      </c>
      <c r="B56" s="7" t="s">
        <v>79</v>
      </c>
      <c r="C56" s="7" t="s">
        <v>391</v>
      </c>
      <c r="D56" s="3">
        <v>1228</v>
      </c>
      <c r="E56" t="str">
        <f>VLOOKUP(A56,HOP!A:L,12,0)</f>
        <v>1228.00</v>
      </c>
      <c r="F56" t="str">
        <f>VLOOKUP(A56,HOP!A:C,3,0)</f>
        <v>2152113</v>
      </c>
      <c r="G56">
        <f t="shared" si="2"/>
        <v>0</v>
      </c>
      <c r="H56" t="str">
        <f t="shared" si="3"/>
        <v>，2152113</v>
      </c>
      <c r="I56" t="str">
        <f>VLOOKUP(A56,HOP!A:T,20,0)</f>
        <v>直连</v>
      </c>
    </row>
    <row r="57" ht="14.25" hidden="1" customHeight="1" spans="1:9">
      <c r="A57" s="6" t="s">
        <v>489</v>
      </c>
      <c r="B57" s="7" t="s">
        <v>79</v>
      </c>
      <c r="C57" s="7" t="s">
        <v>391</v>
      </c>
      <c r="D57" s="3">
        <v>198</v>
      </c>
      <c r="E57" t="str">
        <f>VLOOKUP(A57,HOP!A:L,12,0)</f>
        <v>198.00</v>
      </c>
      <c r="F57" t="str">
        <f>VLOOKUP(A57,HOP!A:C,3,0)</f>
        <v>2152749</v>
      </c>
      <c r="G57">
        <f t="shared" si="2"/>
        <v>0</v>
      </c>
      <c r="H57" t="str">
        <f t="shared" si="3"/>
        <v>，2152749</v>
      </c>
      <c r="I57" t="str">
        <f>VLOOKUP(A57,HOP!A:T,20,0)</f>
        <v>直连</v>
      </c>
    </row>
    <row r="58" ht="14.25" hidden="1" customHeight="1" spans="1:9">
      <c r="A58" s="6" t="s">
        <v>495</v>
      </c>
      <c r="B58" s="7" t="s">
        <v>80</v>
      </c>
      <c r="C58" s="7" t="s">
        <v>391</v>
      </c>
      <c r="D58" s="3">
        <v>283</v>
      </c>
      <c r="E58" t="str">
        <f>VLOOKUP(A58,HOP!A:L,12,0)</f>
        <v>283.00</v>
      </c>
      <c r="F58" t="str">
        <f>VLOOKUP(A58,HOP!A:C,3,0)</f>
        <v>2150117</v>
      </c>
      <c r="G58">
        <f t="shared" si="2"/>
        <v>0</v>
      </c>
      <c r="H58" t="str">
        <f t="shared" si="3"/>
        <v>，2150117</v>
      </c>
      <c r="I58" t="str">
        <f>VLOOKUP(A58,HOP!A:T,20,0)</f>
        <v>直连</v>
      </c>
    </row>
    <row r="59" ht="14.25" hidden="1" customHeight="1" spans="1:9">
      <c r="A59" s="6" t="s">
        <v>502</v>
      </c>
      <c r="B59" s="7" t="s">
        <v>80</v>
      </c>
      <c r="C59" s="7" t="s">
        <v>391</v>
      </c>
      <c r="D59" s="3">
        <v>3218</v>
      </c>
      <c r="E59" t="str">
        <f>VLOOKUP(A59,HOP!A:L,12,0)</f>
        <v>3218.00</v>
      </c>
      <c r="F59" t="str">
        <f>VLOOKUP(A59,HOP!A:C,3,0)</f>
        <v>2154138</v>
      </c>
      <c r="G59">
        <f t="shared" si="2"/>
        <v>0</v>
      </c>
      <c r="H59" t="str">
        <f t="shared" si="3"/>
        <v>，2154138</v>
      </c>
      <c r="I59" t="str">
        <f>VLOOKUP(A59,HOP!A:T,20,0)</f>
        <v>直连</v>
      </c>
    </row>
    <row r="60" ht="14.25" hidden="1" customHeight="1" spans="1:9">
      <c r="A60" s="6" t="s">
        <v>510</v>
      </c>
      <c r="B60" s="7" t="s">
        <v>79</v>
      </c>
      <c r="C60" s="7" t="s">
        <v>391</v>
      </c>
      <c r="D60" s="3">
        <v>774</v>
      </c>
      <c r="E60" t="str">
        <f>VLOOKUP(A60,HOP!A:L,12,0)</f>
        <v>774.00</v>
      </c>
      <c r="F60" t="str">
        <f>VLOOKUP(A60,HOP!A:C,3,0)</f>
        <v>2154441</v>
      </c>
      <c r="G60">
        <f t="shared" si="2"/>
        <v>0</v>
      </c>
      <c r="H60" t="str">
        <f t="shared" si="3"/>
        <v>，2154441</v>
      </c>
      <c r="I60" t="str">
        <f>VLOOKUP(A60,HOP!A:T,20,0)</f>
        <v>直连</v>
      </c>
    </row>
    <row r="61" ht="14.25" hidden="1" customHeight="1" spans="1:9">
      <c r="A61" s="6" t="s">
        <v>518</v>
      </c>
      <c r="B61" s="7" t="s">
        <v>80</v>
      </c>
      <c r="C61" s="7" t="s">
        <v>391</v>
      </c>
      <c r="D61" s="3">
        <v>280</v>
      </c>
      <c r="E61" t="str">
        <f>VLOOKUP(A61,HOP!A:L,12,0)</f>
        <v>280.00</v>
      </c>
      <c r="F61" t="str">
        <f>VLOOKUP(A61,HOP!A:C,3,0)</f>
        <v>2153830</v>
      </c>
      <c r="G61">
        <f t="shared" si="2"/>
        <v>0</v>
      </c>
      <c r="H61" t="str">
        <f t="shared" si="3"/>
        <v>，2153830</v>
      </c>
      <c r="I61" t="str">
        <f>VLOOKUP(A61,HOP!A:T,20,0)</f>
        <v>直连</v>
      </c>
    </row>
    <row r="62" ht="14.25" hidden="1" customHeight="1" spans="1:9">
      <c r="A62" s="6" t="s">
        <v>524</v>
      </c>
      <c r="B62" s="7" t="s">
        <v>80</v>
      </c>
      <c r="C62" s="7" t="s">
        <v>391</v>
      </c>
      <c r="D62" s="3">
        <v>408</v>
      </c>
      <c r="E62" t="str">
        <f>VLOOKUP(A62,HOP!A:L,12,0)</f>
        <v>408.00</v>
      </c>
      <c r="F62" t="str">
        <f>VLOOKUP(A62,HOP!A:C,3,0)</f>
        <v>2144500</v>
      </c>
      <c r="G62">
        <f t="shared" si="2"/>
        <v>0</v>
      </c>
      <c r="H62" t="str">
        <f t="shared" si="3"/>
        <v>，2144500</v>
      </c>
      <c r="I62" t="str">
        <f>VLOOKUP(A62,HOP!A:T,20,0)</f>
        <v>直连</v>
      </c>
    </row>
    <row r="63" ht="14.25" hidden="1" customHeight="1" spans="1:9">
      <c r="A63" s="6" t="s">
        <v>531</v>
      </c>
      <c r="B63" s="7" t="s">
        <v>80</v>
      </c>
      <c r="C63" s="7" t="s">
        <v>391</v>
      </c>
      <c r="D63" s="3">
        <v>125</v>
      </c>
      <c r="E63" t="str">
        <f>VLOOKUP(A63,HOP!A:L,12,0)</f>
        <v>125.00</v>
      </c>
      <c r="F63" t="str">
        <f>VLOOKUP(A63,HOP!A:C,3,0)</f>
        <v>2154992</v>
      </c>
      <c r="G63">
        <f t="shared" si="2"/>
        <v>0</v>
      </c>
      <c r="H63" t="str">
        <f t="shared" si="3"/>
        <v>，2154992</v>
      </c>
      <c r="I63" t="str">
        <f>VLOOKUP(A63,HOP!A:T,20,0)</f>
        <v>直连</v>
      </c>
    </row>
    <row r="64" ht="14.25" hidden="1" customHeight="1" spans="1:9">
      <c r="A64" s="6" t="s">
        <v>538</v>
      </c>
      <c r="B64" s="7" t="s">
        <v>80</v>
      </c>
      <c r="C64" s="7" t="s">
        <v>391</v>
      </c>
      <c r="D64" s="3">
        <v>164</v>
      </c>
      <c r="E64" t="str">
        <f>VLOOKUP(A64,HOP!A:L,12,0)</f>
        <v>164.00</v>
      </c>
      <c r="F64" t="str">
        <f>VLOOKUP(A64,HOP!A:C,3,0)</f>
        <v>2155925</v>
      </c>
      <c r="G64">
        <f t="shared" si="2"/>
        <v>0</v>
      </c>
      <c r="H64" t="str">
        <f t="shared" si="3"/>
        <v>，2155925</v>
      </c>
      <c r="I64" t="str">
        <f>VLOOKUP(A64,HOP!A:T,20,0)</f>
        <v>直连</v>
      </c>
    </row>
    <row r="65" ht="14.25" hidden="1" customHeight="1" spans="1:9">
      <c r="A65" s="6" t="s">
        <v>545</v>
      </c>
      <c r="B65" s="7" t="s">
        <v>80</v>
      </c>
      <c r="C65" s="7" t="s">
        <v>391</v>
      </c>
      <c r="D65" s="3">
        <v>344</v>
      </c>
      <c r="E65" t="str">
        <f>VLOOKUP(A65,HOP!A:L,12,0)</f>
        <v>344.00</v>
      </c>
      <c r="F65" t="str">
        <f>VLOOKUP(A65,HOP!A:C,3,0)</f>
        <v>2155790</v>
      </c>
      <c r="G65">
        <f t="shared" si="2"/>
        <v>0</v>
      </c>
      <c r="H65" t="str">
        <f t="shared" si="3"/>
        <v>，2155790</v>
      </c>
      <c r="I65" t="str">
        <f>VLOOKUP(A65,HOP!A:T,20,0)</f>
        <v>直连</v>
      </c>
    </row>
    <row r="66" ht="14.25" hidden="1" customHeight="1" spans="1:9">
      <c r="A66" s="6" t="s">
        <v>551</v>
      </c>
      <c r="B66" s="7" t="s">
        <v>80</v>
      </c>
      <c r="C66" s="7" t="s">
        <v>391</v>
      </c>
      <c r="D66" s="3">
        <v>224</v>
      </c>
      <c r="E66" t="str">
        <f>VLOOKUP(A66,HOP!A:L,12,0)</f>
        <v>224.00</v>
      </c>
      <c r="F66" t="str">
        <f>VLOOKUP(A66,HOP!A:C,3,0)</f>
        <v>2155966</v>
      </c>
      <c r="G66">
        <f t="shared" si="2"/>
        <v>0</v>
      </c>
      <c r="H66" t="str">
        <f t="shared" si="3"/>
        <v>，2155966</v>
      </c>
      <c r="I66" t="str">
        <f>VLOOKUP(A66,HOP!A:T,20,0)</f>
        <v>直连</v>
      </c>
    </row>
    <row r="67" ht="14.25" hidden="1" customHeight="1" spans="1:9">
      <c r="A67" s="6" t="s">
        <v>557</v>
      </c>
      <c r="B67" s="7" t="s">
        <v>80</v>
      </c>
      <c r="C67" s="7" t="s">
        <v>391</v>
      </c>
      <c r="D67" s="3">
        <v>130</v>
      </c>
      <c r="E67" t="str">
        <f>VLOOKUP(A67,HOP!A:L,12,0)</f>
        <v>130.00</v>
      </c>
      <c r="F67" t="str">
        <f>VLOOKUP(A67,HOP!A:C,3,0)</f>
        <v>2156616</v>
      </c>
      <c r="G67">
        <f t="shared" ref="G67:G98" si="4">D67-E67</f>
        <v>0</v>
      </c>
      <c r="H67" t="str">
        <f t="shared" ref="H67:H98" si="5">$H$1&amp;F67</f>
        <v>，2156616</v>
      </c>
      <c r="I67" t="str">
        <f>VLOOKUP(A67,HOP!A:T,20,0)</f>
        <v>直连</v>
      </c>
    </row>
    <row r="68" ht="14.25" hidden="1" customHeight="1" spans="1:9">
      <c r="A68" s="6" t="s">
        <v>563</v>
      </c>
      <c r="B68" s="7" t="s">
        <v>80</v>
      </c>
      <c r="C68" s="7" t="s">
        <v>391</v>
      </c>
      <c r="D68" s="3">
        <v>341</v>
      </c>
      <c r="E68" t="str">
        <f>VLOOKUP(A68,HOP!A:L,12,0)</f>
        <v>341.00</v>
      </c>
      <c r="F68" t="str">
        <f>VLOOKUP(A68,HOP!A:C,3,0)</f>
        <v>2155808</v>
      </c>
      <c r="G68">
        <f t="shared" si="4"/>
        <v>0</v>
      </c>
      <c r="H68" t="str">
        <f t="shared" si="5"/>
        <v>，2155808</v>
      </c>
      <c r="I68" t="str">
        <f>VLOOKUP(A68,HOP!A:T,20,0)</f>
        <v>直连</v>
      </c>
    </row>
    <row r="69" ht="14.25" hidden="1" customHeight="1" spans="1:9">
      <c r="A69" s="6" t="s">
        <v>568</v>
      </c>
      <c r="B69" s="7" t="s">
        <v>80</v>
      </c>
      <c r="C69" s="7" t="s">
        <v>391</v>
      </c>
      <c r="D69" s="3">
        <v>303</v>
      </c>
      <c r="E69" t="str">
        <f>VLOOKUP(A69,HOP!A:L,12,0)</f>
        <v>303.00</v>
      </c>
      <c r="F69" t="str">
        <f>VLOOKUP(A69,HOP!A:C,3,0)</f>
        <v>2156469</v>
      </c>
      <c r="G69">
        <f t="shared" si="4"/>
        <v>0</v>
      </c>
      <c r="H69" t="str">
        <f t="shared" si="5"/>
        <v>，2156469</v>
      </c>
      <c r="I69" t="str">
        <f>VLOOKUP(A69,HOP!A:T,20,0)</f>
        <v>直连</v>
      </c>
    </row>
    <row r="70" ht="14.25" hidden="1" customHeight="1" spans="1:9">
      <c r="A70" s="6" t="s">
        <v>575</v>
      </c>
      <c r="B70" s="7" t="s">
        <v>80</v>
      </c>
      <c r="C70" s="7" t="s">
        <v>391</v>
      </c>
      <c r="D70" s="3">
        <v>553</v>
      </c>
      <c r="E70" t="str">
        <f>VLOOKUP(A70,HOP!A:L,12,0)</f>
        <v>553.00</v>
      </c>
      <c r="F70" t="str">
        <f>VLOOKUP(A70,HOP!A:C,3,0)</f>
        <v>2156428</v>
      </c>
      <c r="G70">
        <f t="shared" si="4"/>
        <v>0</v>
      </c>
      <c r="H70" t="str">
        <f t="shared" si="5"/>
        <v>，2156428</v>
      </c>
      <c r="I70" t="str">
        <f>VLOOKUP(A70,HOP!A:T,20,0)</f>
        <v>直连</v>
      </c>
    </row>
    <row r="71" ht="14.25" hidden="1" customHeight="1" spans="1:9">
      <c r="A71" s="6" t="s">
        <v>582</v>
      </c>
      <c r="B71" s="7" t="s">
        <v>80</v>
      </c>
      <c r="C71" s="7" t="s">
        <v>391</v>
      </c>
      <c r="D71" s="3">
        <v>156</v>
      </c>
      <c r="E71" t="str">
        <f>VLOOKUP(A71,HOP!A:L,12,0)</f>
        <v>156.00</v>
      </c>
      <c r="F71" t="str">
        <f>VLOOKUP(A71,HOP!A:C,3,0)</f>
        <v>2156349</v>
      </c>
      <c r="G71">
        <f t="shared" si="4"/>
        <v>0</v>
      </c>
      <c r="H71" t="str">
        <f t="shared" si="5"/>
        <v>，2156349</v>
      </c>
      <c r="I71" t="str">
        <f>VLOOKUP(A71,HOP!A:T,20,0)</f>
        <v>直连</v>
      </c>
    </row>
    <row r="72" ht="14.25" hidden="1" customHeight="1" spans="1:9">
      <c r="A72" s="6" t="s">
        <v>587</v>
      </c>
      <c r="B72" s="7" t="s">
        <v>79</v>
      </c>
      <c r="C72" s="7" t="s">
        <v>391</v>
      </c>
      <c r="D72" s="3">
        <v>436</v>
      </c>
      <c r="E72" t="str">
        <f>VLOOKUP(A72,HOP!A:L,12,0)</f>
        <v>436.00</v>
      </c>
      <c r="F72" t="str">
        <f>VLOOKUP(A72,HOP!A:C,3,0)</f>
        <v>2145067</v>
      </c>
      <c r="G72">
        <f t="shared" si="4"/>
        <v>0</v>
      </c>
      <c r="H72" t="str">
        <f t="shared" si="5"/>
        <v>，2145067</v>
      </c>
      <c r="I72" t="str">
        <f>VLOOKUP(A72,HOP!A:T,20,0)</f>
        <v>直连</v>
      </c>
    </row>
    <row r="73" ht="14.25" hidden="1" customHeight="1" spans="1:9">
      <c r="A73" s="6" t="s">
        <v>595</v>
      </c>
      <c r="B73" s="7" t="s">
        <v>79</v>
      </c>
      <c r="C73" s="7" t="s">
        <v>391</v>
      </c>
      <c r="D73" s="3">
        <v>598</v>
      </c>
      <c r="E73" t="str">
        <f>VLOOKUP(A73,HOP!A:L,12,0)</f>
        <v>598.00</v>
      </c>
      <c r="F73" t="str">
        <f>VLOOKUP(A73,HOP!A:C,3,0)</f>
        <v>2137017</v>
      </c>
      <c r="G73">
        <f t="shared" si="4"/>
        <v>0</v>
      </c>
      <c r="H73" t="str">
        <f t="shared" si="5"/>
        <v>，2137017</v>
      </c>
      <c r="I73" t="str">
        <f>VLOOKUP(A73,HOP!A:T,20,0)</f>
        <v>直连</v>
      </c>
    </row>
    <row r="74" ht="14.25" hidden="1" customHeight="1" spans="1:9">
      <c r="A74" s="6" t="s">
        <v>603</v>
      </c>
      <c r="B74" s="7" t="s">
        <v>127</v>
      </c>
      <c r="C74" s="7" t="s">
        <v>391</v>
      </c>
      <c r="D74" s="3">
        <v>682</v>
      </c>
      <c r="E74" t="str">
        <f>VLOOKUP(A74,HOP!A:L,12,0)</f>
        <v>682.00</v>
      </c>
      <c r="F74" t="str">
        <f>VLOOKUP(A74,HOP!A:C,3,0)</f>
        <v>2147951</v>
      </c>
      <c r="G74">
        <f t="shared" si="4"/>
        <v>0</v>
      </c>
      <c r="H74" t="str">
        <f t="shared" si="5"/>
        <v>，2147951</v>
      </c>
      <c r="I74" t="str">
        <f>VLOOKUP(A74,HOP!A:T,20,0)</f>
        <v>直连</v>
      </c>
    </row>
    <row r="75" ht="14.25" hidden="1" customHeight="1" spans="1:9">
      <c r="A75" s="6" t="s">
        <v>610</v>
      </c>
      <c r="B75" s="7" t="s">
        <v>79</v>
      </c>
      <c r="C75" s="7" t="s">
        <v>391</v>
      </c>
      <c r="D75" s="3">
        <v>260</v>
      </c>
      <c r="E75" t="str">
        <f>VLOOKUP(A75,HOP!A:L,12,0)</f>
        <v>260.00</v>
      </c>
      <c r="F75" t="str">
        <f>VLOOKUP(A75,HOP!A:C,3,0)</f>
        <v>2147866</v>
      </c>
      <c r="G75">
        <f t="shared" si="4"/>
        <v>0</v>
      </c>
      <c r="H75" t="str">
        <f t="shared" si="5"/>
        <v>，2147866</v>
      </c>
      <c r="I75" t="str">
        <f>VLOOKUP(A75,HOP!A:T,20,0)</f>
        <v>直连</v>
      </c>
    </row>
    <row r="76" ht="14.25" hidden="1" customHeight="1" spans="1:9">
      <c r="A76" s="6" t="s">
        <v>617</v>
      </c>
      <c r="B76" s="7" t="s">
        <v>80</v>
      </c>
      <c r="C76" s="7" t="s">
        <v>391</v>
      </c>
      <c r="D76" s="3">
        <v>380</v>
      </c>
      <c r="E76" t="str">
        <f>VLOOKUP(A76,HOP!A:L,12,0)</f>
        <v>380.00</v>
      </c>
      <c r="F76" t="str">
        <f>VLOOKUP(A76,HOP!A:C,3,0)</f>
        <v>2145241</v>
      </c>
      <c r="G76">
        <f t="shared" si="4"/>
        <v>0</v>
      </c>
      <c r="H76" t="str">
        <f t="shared" si="5"/>
        <v>，2145241</v>
      </c>
      <c r="I76" t="str">
        <f>VLOOKUP(A76,HOP!A:T,20,0)</f>
        <v>直连</v>
      </c>
    </row>
    <row r="77" ht="14.25" hidden="1" customHeight="1" spans="1:9">
      <c r="A77" s="6" t="s">
        <v>622</v>
      </c>
      <c r="B77" s="7" t="s">
        <v>127</v>
      </c>
      <c r="C77" s="7" t="s">
        <v>391</v>
      </c>
      <c r="D77" s="3">
        <v>603</v>
      </c>
      <c r="E77" t="str">
        <f>VLOOKUP(A77,HOP!A:L,12,0)</f>
        <v>603.00</v>
      </c>
      <c r="F77" t="str">
        <f>VLOOKUP(A77,HOP!A:C,3,0)</f>
        <v>2151336</v>
      </c>
      <c r="G77">
        <f t="shared" si="4"/>
        <v>0</v>
      </c>
      <c r="H77" t="str">
        <f t="shared" si="5"/>
        <v>，2151336</v>
      </c>
      <c r="I77" t="str">
        <f>VLOOKUP(A77,HOP!A:T,20,0)</f>
        <v>直连</v>
      </c>
    </row>
    <row r="78" ht="14.25" hidden="1" customHeight="1" spans="1:9">
      <c r="A78" s="6" t="s">
        <v>630</v>
      </c>
      <c r="B78" s="7" t="s">
        <v>80</v>
      </c>
      <c r="C78" s="7" t="s">
        <v>391</v>
      </c>
      <c r="D78" s="3">
        <v>210</v>
      </c>
      <c r="E78" t="str">
        <f>VLOOKUP(A78,HOP!A:L,12,0)</f>
        <v>210.00</v>
      </c>
      <c r="F78" t="str">
        <f>VLOOKUP(A78,HOP!A:C,3,0)</f>
        <v>2151571</v>
      </c>
      <c r="G78">
        <f t="shared" si="4"/>
        <v>0</v>
      </c>
      <c r="H78" t="str">
        <f t="shared" si="5"/>
        <v>，2151571</v>
      </c>
      <c r="I78" t="str">
        <f>VLOOKUP(A78,HOP!A:T,20,0)</f>
        <v>直连</v>
      </c>
    </row>
    <row r="79" ht="14.25" hidden="1" customHeight="1" spans="1:9">
      <c r="A79" s="6" t="s">
        <v>636</v>
      </c>
      <c r="B79" s="7" t="s">
        <v>79</v>
      </c>
      <c r="C79" s="7" t="s">
        <v>391</v>
      </c>
      <c r="D79" s="3">
        <v>280</v>
      </c>
      <c r="E79" t="str">
        <f>VLOOKUP(A79,HOP!A:L,12,0)</f>
        <v>280.00</v>
      </c>
      <c r="F79" t="str">
        <f>VLOOKUP(A79,HOP!A:C,3,0)</f>
        <v>2152886</v>
      </c>
      <c r="G79">
        <f t="shared" si="4"/>
        <v>0</v>
      </c>
      <c r="H79" t="str">
        <f t="shared" si="5"/>
        <v>，2152886</v>
      </c>
      <c r="I79" t="str">
        <f>VLOOKUP(A79,HOP!A:T,20,0)</f>
        <v>直连</v>
      </c>
    </row>
    <row r="80" ht="14.25" hidden="1" customHeight="1" spans="1:9">
      <c r="A80" s="6" t="s">
        <v>641</v>
      </c>
      <c r="B80" s="7" t="s">
        <v>80</v>
      </c>
      <c r="C80" s="7" t="s">
        <v>391</v>
      </c>
      <c r="D80" s="3">
        <v>211</v>
      </c>
      <c r="E80" t="str">
        <f>VLOOKUP(A80,HOP!A:L,12,0)</f>
        <v>211.00</v>
      </c>
      <c r="F80" t="str">
        <f>VLOOKUP(A80,HOP!A:C,3,0)</f>
        <v>2153120</v>
      </c>
      <c r="G80">
        <f t="shared" si="4"/>
        <v>0</v>
      </c>
      <c r="H80" t="str">
        <f t="shared" si="5"/>
        <v>，2153120</v>
      </c>
      <c r="I80" t="str">
        <f>VLOOKUP(A80,HOP!A:T,20,0)</f>
        <v>直连</v>
      </c>
    </row>
    <row r="81" ht="14.25" hidden="1" customHeight="1" spans="1:9">
      <c r="A81" s="6" t="s">
        <v>643</v>
      </c>
      <c r="B81" s="7" t="s">
        <v>127</v>
      </c>
      <c r="C81" s="7" t="s">
        <v>391</v>
      </c>
      <c r="D81" s="3">
        <v>435</v>
      </c>
      <c r="E81" t="str">
        <f>VLOOKUP(A81,HOP!A:L,12,0)</f>
        <v>435.00</v>
      </c>
      <c r="F81" t="str">
        <f>VLOOKUP(A81,HOP!A:C,3,0)</f>
        <v>2135951</v>
      </c>
      <c r="G81">
        <f t="shared" si="4"/>
        <v>0</v>
      </c>
      <c r="H81" t="str">
        <f t="shared" si="5"/>
        <v>，2135951</v>
      </c>
      <c r="I81" t="str">
        <f>VLOOKUP(A81,HOP!A:T,20,0)</f>
        <v>直连</v>
      </c>
    </row>
    <row r="82" ht="14.25" hidden="1" customHeight="1" spans="1:9">
      <c r="A82" s="6" t="s">
        <v>652</v>
      </c>
      <c r="B82" s="7" t="s">
        <v>79</v>
      </c>
      <c r="C82" s="7" t="s">
        <v>391</v>
      </c>
      <c r="D82" s="3">
        <v>240</v>
      </c>
      <c r="E82" t="str">
        <f>VLOOKUP(A82,HOP!A:L,12,0)</f>
        <v>240.00</v>
      </c>
      <c r="F82" t="str">
        <f>VLOOKUP(A82,HOP!A:C,3,0)</f>
        <v>2154778</v>
      </c>
      <c r="G82">
        <f t="shared" si="4"/>
        <v>0</v>
      </c>
      <c r="H82" t="str">
        <f t="shared" si="5"/>
        <v>，2154778</v>
      </c>
      <c r="I82" t="str">
        <f>VLOOKUP(A82,HOP!A:T,20,0)</f>
        <v>直连</v>
      </c>
    </row>
    <row r="83" ht="14.25" hidden="1" customHeight="1" spans="1:9">
      <c r="A83" s="6" t="s">
        <v>656</v>
      </c>
      <c r="B83" s="7" t="s">
        <v>79</v>
      </c>
      <c r="C83" s="7" t="s">
        <v>391</v>
      </c>
      <c r="D83" s="3">
        <v>624</v>
      </c>
      <c r="E83" t="str">
        <f>VLOOKUP(A83,HOP!A:L,12,0)</f>
        <v>624.00</v>
      </c>
      <c r="F83" t="str">
        <f>VLOOKUP(A83,HOP!A:C,3,0)</f>
        <v>2142892</v>
      </c>
      <c r="G83">
        <f t="shared" si="4"/>
        <v>0</v>
      </c>
      <c r="H83" t="str">
        <f t="shared" si="5"/>
        <v>，2142892</v>
      </c>
      <c r="I83" t="str">
        <f>VLOOKUP(A83,HOP!A:T,20,0)</f>
        <v>直连</v>
      </c>
    </row>
    <row r="84" ht="14.25" hidden="1" customHeight="1" spans="1:9">
      <c r="A84" s="6" t="s">
        <v>664</v>
      </c>
      <c r="B84" s="7" t="s">
        <v>80</v>
      </c>
      <c r="C84" s="7" t="s">
        <v>391</v>
      </c>
      <c r="D84" s="3">
        <v>241</v>
      </c>
      <c r="E84" t="str">
        <f>VLOOKUP(A84,HOP!A:L,12,0)</f>
        <v>241.00</v>
      </c>
      <c r="F84" t="str">
        <f>VLOOKUP(A84,HOP!A:C,3,0)</f>
        <v>2154208</v>
      </c>
      <c r="G84">
        <f t="shared" si="4"/>
        <v>0</v>
      </c>
      <c r="H84" t="str">
        <f t="shared" si="5"/>
        <v>，2154208</v>
      </c>
      <c r="I84" t="str">
        <f>VLOOKUP(A84,HOP!A:T,20,0)</f>
        <v>直连</v>
      </c>
    </row>
    <row r="85" ht="14.25" hidden="1" customHeight="1" spans="1:9">
      <c r="A85" s="6" t="s">
        <v>670</v>
      </c>
      <c r="B85" s="7" t="s">
        <v>80</v>
      </c>
      <c r="C85" s="7" t="s">
        <v>391</v>
      </c>
      <c r="D85" s="3">
        <v>559</v>
      </c>
      <c r="E85" t="str">
        <f>VLOOKUP(A85,HOP!A:L,12,0)</f>
        <v>559.00</v>
      </c>
      <c r="F85" t="str">
        <f>VLOOKUP(A85,HOP!A:C,3,0)</f>
        <v>2150184</v>
      </c>
      <c r="G85">
        <f t="shared" si="4"/>
        <v>0</v>
      </c>
      <c r="H85" t="str">
        <f t="shared" si="5"/>
        <v>，2150184</v>
      </c>
      <c r="I85" t="str">
        <f>VLOOKUP(A85,HOP!A:T,20,0)</f>
        <v>直连</v>
      </c>
    </row>
    <row r="86" ht="14.25" hidden="1" customHeight="1" spans="1:9">
      <c r="A86" s="6" t="s">
        <v>678</v>
      </c>
      <c r="B86" s="7" t="s">
        <v>79</v>
      </c>
      <c r="C86" s="7" t="s">
        <v>391</v>
      </c>
      <c r="D86" s="3">
        <v>948</v>
      </c>
      <c r="E86" t="str">
        <f>VLOOKUP(A86,HOP!A:L,12,0)</f>
        <v>948.00</v>
      </c>
      <c r="F86" t="str">
        <f>VLOOKUP(A86,HOP!A:C,3,0)</f>
        <v>2135292</v>
      </c>
      <c r="G86">
        <f t="shared" si="4"/>
        <v>0</v>
      </c>
      <c r="H86" t="str">
        <f t="shared" si="5"/>
        <v>，2135292</v>
      </c>
      <c r="I86" t="str">
        <f>VLOOKUP(A86,HOP!A:T,20,0)</f>
        <v>直连</v>
      </c>
    </row>
    <row r="87" ht="14.25" hidden="1" customHeight="1" spans="1:9">
      <c r="A87" s="6" t="s">
        <v>685</v>
      </c>
      <c r="B87" s="7" t="s">
        <v>79</v>
      </c>
      <c r="C87" s="7" t="s">
        <v>391</v>
      </c>
      <c r="D87" s="3">
        <v>992</v>
      </c>
      <c r="E87" t="str">
        <f>VLOOKUP(A87,HOP!A:L,12,0)</f>
        <v>992.00</v>
      </c>
      <c r="F87" t="str">
        <f>VLOOKUP(A87,HOP!A:C,3,0)</f>
        <v>2140049</v>
      </c>
      <c r="G87">
        <f t="shared" si="4"/>
        <v>0</v>
      </c>
      <c r="H87" t="str">
        <f t="shared" si="5"/>
        <v>，2140049</v>
      </c>
      <c r="I87" t="str">
        <f>VLOOKUP(A87,HOP!A:T,20,0)</f>
        <v>直连</v>
      </c>
    </row>
    <row r="88" ht="14.25" hidden="1" customHeight="1" spans="1:9">
      <c r="A88" s="6" t="s">
        <v>690</v>
      </c>
      <c r="B88" s="7" t="s">
        <v>79</v>
      </c>
      <c r="C88" s="7" t="s">
        <v>391</v>
      </c>
      <c r="D88" s="3">
        <v>1064</v>
      </c>
      <c r="E88" t="str">
        <f>VLOOKUP(A88,HOP!A:L,12,0)</f>
        <v>1064.00</v>
      </c>
      <c r="F88" t="str">
        <f>VLOOKUP(A88,HOP!A:C,3,0)</f>
        <v>2154198</v>
      </c>
      <c r="G88">
        <f t="shared" si="4"/>
        <v>0</v>
      </c>
      <c r="H88" t="str">
        <f t="shared" si="5"/>
        <v>，2154198</v>
      </c>
      <c r="I88" t="str">
        <f>VLOOKUP(A88,HOP!A:T,20,0)</f>
        <v>直连</v>
      </c>
    </row>
    <row r="89" ht="14.25" hidden="1" customHeight="1" spans="1:9">
      <c r="A89" s="6" t="s">
        <v>698</v>
      </c>
      <c r="B89" s="7" t="s">
        <v>79</v>
      </c>
      <c r="C89" s="7" t="s">
        <v>391</v>
      </c>
      <c r="D89" s="3">
        <v>1106</v>
      </c>
      <c r="E89" t="str">
        <f>VLOOKUP(A89,HOP!A:L,12,0)</f>
        <v>1106.00</v>
      </c>
      <c r="F89" t="str">
        <f>VLOOKUP(A89,HOP!A:C,3,0)</f>
        <v>2154689</v>
      </c>
      <c r="G89">
        <f t="shared" si="4"/>
        <v>0</v>
      </c>
      <c r="H89" t="str">
        <f t="shared" si="5"/>
        <v>，2154689</v>
      </c>
      <c r="I89" t="str">
        <f>VLOOKUP(A89,HOP!A:T,20,0)</f>
        <v>直连</v>
      </c>
    </row>
    <row r="90" ht="14.25" hidden="1" customHeight="1" spans="1:9">
      <c r="A90" s="6" t="s">
        <v>704</v>
      </c>
      <c r="B90" s="7" t="s">
        <v>80</v>
      </c>
      <c r="C90" s="7" t="s">
        <v>391</v>
      </c>
      <c r="D90" s="3">
        <v>239</v>
      </c>
      <c r="E90" t="str">
        <f>VLOOKUP(A90,HOP!A:L,12,0)</f>
        <v>239.00</v>
      </c>
      <c r="F90" t="str">
        <f>VLOOKUP(A90,HOP!A:C,3,0)</f>
        <v>2155914</v>
      </c>
      <c r="G90">
        <f t="shared" si="4"/>
        <v>0</v>
      </c>
      <c r="H90" t="str">
        <f t="shared" si="5"/>
        <v>，2155914</v>
      </c>
      <c r="I90" t="str">
        <f>VLOOKUP(A90,HOP!A:T,20,0)</f>
        <v>直连</v>
      </c>
    </row>
    <row r="91" ht="14.25" hidden="1" customHeight="1" spans="1:9">
      <c r="A91" s="6" t="s">
        <v>710</v>
      </c>
      <c r="B91" s="7" t="s">
        <v>80</v>
      </c>
      <c r="C91" s="7" t="s">
        <v>391</v>
      </c>
      <c r="D91" s="3">
        <v>206</v>
      </c>
      <c r="E91" t="str">
        <f>VLOOKUP(A91,HOP!A:L,12,0)</f>
        <v>206.00</v>
      </c>
      <c r="F91" t="str">
        <f>VLOOKUP(A91,HOP!A:C,3,0)</f>
        <v>2156280</v>
      </c>
      <c r="G91">
        <f t="shared" si="4"/>
        <v>0</v>
      </c>
      <c r="H91" t="str">
        <f t="shared" si="5"/>
        <v>，2156280</v>
      </c>
      <c r="I91" t="str">
        <f>VLOOKUP(A91,HOP!A:T,20,0)</f>
        <v>直连</v>
      </c>
    </row>
    <row r="92" ht="14.25" hidden="1" customHeight="1" spans="1:9">
      <c r="A92" s="6" t="s">
        <v>715</v>
      </c>
      <c r="B92" s="7" t="s">
        <v>80</v>
      </c>
      <c r="C92" s="7" t="s">
        <v>391</v>
      </c>
      <c r="D92" s="3">
        <v>115</v>
      </c>
      <c r="E92" t="str">
        <f>VLOOKUP(A92,HOP!A:L,12,0)</f>
        <v>115.00</v>
      </c>
      <c r="F92" t="str">
        <f>VLOOKUP(A92,HOP!A:C,3,0)</f>
        <v>2156101</v>
      </c>
      <c r="G92">
        <f t="shared" si="4"/>
        <v>0</v>
      </c>
      <c r="H92" t="str">
        <f t="shared" si="5"/>
        <v>，2156101</v>
      </c>
      <c r="I92" t="str">
        <f>VLOOKUP(A92,HOP!A:T,20,0)</f>
        <v>直连</v>
      </c>
    </row>
    <row r="93" ht="14.25" hidden="1" customHeight="1" spans="1:9">
      <c r="A93" s="6" t="s">
        <v>721</v>
      </c>
      <c r="B93" s="7" t="s">
        <v>80</v>
      </c>
      <c r="C93" s="7" t="s">
        <v>391</v>
      </c>
      <c r="D93" s="3">
        <v>202</v>
      </c>
      <c r="E93" t="str">
        <f>VLOOKUP(A93,HOP!A:L,12,0)</f>
        <v>202.00</v>
      </c>
      <c r="F93" t="str">
        <f>VLOOKUP(A93,HOP!A:C,3,0)</f>
        <v>2156520</v>
      </c>
      <c r="G93">
        <f t="shared" si="4"/>
        <v>0</v>
      </c>
      <c r="H93" t="str">
        <f t="shared" si="5"/>
        <v>，2156520</v>
      </c>
      <c r="I93" t="str">
        <f>VLOOKUP(A93,HOP!A:T,20,0)</f>
        <v>直连</v>
      </c>
    </row>
    <row r="94" ht="14.25" hidden="1" customHeight="1" spans="1:9">
      <c r="A94" s="6" t="s">
        <v>728</v>
      </c>
      <c r="B94" s="7" t="s">
        <v>79</v>
      </c>
      <c r="C94" s="7" t="s">
        <v>391</v>
      </c>
      <c r="D94" s="3">
        <v>283</v>
      </c>
      <c r="E94" t="str">
        <f>VLOOKUP(A94,HOP!A:L,12,0)</f>
        <v>283.00</v>
      </c>
      <c r="F94" t="str">
        <f>VLOOKUP(A94,HOP!A:C,3,0)</f>
        <v>2140555</v>
      </c>
      <c r="G94">
        <f t="shared" si="4"/>
        <v>0</v>
      </c>
      <c r="H94" t="str">
        <f t="shared" si="5"/>
        <v>，2140555</v>
      </c>
      <c r="I94" t="str">
        <f>VLOOKUP(A94,HOP!A:T,20,0)</f>
        <v>直连</v>
      </c>
    </row>
    <row r="95" ht="14.25" hidden="1" customHeight="1" spans="1:9">
      <c r="A95" s="6" t="s">
        <v>732</v>
      </c>
      <c r="B95" s="7" t="s">
        <v>80</v>
      </c>
      <c r="C95" s="7" t="s">
        <v>391</v>
      </c>
      <c r="D95" s="3">
        <v>232</v>
      </c>
      <c r="E95" t="str">
        <f>VLOOKUP(A95,HOP!A:L,12,0)</f>
        <v>232.00</v>
      </c>
      <c r="F95" t="str">
        <f>VLOOKUP(A95,HOP!A:C,3,0)</f>
        <v>2142516</v>
      </c>
      <c r="G95">
        <f t="shared" si="4"/>
        <v>0</v>
      </c>
      <c r="H95" t="str">
        <f t="shared" si="5"/>
        <v>，2142516</v>
      </c>
      <c r="I95" t="str">
        <f>VLOOKUP(A95,HOP!A:T,20,0)</f>
        <v>直连</v>
      </c>
    </row>
    <row r="96" ht="14.25" hidden="1" customHeight="1" spans="1:9">
      <c r="A96" s="6" t="s">
        <v>739</v>
      </c>
      <c r="B96" s="7" t="s">
        <v>79</v>
      </c>
      <c r="C96" s="7" t="s">
        <v>391</v>
      </c>
      <c r="D96" s="3">
        <v>318</v>
      </c>
      <c r="E96" t="str">
        <f>VLOOKUP(A96,HOP!A:L,12,0)</f>
        <v>318.00</v>
      </c>
      <c r="F96" t="str">
        <f>VLOOKUP(A96,HOP!A:C,3,0)</f>
        <v>2142629</v>
      </c>
      <c r="G96">
        <f t="shared" si="4"/>
        <v>0</v>
      </c>
      <c r="H96" t="str">
        <f t="shared" si="5"/>
        <v>，2142629</v>
      </c>
      <c r="I96" t="str">
        <f>VLOOKUP(A96,HOP!A:T,20,0)</f>
        <v>直连</v>
      </c>
    </row>
    <row r="97" ht="14.25" hidden="1" customHeight="1" spans="1:9">
      <c r="A97" s="6" t="s">
        <v>747</v>
      </c>
      <c r="B97" s="7" t="s">
        <v>79</v>
      </c>
      <c r="C97" s="7" t="s">
        <v>391</v>
      </c>
      <c r="D97" s="3">
        <v>260</v>
      </c>
      <c r="E97" t="str">
        <f>VLOOKUP(A97,HOP!A:L,12,0)</f>
        <v>260.00</v>
      </c>
      <c r="F97" t="str">
        <f>VLOOKUP(A97,HOP!A:C,3,0)</f>
        <v>2144033</v>
      </c>
      <c r="G97">
        <f t="shared" si="4"/>
        <v>0</v>
      </c>
      <c r="H97" t="str">
        <f t="shared" si="5"/>
        <v>，2144033</v>
      </c>
      <c r="I97" t="str">
        <f>VLOOKUP(A97,HOP!A:T,20,0)</f>
        <v>直连</v>
      </c>
    </row>
    <row r="98" ht="14.25" customHeight="1" spans="1:10">
      <c r="A98" s="42" t="s">
        <v>751</v>
      </c>
      <c r="B98" s="7" t="s">
        <v>127</v>
      </c>
      <c r="C98" s="7" t="s">
        <v>391</v>
      </c>
      <c r="D98" s="3">
        <v>693</v>
      </c>
      <c r="E98" t="str">
        <f>VLOOKUP(A98,HOP!A:L,12,0)</f>
        <v>231.00</v>
      </c>
      <c r="F98" t="str">
        <f>VLOOKUP(A98,HOP!A:C,3,0)</f>
        <v>2129908</v>
      </c>
      <c r="G98">
        <f t="shared" si="4"/>
        <v>462</v>
      </c>
      <c r="H98" t="str">
        <f t="shared" si="5"/>
        <v>，2129908</v>
      </c>
      <c r="I98" t="str">
        <f>VLOOKUP(A98,HOP!A:T,20,0)</f>
        <v>直连</v>
      </c>
      <c r="J98" t="s">
        <v>1096</v>
      </c>
    </row>
    <row r="99" ht="14.25" hidden="1" customHeight="1" spans="1:9">
      <c r="A99" s="6" t="s">
        <v>759</v>
      </c>
      <c r="B99" s="7" t="s">
        <v>79</v>
      </c>
      <c r="C99" s="7" t="s">
        <v>391</v>
      </c>
      <c r="D99" s="3">
        <v>932</v>
      </c>
      <c r="E99" t="str">
        <f>VLOOKUP(A99,HOP!A:L,12,0)</f>
        <v>932.00</v>
      </c>
      <c r="F99" t="str">
        <f>VLOOKUP(A99,HOP!A:C,3,0)</f>
        <v>2144381</v>
      </c>
      <c r="G99">
        <f t="shared" ref="G99:G130" si="6">D99-E99</f>
        <v>0</v>
      </c>
      <c r="H99" t="str">
        <f t="shared" ref="H99:H130" si="7">$H$1&amp;F99</f>
        <v>，2144381</v>
      </c>
      <c r="I99" t="str">
        <f>VLOOKUP(A99,HOP!A:T,20,0)</f>
        <v>直连</v>
      </c>
    </row>
    <row r="100" ht="14.25" hidden="1" customHeight="1" spans="1:9">
      <c r="A100" s="6" t="s">
        <v>766</v>
      </c>
      <c r="B100" s="7" t="s">
        <v>79</v>
      </c>
      <c r="C100" s="7" t="s">
        <v>391</v>
      </c>
      <c r="D100" s="3">
        <v>491</v>
      </c>
      <c r="E100" t="str">
        <f>VLOOKUP(A100,HOP!A:L,12,0)</f>
        <v>491.00</v>
      </c>
      <c r="F100" t="str">
        <f>VLOOKUP(A100,HOP!A:C,3,0)</f>
        <v>2152087</v>
      </c>
      <c r="G100">
        <f t="shared" si="6"/>
        <v>0</v>
      </c>
      <c r="H100" t="str">
        <f t="shared" si="7"/>
        <v>，2152087</v>
      </c>
      <c r="I100" t="str">
        <f>VLOOKUP(A100,HOP!A:T,20,0)</f>
        <v>直连</v>
      </c>
    </row>
    <row r="101" ht="14.25" hidden="1" customHeight="1" spans="1:9">
      <c r="A101" s="6" t="s">
        <v>774</v>
      </c>
      <c r="B101" s="7" t="s">
        <v>127</v>
      </c>
      <c r="C101" s="7" t="s">
        <v>391</v>
      </c>
      <c r="D101" s="3">
        <v>474</v>
      </c>
      <c r="E101" t="str">
        <f>VLOOKUP(A101,HOP!A:L,12,0)</f>
        <v>474.00</v>
      </c>
      <c r="F101" t="str">
        <f>VLOOKUP(A101,HOP!A:C,3,0)</f>
        <v>2152354</v>
      </c>
      <c r="G101">
        <f t="shared" si="6"/>
        <v>0</v>
      </c>
      <c r="H101" t="str">
        <f t="shared" si="7"/>
        <v>，2152354</v>
      </c>
      <c r="I101" t="str">
        <f>VLOOKUP(A101,HOP!A:T,20,0)</f>
        <v>直连</v>
      </c>
    </row>
    <row r="102" ht="14.25" hidden="1" customHeight="1" spans="1:9">
      <c r="A102" s="6" t="s">
        <v>782</v>
      </c>
      <c r="B102" s="7" t="s">
        <v>80</v>
      </c>
      <c r="C102" s="7" t="s">
        <v>391</v>
      </c>
      <c r="D102" s="3">
        <v>332</v>
      </c>
      <c r="E102" t="str">
        <f>VLOOKUP(A102,HOP!A:L,12,0)</f>
        <v>332.00</v>
      </c>
      <c r="F102" t="str">
        <f>VLOOKUP(A102,HOP!A:C,3,0)</f>
        <v>2153752</v>
      </c>
      <c r="G102">
        <f t="shared" si="6"/>
        <v>0</v>
      </c>
      <c r="H102" t="str">
        <f t="shared" si="7"/>
        <v>，2153752</v>
      </c>
      <c r="I102" t="str">
        <f>VLOOKUP(A102,HOP!A:T,20,0)</f>
        <v>直连</v>
      </c>
    </row>
    <row r="103" ht="14.25" hidden="1" customHeight="1" spans="1:9">
      <c r="A103" s="6" t="s">
        <v>788</v>
      </c>
      <c r="B103" s="7" t="s">
        <v>80</v>
      </c>
      <c r="C103" s="7" t="s">
        <v>391</v>
      </c>
      <c r="D103" s="3">
        <v>996</v>
      </c>
      <c r="E103" t="str">
        <f>VLOOKUP(A103,HOP!A:L,12,0)</f>
        <v>996.00</v>
      </c>
      <c r="F103" t="str">
        <f>VLOOKUP(A103,HOP!A:C,3,0)</f>
        <v>2144666</v>
      </c>
      <c r="G103">
        <f t="shared" si="6"/>
        <v>0</v>
      </c>
      <c r="H103" t="str">
        <f t="shared" si="7"/>
        <v>，2144666</v>
      </c>
      <c r="I103" t="str">
        <f>VLOOKUP(A103,HOP!A:T,20,0)</f>
        <v>直连</v>
      </c>
    </row>
    <row r="104" ht="14.25" hidden="1" customHeight="1" spans="1:9">
      <c r="A104" s="6" t="s">
        <v>795</v>
      </c>
      <c r="B104" s="7" t="s">
        <v>79</v>
      </c>
      <c r="C104" s="7" t="s">
        <v>391</v>
      </c>
      <c r="D104" s="3">
        <v>564</v>
      </c>
      <c r="E104" t="str">
        <f>VLOOKUP(A104,HOP!A:L,12,0)</f>
        <v>564.00</v>
      </c>
      <c r="F104" t="str">
        <f>VLOOKUP(A104,HOP!A:C,3,0)</f>
        <v>2154342</v>
      </c>
      <c r="G104">
        <f t="shared" si="6"/>
        <v>0</v>
      </c>
      <c r="H104" t="str">
        <f t="shared" si="7"/>
        <v>，2154342</v>
      </c>
      <c r="I104" t="str">
        <f>VLOOKUP(A104,HOP!A:T,20,0)</f>
        <v>直连</v>
      </c>
    </row>
    <row r="105" ht="14.25" hidden="1" customHeight="1" spans="1:9">
      <c r="A105" s="6" t="s">
        <v>801</v>
      </c>
      <c r="B105" s="7" t="s">
        <v>79</v>
      </c>
      <c r="C105" s="7" t="s">
        <v>391</v>
      </c>
      <c r="D105" s="3">
        <v>846</v>
      </c>
      <c r="E105" t="str">
        <f>VLOOKUP(A105,HOP!A:L,12,0)</f>
        <v>846.00</v>
      </c>
      <c r="F105" t="str">
        <f>VLOOKUP(A105,HOP!A:C,3,0)</f>
        <v>2154454</v>
      </c>
      <c r="G105">
        <f t="shared" si="6"/>
        <v>0</v>
      </c>
      <c r="H105" t="str">
        <f t="shared" si="7"/>
        <v>，2154454</v>
      </c>
      <c r="I105" t="str">
        <f>VLOOKUP(A105,HOP!A:T,20,0)</f>
        <v>直连</v>
      </c>
    </row>
    <row r="106" ht="14.25" hidden="1" customHeight="1" spans="1:9">
      <c r="A106" s="6" t="s">
        <v>809</v>
      </c>
      <c r="B106" s="7" t="s">
        <v>80</v>
      </c>
      <c r="C106" s="7" t="s">
        <v>391</v>
      </c>
      <c r="D106" s="3">
        <v>218</v>
      </c>
      <c r="E106" t="str">
        <f>VLOOKUP(A106,HOP!A:L,12,0)</f>
        <v>218.00</v>
      </c>
      <c r="F106" t="str">
        <f>VLOOKUP(A106,HOP!A:C,3,0)</f>
        <v>2155642</v>
      </c>
      <c r="G106">
        <f t="shared" si="6"/>
        <v>0</v>
      </c>
      <c r="H106" t="str">
        <f t="shared" si="7"/>
        <v>，2155642</v>
      </c>
      <c r="I106" t="str">
        <f>VLOOKUP(A106,HOP!A:T,20,0)</f>
        <v>直连</v>
      </c>
    </row>
    <row r="107" ht="14.25" hidden="1" customHeight="1" spans="1:9">
      <c r="A107" s="6" t="s">
        <v>816</v>
      </c>
      <c r="B107" s="7" t="s">
        <v>80</v>
      </c>
      <c r="C107" s="7" t="s">
        <v>391</v>
      </c>
      <c r="D107" s="3">
        <v>284</v>
      </c>
      <c r="E107" t="str">
        <f>VLOOKUP(A107,HOP!A:L,12,0)</f>
        <v>284.00</v>
      </c>
      <c r="F107" t="str">
        <f>VLOOKUP(A107,HOP!A:C,3,0)</f>
        <v>2155683</v>
      </c>
      <c r="G107">
        <f t="shared" si="6"/>
        <v>0</v>
      </c>
      <c r="H107" t="str">
        <f t="shared" si="7"/>
        <v>，2155683</v>
      </c>
      <c r="I107" t="str">
        <f>VLOOKUP(A107,HOP!A:T,20,0)</f>
        <v>直连</v>
      </c>
    </row>
    <row r="108" ht="14.25" hidden="1" customHeight="1" spans="1:9">
      <c r="A108" s="6" t="s">
        <v>823</v>
      </c>
      <c r="B108" s="7" t="s">
        <v>80</v>
      </c>
      <c r="C108" s="7" t="s">
        <v>391</v>
      </c>
      <c r="D108" s="3">
        <v>95</v>
      </c>
      <c r="E108" t="str">
        <f>VLOOKUP(A108,HOP!A:L,12,0)</f>
        <v>95.00</v>
      </c>
      <c r="F108" t="str">
        <f>VLOOKUP(A108,HOP!A:C,3,0)</f>
        <v>2156315</v>
      </c>
      <c r="G108">
        <f t="shared" si="6"/>
        <v>0</v>
      </c>
      <c r="H108" t="str">
        <f t="shared" si="7"/>
        <v>，2156315</v>
      </c>
      <c r="I108" t="str">
        <f>VLOOKUP(A108,HOP!A:T,20,0)</f>
        <v>直连</v>
      </c>
    </row>
    <row r="109" ht="14.25" hidden="1" customHeight="1" spans="1:9">
      <c r="A109" s="6" t="s">
        <v>831</v>
      </c>
      <c r="B109" s="7" t="s">
        <v>80</v>
      </c>
      <c r="C109" s="7" t="s">
        <v>391</v>
      </c>
      <c r="D109" s="3">
        <v>474</v>
      </c>
      <c r="E109" t="str">
        <f>VLOOKUP(A109,HOP!A:L,12,0)</f>
        <v>474.00</v>
      </c>
      <c r="F109" t="str">
        <f>VLOOKUP(A109,HOP!A:C,3,0)</f>
        <v>2156362</v>
      </c>
      <c r="G109">
        <f t="shared" si="6"/>
        <v>0</v>
      </c>
      <c r="H109" t="str">
        <f t="shared" si="7"/>
        <v>，2156362</v>
      </c>
      <c r="I109" t="str">
        <f>VLOOKUP(A109,HOP!A:T,20,0)</f>
        <v>直连</v>
      </c>
    </row>
    <row r="110" ht="14.25" hidden="1" customHeight="1" spans="1:9">
      <c r="A110" s="6" t="s">
        <v>836</v>
      </c>
      <c r="B110" s="7" t="s">
        <v>80</v>
      </c>
      <c r="C110" s="7" t="s">
        <v>391</v>
      </c>
      <c r="D110" s="3">
        <v>131</v>
      </c>
      <c r="E110" t="str">
        <f>VLOOKUP(A110,HOP!A:L,12,0)</f>
        <v>131.00</v>
      </c>
      <c r="F110" t="str">
        <f>VLOOKUP(A110,HOP!A:C,3,0)</f>
        <v>2156378</v>
      </c>
      <c r="G110">
        <f t="shared" si="6"/>
        <v>0</v>
      </c>
      <c r="H110" t="str">
        <f t="shared" si="7"/>
        <v>，2156378</v>
      </c>
      <c r="I110" t="str">
        <f>VLOOKUP(A110,HOP!A:T,20,0)</f>
        <v>直连</v>
      </c>
    </row>
    <row r="111" ht="14.25" hidden="1" customHeight="1" spans="1:9">
      <c r="A111" s="6" t="s">
        <v>841</v>
      </c>
      <c r="B111" s="7" t="s">
        <v>80</v>
      </c>
      <c r="C111" s="7" t="s">
        <v>391</v>
      </c>
      <c r="D111" s="3">
        <v>152</v>
      </c>
      <c r="E111" t="str">
        <f>VLOOKUP(A111,HOP!A:L,12,0)</f>
        <v>152.00</v>
      </c>
      <c r="F111" t="str">
        <f>VLOOKUP(A111,HOP!A:C,3,0)</f>
        <v>2155981</v>
      </c>
      <c r="G111">
        <f t="shared" si="6"/>
        <v>0</v>
      </c>
      <c r="H111" t="str">
        <f t="shared" si="7"/>
        <v>，2155981</v>
      </c>
      <c r="I111" t="str">
        <f>VLOOKUP(A111,HOP!A:T,20,0)</f>
        <v>直连</v>
      </c>
    </row>
    <row r="112" ht="14.25" hidden="1" customHeight="1" spans="1:9">
      <c r="A112" s="6" t="s">
        <v>848</v>
      </c>
      <c r="B112" s="7" t="s">
        <v>80</v>
      </c>
      <c r="C112" s="7" t="s">
        <v>391</v>
      </c>
      <c r="D112" s="3">
        <v>157</v>
      </c>
      <c r="E112" t="str">
        <f>VLOOKUP(A112,HOP!A:L,12,0)</f>
        <v>157.00</v>
      </c>
      <c r="F112" t="str">
        <f>VLOOKUP(A112,HOP!A:C,3,0)</f>
        <v>2156001</v>
      </c>
      <c r="G112">
        <f t="shared" si="6"/>
        <v>0</v>
      </c>
      <c r="H112" t="str">
        <f t="shared" si="7"/>
        <v>，2156001</v>
      </c>
      <c r="I112" t="str">
        <f>VLOOKUP(A112,HOP!A:T,20,0)</f>
        <v>直连</v>
      </c>
    </row>
    <row r="113" ht="14.25" hidden="1" customHeight="1" spans="1:9">
      <c r="A113" s="6" t="s">
        <v>854</v>
      </c>
      <c r="B113" s="7" t="s">
        <v>80</v>
      </c>
      <c r="C113" s="7" t="s">
        <v>391</v>
      </c>
      <c r="D113" s="3">
        <v>363</v>
      </c>
      <c r="E113" t="str">
        <f>VLOOKUP(A113,HOP!A:L,12,0)</f>
        <v>363.00</v>
      </c>
      <c r="F113" t="str">
        <f>VLOOKUP(A113,HOP!A:C,3,0)</f>
        <v>2156099</v>
      </c>
      <c r="G113">
        <f t="shared" si="6"/>
        <v>0</v>
      </c>
      <c r="H113" t="str">
        <f t="shared" si="7"/>
        <v>，2156099</v>
      </c>
      <c r="I113" t="str">
        <f>VLOOKUP(A113,HOP!A:T,20,0)</f>
        <v>直连</v>
      </c>
    </row>
    <row r="114" ht="14.25" hidden="1" customHeight="1" spans="1:9">
      <c r="A114" s="6" t="s">
        <v>862</v>
      </c>
      <c r="B114" s="7" t="s">
        <v>80</v>
      </c>
      <c r="C114" s="7" t="s">
        <v>391</v>
      </c>
      <c r="D114" s="3">
        <v>202</v>
      </c>
      <c r="E114" t="str">
        <f>VLOOKUP(A114,HOP!A:L,12,0)</f>
        <v>202.00</v>
      </c>
      <c r="F114" t="str">
        <f>VLOOKUP(A114,HOP!A:C,3,0)</f>
        <v>2156041</v>
      </c>
      <c r="G114">
        <f t="shared" si="6"/>
        <v>0</v>
      </c>
      <c r="H114" t="str">
        <f t="shared" si="7"/>
        <v>，2156041</v>
      </c>
      <c r="I114" t="str">
        <f>VLOOKUP(A114,HOP!A:T,20,0)</f>
        <v>直连</v>
      </c>
    </row>
    <row r="115" ht="14.25" hidden="1" customHeight="1" spans="1:9">
      <c r="A115" s="6" t="s">
        <v>867</v>
      </c>
      <c r="B115" s="7" t="s">
        <v>80</v>
      </c>
      <c r="C115" s="7" t="s">
        <v>391</v>
      </c>
      <c r="D115" s="3">
        <v>247</v>
      </c>
      <c r="E115" t="str">
        <f>VLOOKUP(A115,HOP!A:L,12,0)</f>
        <v>247.00</v>
      </c>
      <c r="F115" t="str">
        <f>VLOOKUP(A115,HOP!A:C,3,0)</f>
        <v>2156537</v>
      </c>
      <c r="G115">
        <f t="shared" si="6"/>
        <v>0</v>
      </c>
      <c r="H115" t="str">
        <f t="shared" si="7"/>
        <v>，2156537</v>
      </c>
      <c r="I115" t="str">
        <f>VLOOKUP(A115,HOP!A:T,20,0)</f>
        <v>直连</v>
      </c>
    </row>
    <row r="116" ht="14.25" hidden="1" customHeight="1" spans="1:9">
      <c r="A116" s="6" t="s">
        <v>875</v>
      </c>
      <c r="B116" s="7" t="s">
        <v>80</v>
      </c>
      <c r="C116" s="7" t="s">
        <v>391</v>
      </c>
      <c r="D116" s="3">
        <v>164</v>
      </c>
      <c r="E116" t="str">
        <f>VLOOKUP(A116,HOP!A:L,12,0)</f>
        <v>164.00</v>
      </c>
      <c r="F116" t="str">
        <f>VLOOKUP(A116,HOP!A:C,3,0)</f>
        <v>2156551</v>
      </c>
      <c r="G116">
        <f t="shared" si="6"/>
        <v>0</v>
      </c>
      <c r="H116" t="str">
        <f t="shared" si="7"/>
        <v>，2156551</v>
      </c>
      <c r="I116" t="str">
        <f>VLOOKUP(A116,HOP!A:T,20,0)</f>
        <v>直连</v>
      </c>
    </row>
    <row r="117" ht="14.25" hidden="1" customHeight="1" spans="1:9">
      <c r="A117" s="6" t="s">
        <v>877</v>
      </c>
      <c r="B117" s="7" t="s">
        <v>80</v>
      </c>
      <c r="C117" s="7" t="s">
        <v>391</v>
      </c>
      <c r="D117" s="3">
        <v>152</v>
      </c>
      <c r="E117" t="str">
        <f>VLOOKUP(A117,HOP!A:L,12,0)</f>
        <v>152.00</v>
      </c>
      <c r="F117" t="str">
        <f>VLOOKUP(A117,HOP!A:C,3,0)</f>
        <v>2144040</v>
      </c>
      <c r="G117">
        <f t="shared" si="6"/>
        <v>0</v>
      </c>
      <c r="H117" t="str">
        <f t="shared" si="7"/>
        <v>，2144040</v>
      </c>
      <c r="I117" t="str">
        <f>VLOOKUP(A117,HOP!A:T,20,0)</f>
        <v>直连</v>
      </c>
    </row>
    <row r="118" ht="14.25" hidden="1" customHeight="1" spans="1:9">
      <c r="A118" s="6" t="s">
        <v>881</v>
      </c>
      <c r="B118" s="7" t="s">
        <v>127</v>
      </c>
      <c r="C118" s="7" t="s">
        <v>391</v>
      </c>
      <c r="D118" s="3">
        <v>669</v>
      </c>
      <c r="E118" t="str">
        <f>VLOOKUP(A118,HOP!A:L,12,0)</f>
        <v>669.00</v>
      </c>
      <c r="F118" t="str">
        <f>VLOOKUP(A118,HOP!A:C,3,0)</f>
        <v>2148887</v>
      </c>
      <c r="G118">
        <f t="shared" si="6"/>
        <v>0</v>
      </c>
      <c r="H118" t="str">
        <f t="shared" si="7"/>
        <v>，2148887</v>
      </c>
      <c r="I118" t="str">
        <f>VLOOKUP(A118,HOP!A:T,20,0)</f>
        <v>直连</v>
      </c>
    </row>
    <row r="119" ht="14.25" hidden="1" customHeight="1" spans="1:9">
      <c r="A119" s="6" t="s">
        <v>889</v>
      </c>
      <c r="B119" s="7" t="s">
        <v>79</v>
      </c>
      <c r="C119" s="7" t="s">
        <v>391</v>
      </c>
      <c r="D119" s="3">
        <v>200</v>
      </c>
      <c r="E119" t="str">
        <f>VLOOKUP(A119,HOP!A:L,12,0)</f>
        <v>200.00</v>
      </c>
      <c r="F119" t="str">
        <f>VLOOKUP(A119,HOP!A:C,3,0)</f>
        <v>2150119</v>
      </c>
      <c r="G119">
        <f t="shared" si="6"/>
        <v>0</v>
      </c>
      <c r="H119" t="str">
        <f t="shared" si="7"/>
        <v>，2150119</v>
      </c>
      <c r="I119" t="str">
        <f>VLOOKUP(A119,HOP!A:T,20,0)</f>
        <v>直连</v>
      </c>
    </row>
    <row r="120" ht="14.25" hidden="1" customHeight="1" spans="1:9">
      <c r="A120" s="6" t="s">
        <v>896</v>
      </c>
      <c r="B120" s="7" t="s">
        <v>80</v>
      </c>
      <c r="C120" s="7" t="s">
        <v>391</v>
      </c>
      <c r="D120" s="3">
        <v>183</v>
      </c>
      <c r="E120" t="str">
        <f>VLOOKUP(A120,HOP!A:L,12,0)</f>
        <v>183.00</v>
      </c>
      <c r="F120" t="str">
        <f>VLOOKUP(A120,HOP!A:C,3,0)</f>
        <v>2148927</v>
      </c>
      <c r="G120">
        <f t="shared" si="6"/>
        <v>0</v>
      </c>
      <c r="H120" t="str">
        <f t="shared" si="7"/>
        <v>，2148927</v>
      </c>
      <c r="I120" t="str">
        <f>VLOOKUP(A120,HOP!A:T,20,0)</f>
        <v>直连</v>
      </c>
    </row>
    <row r="121" ht="14.25" hidden="1" customHeight="1" spans="1:9">
      <c r="A121" s="6" t="s">
        <v>903</v>
      </c>
      <c r="B121" s="7" t="s">
        <v>80</v>
      </c>
      <c r="C121" s="7" t="s">
        <v>391</v>
      </c>
      <c r="D121" s="3">
        <v>455</v>
      </c>
      <c r="E121" t="str">
        <f>VLOOKUP(A121,HOP!A:L,12,0)</f>
        <v>455.00</v>
      </c>
      <c r="F121" t="str">
        <f>VLOOKUP(A121,HOP!A:C,3,0)</f>
        <v>2148682</v>
      </c>
      <c r="G121">
        <f t="shared" si="6"/>
        <v>0</v>
      </c>
      <c r="H121" t="str">
        <f t="shared" si="7"/>
        <v>，2148682</v>
      </c>
      <c r="I121" t="str">
        <f>VLOOKUP(A121,HOP!A:T,20,0)</f>
        <v>直连</v>
      </c>
    </row>
    <row r="122" ht="14.25" hidden="1" customHeight="1" spans="1:9">
      <c r="A122" s="6" t="s">
        <v>910</v>
      </c>
      <c r="B122" s="7" t="s">
        <v>79</v>
      </c>
      <c r="C122" s="7" t="s">
        <v>391</v>
      </c>
      <c r="D122" s="3">
        <v>278</v>
      </c>
      <c r="E122" t="str">
        <f>VLOOKUP(A122,HOP!A:L,12,0)</f>
        <v>278.00</v>
      </c>
      <c r="F122" t="str">
        <f>VLOOKUP(A122,HOP!A:C,3,0)</f>
        <v>2154589</v>
      </c>
      <c r="G122">
        <f t="shared" si="6"/>
        <v>0</v>
      </c>
      <c r="H122" t="str">
        <f t="shared" si="7"/>
        <v>，2154589</v>
      </c>
      <c r="I122" t="str">
        <f>VLOOKUP(A122,HOP!A:T,20,0)</f>
        <v>直连</v>
      </c>
    </row>
    <row r="123" ht="14.25" hidden="1" customHeight="1" spans="1:9">
      <c r="A123" s="6" t="s">
        <v>914</v>
      </c>
      <c r="B123" s="7" t="s">
        <v>80</v>
      </c>
      <c r="C123" s="7" t="s">
        <v>391</v>
      </c>
      <c r="D123" s="3">
        <v>273</v>
      </c>
      <c r="E123" t="str">
        <f>VLOOKUP(A123,HOP!A:L,12,0)</f>
        <v>273.00</v>
      </c>
      <c r="F123" t="str">
        <f>VLOOKUP(A123,HOP!A:C,3,0)</f>
        <v>2156286</v>
      </c>
      <c r="G123">
        <f t="shared" si="6"/>
        <v>0</v>
      </c>
      <c r="H123" t="str">
        <f t="shared" si="7"/>
        <v>，2156286</v>
      </c>
      <c r="I123" t="str">
        <f>VLOOKUP(A123,HOP!A:T,20,0)</f>
        <v>直连</v>
      </c>
    </row>
    <row r="124" ht="14.25" hidden="1" customHeight="1" spans="1:9">
      <c r="A124" s="6" t="s">
        <v>921</v>
      </c>
      <c r="B124" s="7" t="s">
        <v>80</v>
      </c>
      <c r="C124" s="7" t="s">
        <v>391</v>
      </c>
      <c r="D124" s="3">
        <v>278</v>
      </c>
      <c r="E124" t="str">
        <f>VLOOKUP(A124,HOP!A:L,12,0)</f>
        <v>278.00</v>
      </c>
      <c r="F124" t="str">
        <f>VLOOKUP(A124,HOP!A:C,3,0)</f>
        <v>2156401</v>
      </c>
      <c r="G124">
        <f t="shared" si="6"/>
        <v>0</v>
      </c>
      <c r="H124" t="str">
        <f t="shared" si="7"/>
        <v>，2156401</v>
      </c>
      <c r="I124" t="str">
        <f>VLOOKUP(A124,HOP!A:T,20,0)</f>
        <v>直连</v>
      </c>
    </row>
    <row r="125" ht="14.25" hidden="1" customHeight="1" spans="1:9">
      <c r="A125" s="6" t="s">
        <v>927</v>
      </c>
      <c r="B125" s="7" t="s">
        <v>79</v>
      </c>
      <c r="C125" s="7" t="s">
        <v>391</v>
      </c>
      <c r="D125" s="3">
        <v>515</v>
      </c>
      <c r="E125" t="str">
        <f>VLOOKUP(A125,HOP!A:L,12,0)</f>
        <v>515.00</v>
      </c>
      <c r="F125" t="str">
        <f>VLOOKUP(A125,HOP!A:C,3,0)</f>
        <v>2138960</v>
      </c>
      <c r="G125">
        <f t="shared" si="6"/>
        <v>0</v>
      </c>
      <c r="H125" t="str">
        <f t="shared" si="7"/>
        <v>，2138960</v>
      </c>
      <c r="I125" t="str">
        <f>VLOOKUP(A125,HOP!A:T,20,0)</f>
        <v>直连</v>
      </c>
    </row>
    <row r="126" ht="14.25" hidden="1" customHeight="1" spans="1:9">
      <c r="A126" s="6" t="s">
        <v>933</v>
      </c>
      <c r="B126" s="7" t="s">
        <v>79</v>
      </c>
      <c r="C126" s="7" t="s">
        <v>391</v>
      </c>
      <c r="D126" s="3">
        <v>458</v>
      </c>
      <c r="E126" t="str">
        <f>VLOOKUP(A126,HOP!A:L,12,0)</f>
        <v>458.00</v>
      </c>
      <c r="F126" t="str">
        <f>VLOOKUP(A126,HOP!A:C,3,0)</f>
        <v>2138004</v>
      </c>
      <c r="G126">
        <f t="shared" si="6"/>
        <v>0</v>
      </c>
      <c r="H126" t="str">
        <f t="shared" si="7"/>
        <v>，2138004</v>
      </c>
      <c r="I126" t="str">
        <f>VLOOKUP(A126,HOP!A:T,20,0)</f>
        <v>直连</v>
      </c>
    </row>
    <row r="127" ht="14.25" hidden="1" customHeight="1" spans="1:9">
      <c r="A127" s="6" t="s">
        <v>940</v>
      </c>
      <c r="B127" s="7" t="s">
        <v>79</v>
      </c>
      <c r="C127" s="7" t="s">
        <v>391</v>
      </c>
      <c r="D127" s="3">
        <v>614</v>
      </c>
      <c r="E127" t="str">
        <f>VLOOKUP(A127,HOP!A:L,12,0)</f>
        <v>614.00</v>
      </c>
      <c r="F127" t="str">
        <f>VLOOKUP(A127,HOP!A:C,3,0)</f>
        <v>2153791</v>
      </c>
      <c r="G127">
        <f t="shared" si="6"/>
        <v>0</v>
      </c>
      <c r="H127" t="str">
        <f t="shared" si="7"/>
        <v>，2153791</v>
      </c>
      <c r="I127" t="str">
        <f>VLOOKUP(A127,HOP!A:T,20,0)</f>
        <v>直连</v>
      </c>
    </row>
    <row r="128" ht="14.25" hidden="1" customHeight="1" spans="1:9">
      <c r="A128" s="6" t="s">
        <v>947</v>
      </c>
      <c r="B128" s="7" t="s">
        <v>80</v>
      </c>
      <c r="C128" s="7" t="s">
        <v>391</v>
      </c>
      <c r="D128" s="3">
        <v>240</v>
      </c>
      <c r="E128" t="str">
        <f>VLOOKUP(A128,HOP!A:L,12,0)</f>
        <v>240.00</v>
      </c>
      <c r="F128" t="str">
        <f>VLOOKUP(A128,HOP!A:C,3,0)</f>
        <v>2154518</v>
      </c>
      <c r="G128">
        <f t="shared" si="6"/>
        <v>0</v>
      </c>
      <c r="H128" t="str">
        <f t="shared" si="7"/>
        <v>，2154518</v>
      </c>
      <c r="I128" t="str">
        <f>VLOOKUP(A128,HOP!A:T,20,0)</f>
        <v>直连</v>
      </c>
    </row>
    <row r="129" ht="14.25" hidden="1" customHeight="1" spans="1:9">
      <c r="A129" s="6" t="s">
        <v>951</v>
      </c>
      <c r="B129" s="7" t="s">
        <v>80</v>
      </c>
      <c r="C129" s="7" t="s">
        <v>391</v>
      </c>
      <c r="D129" s="3">
        <v>198</v>
      </c>
      <c r="E129" t="str">
        <f>VLOOKUP(A129,HOP!A:L,12,0)</f>
        <v>198.00</v>
      </c>
      <c r="F129" t="str">
        <f>VLOOKUP(A129,HOP!A:C,3,0)</f>
        <v>2156143</v>
      </c>
      <c r="G129">
        <f t="shared" si="6"/>
        <v>0</v>
      </c>
      <c r="H129" t="str">
        <f t="shared" si="7"/>
        <v>，2156143</v>
      </c>
      <c r="I129" t="str">
        <f>VLOOKUP(A129,HOP!A:T,20,0)</f>
        <v>直连</v>
      </c>
    </row>
    <row r="130" ht="14.25" hidden="1" customHeight="1" spans="1:9">
      <c r="A130" s="6" t="s">
        <v>956</v>
      </c>
      <c r="B130" s="7" t="s">
        <v>79</v>
      </c>
      <c r="C130" s="7" t="s">
        <v>391</v>
      </c>
      <c r="D130" s="3">
        <v>266</v>
      </c>
      <c r="E130" t="str">
        <f>VLOOKUP(A130,HOP!A:L,12,0)</f>
        <v>266.00</v>
      </c>
      <c r="F130" t="str">
        <f>VLOOKUP(A130,HOP!A:C,3,0)</f>
        <v>2149628</v>
      </c>
      <c r="G130">
        <f t="shared" si="6"/>
        <v>0</v>
      </c>
      <c r="H130" t="str">
        <f t="shared" si="7"/>
        <v>，2149628</v>
      </c>
      <c r="I130" t="str">
        <f>VLOOKUP(A130,HOP!A:T,20,0)</f>
        <v>直连</v>
      </c>
    </row>
    <row r="131" ht="14.25" hidden="1" customHeight="1" spans="1:9">
      <c r="A131" s="6" t="s">
        <v>961</v>
      </c>
      <c r="B131" s="7" t="s">
        <v>80</v>
      </c>
      <c r="C131" s="7" t="s">
        <v>391</v>
      </c>
      <c r="D131" s="3">
        <v>134</v>
      </c>
      <c r="E131" t="str">
        <f>VLOOKUP(A131,HOP!A:L,12,0)</f>
        <v>134.00</v>
      </c>
      <c r="F131" t="str">
        <f>VLOOKUP(A131,HOP!A:C,3,0)</f>
        <v>2150772</v>
      </c>
      <c r="G131">
        <f t="shared" ref="G131:G153" si="8">D131-E131</f>
        <v>0</v>
      </c>
      <c r="H131" t="str">
        <f t="shared" ref="H131:H153" si="9">$H$1&amp;F131</f>
        <v>，2150772</v>
      </c>
      <c r="I131" t="str">
        <f>VLOOKUP(A131,HOP!A:T,20,0)</f>
        <v>直连</v>
      </c>
    </row>
    <row r="132" ht="14.25" hidden="1" customHeight="1" spans="1:9">
      <c r="A132" s="6" t="s">
        <v>967</v>
      </c>
      <c r="B132" s="7" t="s">
        <v>79</v>
      </c>
      <c r="C132" s="7" t="s">
        <v>391</v>
      </c>
      <c r="D132" s="3">
        <v>418</v>
      </c>
      <c r="E132" t="str">
        <f>VLOOKUP(A132,HOP!A:L,12,0)</f>
        <v>418.00</v>
      </c>
      <c r="F132" t="str">
        <f>VLOOKUP(A132,HOP!A:C,3,0)</f>
        <v>2153173</v>
      </c>
      <c r="G132">
        <f t="shared" si="8"/>
        <v>0</v>
      </c>
      <c r="H132" t="str">
        <f t="shared" si="9"/>
        <v>，2153173</v>
      </c>
      <c r="I132" t="str">
        <f>VLOOKUP(A132,HOP!A:T,20,0)</f>
        <v>直连</v>
      </c>
    </row>
    <row r="133" ht="14.25" hidden="1" customHeight="1" spans="1:9">
      <c r="A133" s="6" t="s">
        <v>972</v>
      </c>
      <c r="B133" s="7" t="s">
        <v>80</v>
      </c>
      <c r="C133" s="7" t="s">
        <v>391</v>
      </c>
      <c r="D133" s="3">
        <v>263</v>
      </c>
      <c r="E133" t="str">
        <f>VLOOKUP(A133,HOP!A:L,12,0)</f>
        <v>263.00</v>
      </c>
      <c r="F133" t="str">
        <f>VLOOKUP(A133,HOP!A:C,3,0)</f>
        <v>2155764</v>
      </c>
      <c r="G133">
        <f t="shared" si="8"/>
        <v>0</v>
      </c>
      <c r="H133" t="str">
        <f t="shared" si="9"/>
        <v>，2155764</v>
      </c>
      <c r="I133" t="str">
        <f>VLOOKUP(A133,HOP!A:T,20,0)</f>
        <v>直连</v>
      </c>
    </row>
    <row r="134" ht="14.25" hidden="1" customHeight="1" spans="1:9">
      <c r="A134" s="6" t="s">
        <v>977</v>
      </c>
      <c r="B134" s="7" t="s">
        <v>79</v>
      </c>
      <c r="C134" s="7" t="s">
        <v>391</v>
      </c>
      <c r="D134" s="3">
        <v>516</v>
      </c>
      <c r="E134" t="str">
        <f>VLOOKUP(A134,HOP!A:L,12,0)</f>
        <v>516.00</v>
      </c>
      <c r="F134" t="str">
        <f>VLOOKUP(A134,HOP!A:C,3,0)</f>
        <v>2145971</v>
      </c>
      <c r="G134">
        <f t="shared" si="8"/>
        <v>0</v>
      </c>
      <c r="H134" t="str">
        <f t="shared" si="9"/>
        <v>，2145971</v>
      </c>
      <c r="I134" t="str">
        <f>VLOOKUP(A134,HOP!A:T,20,0)</f>
        <v>直连</v>
      </c>
    </row>
    <row r="135" ht="14.25" hidden="1" customHeight="1" spans="1:9">
      <c r="A135" s="6" t="s">
        <v>983</v>
      </c>
      <c r="B135" s="7" t="s">
        <v>80</v>
      </c>
      <c r="C135" s="7" t="s">
        <v>391</v>
      </c>
      <c r="D135" s="3">
        <v>209</v>
      </c>
      <c r="E135" t="str">
        <f>VLOOKUP(A135,HOP!A:L,12,0)</f>
        <v>209.00</v>
      </c>
      <c r="F135" t="str">
        <f>VLOOKUP(A135,HOP!A:C,3,0)</f>
        <v>2145842</v>
      </c>
      <c r="G135">
        <f t="shared" si="8"/>
        <v>0</v>
      </c>
      <c r="H135" t="str">
        <f t="shared" si="9"/>
        <v>，2145842</v>
      </c>
      <c r="I135" t="str">
        <f>VLOOKUP(A135,HOP!A:T,20,0)</f>
        <v>直连</v>
      </c>
    </row>
    <row r="136" ht="14.25" hidden="1" customHeight="1" spans="1:9">
      <c r="A136" s="6" t="s">
        <v>988</v>
      </c>
      <c r="B136" s="7" t="s">
        <v>80</v>
      </c>
      <c r="C136" s="7" t="s">
        <v>391</v>
      </c>
      <c r="D136" s="3">
        <v>213</v>
      </c>
      <c r="E136" t="str">
        <f>VLOOKUP(A136,HOP!A:L,12,0)</f>
        <v>213.00</v>
      </c>
      <c r="F136" t="str">
        <f>VLOOKUP(A136,HOP!A:C,3,0)</f>
        <v>2141635</v>
      </c>
      <c r="G136">
        <f t="shared" si="8"/>
        <v>0</v>
      </c>
      <c r="H136" t="str">
        <f t="shared" si="9"/>
        <v>，2141635</v>
      </c>
      <c r="I136" t="str">
        <f>VLOOKUP(A136,HOP!A:T,20,0)</f>
        <v>直连</v>
      </c>
    </row>
    <row r="137" ht="14.25" hidden="1" customHeight="1" spans="1:9">
      <c r="A137" s="6" t="s">
        <v>992</v>
      </c>
      <c r="B137" s="7" t="s">
        <v>79</v>
      </c>
      <c r="C137" s="7" t="s">
        <v>391</v>
      </c>
      <c r="D137" s="3">
        <v>284</v>
      </c>
      <c r="E137" t="str">
        <f>VLOOKUP(A137,HOP!A:L,12,0)</f>
        <v>284.00</v>
      </c>
      <c r="F137" t="str">
        <f>VLOOKUP(A137,HOP!A:C,3,0)</f>
        <v>2142974</v>
      </c>
      <c r="G137">
        <f t="shared" si="8"/>
        <v>0</v>
      </c>
      <c r="H137" t="str">
        <f t="shared" si="9"/>
        <v>，2142974</v>
      </c>
      <c r="I137" t="str">
        <f>VLOOKUP(A137,HOP!A:T,20,0)</f>
        <v>直连</v>
      </c>
    </row>
    <row r="138" ht="14.25" hidden="1" customHeight="1" spans="1:9">
      <c r="A138" s="6" t="s">
        <v>998</v>
      </c>
      <c r="B138" s="7" t="s">
        <v>79</v>
      </c>
      <c r="C138" s="7" t="s">
        <v>391</v>
      </c>
      <c r="D138" s="3">
        <v>774</v>
      </c>
      <c r="E138" t="str">
        <f>VLOOKUP(A138,HOP!A:L,12,0)</f>
        <v>774.00</v>
      </c>
      <c r="F138" t="str">
        <f>VLOOKUP(A138,HOP!A:C,3,0)</f>
        <v>2154456</v>
      </c>
      <c r="G138">
        <f t="shared" si="8"/>
        <v>0</v>
      </c>
      <c r="H138" t="str">
        <f t="shared" si="9"/>
        <v>，2154456</v>
      </c>
      <c r="I138" t="str">
        <f>VLOOKUP(A138,HOP!A:T,20,0)</f>
        <v>直连</v>
      </c>
    </row>
    <row r="139" ht="14.25" hidden="1" customHeight="1" spans="1:9">
      <c r="A139" s="6" t="s">
        <v>1000</v>
      </c>
      <c r="B139" s="7" t="s">
        <v>79</v>
      </c>
      <c r="C139" s="7" t="s">
        <v>391</v>
      </c>
      <c r="D139" s="3">
        <v>614</v>
      </c>
      <c r="E139" t="str">
        <f>VLOOKUP(A139,HOP!A:L,12,0)</f>
        <v>614.00</v>
      </c>
      <c r="F139" t="str">
        <f>VLOOKUP(A139,HOP!A:C,3,0)</f>
        <v>2135036</v>
      </c>
      <c r="G139">
        <f t="shared" si="8"/>
        <v>0</v>
      </c>
      <c r="H139" t="str">
        <f t="shared" si="9"/>
        <v>，2135036</v>
      </c>
      <c r="I139" t="str">
        <f>VLOOKUP(A139,HOP!A:T,20,0)</f>
        <v>直连</v>
      </c>
    </row>
    <row r="140" ht="14.25" hidden="1" customHeight="1" spans="1:9">
      <c r="A140" s="6" t="s">
        <v>1006</v>
      </c>
      <c r="B140" s="7" t="s">
        <v>80</v>
      </c>
      <c r="C140" s="7" t="s">
        <v>391</v>
      </c>
      <c r="D140" s="3">
        <v>282</v>
      </c>
      <c r="E140" t="str">
        <f>VLOOKUP(A140,HOP!A:L,12,0)</f>
        <v>282.00</v>
      </c>
      <c r="F140" t="str">
        <f>VLOOKUP(A140,HOP!A:C,3,0)</f>
        <v>2153517</v>
      </c>
      <c r="G140">
        <f t="shared" si="8"/>
        <v>0</v>
      </c>
      <c r="H140" t="str">
        <f t="shared" si="9"/>
        <v>，2153517</v>
      </c>
      <c r="I140" t="str">
        <f>VLOOKUP(A140,HOP!A:T,20,0)</f>
        <v>直连</v>
      </c>
    </row>
    <row r="141" ht="14.25" hidden="1" customHeight="1" spans="1:9">
      <c r="A141" s="6" t="s">
        <v>1011</v>
      </c>
      <c r="B141" s="7" t="s">
        <v>80</v>
      </c>
      <c r="C141" s="7" t="s">
        <v>391</v>
      </c>
      <c r="D141" s="3">
        <v>248</v>
      </c>
      <c r="E141" t="str">
        <f>VLOOKUP(A141,HOP!A:L,12,0)</f>
        <v>248.00</v>
      </c>
      <c r="F141" t="str">
        <f>VLOOKUP(A141,HOP!A:C,3,0)</f>
        <v>2152645</v>
      </c>
      <c r="G141">
        <f t="shared" si="8"/>
        <v>0</v>
      </c>
      <c r="H141" t="str">
        <f t="shared" si="9"/>
        <v>，2152645</v>
      </c>
      <c r="I141" t="str">
        <f>VLOOKUP(A141,HOP!A:T,20,0)</f>
        <v>直连</v>
      </c>
    </row>
    <row r="142" ht="14.25" hidden="1" customHeight="1" spans="1:9">
      <c r="A142" s="6" t="s">
        <v>1014</v>
      </c>
      <c r="B142" s="7" t="s">
        <v>79</v>
      </c>
      <c r="C142" s="7" t="s">
        <v>391</v>
      </c>
      <c r="D142" s="3">
        <v>420</v>
      </c>
      <c r="E142" t="str">
        <f>VLOOKUP(A142,HOP!A:L,12,0)</f>
        <v>420.00</v>
      </c>
      <c r="F142" t="str">
        <f>VLOOKUP(A142,HOP!A:C,3,0)</f>
        <v>2153314</v>
      </c>
      <c r="G142">
        <f t="shared" si="8"/>
        <v>0</v>
      </c>
      <c r="H142" t="str">
        <f t="shared" si="9"/>
        <v>，2153314</v>
      </c>
      <c r="I142" t="str">
        <f>VLOOKUP(A142,HOP!A:T,20,0)</f>
        <v>直连</v>
      </c>
    </row>
    <row r="143" ht="14.25" customHeight="1" spans="1:10">
      <c r="A143" s="42" t="s">
        <v>1019</v>
      </c>
      <c r="B143" s="7" t="s">
        <v>79</v>
      </c>
      <c r="C143" s="7" t="s">
        <v>391</v>
      </c>
      <c r="D143" s="3">
        <v>754</v>
      </c>
      <c r="E143" t="str">
        <f>VLOOKUP(A143,HOP!A:L,12,0)</f>
        <v>377.00</v>
      </c>
      <c r="F143" t="str">
        <f>VLOOKUP(A143,HOP!A:C,3,0)</f>
        <v>2153148</v>
      </c>
      <c r="G143">
        <f t="shared" si="8"/>
        <v>377</v>
      </c>
      <c r="H143" t="str">
        <f t="shared" si="9"/>
        <v>，2153148</v>
      </c>
      <c r="I143" t="str">
        <f>VLOOKUP(A143,HOP!A:T,20,0)</f>
        <v>直连</v>
      </c>
      <c r="J143" t="s">
        <v>1097</v>
      </c>
    </row>
    <row r="144" ht="14.25" hidden="1" customHeight="1" spans="1:9">
      <c r="A144" s="6" t="s">
        <v>1027</v>
      </c>
      <c r="B144" s="7" t="s">
        <v>80</v>
      </c>
      <c r="C144" s="7" t="s">
        <v>391</v>
      </c>
      <c r="D144" s="3">
        <v>104</v>
      </c>
      <c r="E144" t="str">
        <f>VLOOKUP(A144,HOP!A:L,12,0)</f>
        <v>104.00</v>
      </c>
      <c r="F144" t="str">
        <f>VLOOKUP(A144,HOP!A:C,3,0)</f>
        <v>2151518</v>
      </c>
      <c r="G144">
        <f t="shared" si="8"/>
        <v>0</v>
      </c>
      <c r="H144" t="str">
        <f t="shared" si="9"/>
        <v>，2151518</v>
      </c>
      <c r="I144" t="str">
        <f>VLOOKUP(A144,HOP!A:T,20,0)</f>
        <v>直连</v>
      </c>
    </row>
    <row r="145" ht="14.25" hidden="1" customHeight="1" spans="1:9">
      <c r="A145" s="6" t="s">
        <v>1033</v>
      </c>
      <c r="B145" s="7" t="s">
        <v>80</v>
      </c>
      <c r="C145" s="7" t="s">
        <v>391</v>
      </c>
      <c r="D145" s="3">
        <v>275</v>
      </c>
      <c r="E145" t="str">
        <f>VLOOKUP(A145,HOP!A:L,12,0)</f>
        <v>275.00</v>
      </c>
      <c r="F145" t="str">
        <f>VLOOKUP(A145,HOP!A:C,3,0)</f>
        <v>2154856</v>
      </c>
      <c r="G145">
        <f t="shared" si="8"/>
        <v>0</v>
      </c>
      <c r="H145" t="str">
        <f t="shared" si="9"/>
        <v>，2154856</v>
      </c>
      <c r="I145" t="str">
        <f>VLOOKUP(A145,HOP!A:T,20,0)</f>
        <v>直连</v>
      </c>
    </row>
    <row r="146" ht="14.25" hidden="1" customHeight="1" spans="1:9">
      <c r="A146" s="6" t="s">
        <v>1037</v>
      </c>
      <c r="B146" s="7" t="s">
        <v>80</v>
      </c>
      <c r="C146" s="7" t="s">
        <v>391</v>
      </c>
      <c r="D146" s="3">
        <v>127</v>
      </c>
      <c r="E146" t="str">
        <f>VLOOKUP(A146,HOP!A:L,12,0)</f>
        <v>127.00</v>
      </c>
      <c r="F146" t="str">
        <f>VLOOKUP(A146,HOP!A:C,3,0)</f>
        <v>2155876</v>
      </c>
      <c r="G146">
        <f t="shared" si="8"/>
        <v>0</v>
      </c>
      <c r="H146" t="str">
        <f t="shared" si="9"/>
        <v>，2155876</v>
      </c>
      <c r="I146" t="str">
        <f>VLOOKUP(A146,HOP!A:T,20,0)</f>
        <v>直连</v>
      </c>
    </row>
    <row r="147" ht="14.25" hidden="1" customHeight="1" spans="1:9">
      <c r="A147" s="6" t="s">
        <v>1044</v>
      </c>
      <c r="B147" s="7" t="s">
        <v>80</v>
      </c>
      <c r="C147" s="7" t="s">
        <v>391</v>
      </c>
      <c r="D147" s="3">
        <v>151</v>
      </c>
      <c r="E147" t="str">
        <f>VLOOKUP(A147,HOP!A:L,12,0)</f>
        <v>151.00</v>
      </c>
      <c r="F147" t="str">
        <f>VLOOKUP(A147,HOP!A:C,3,0)</f>
        <v>2155891</v>
      </c>
      <c r="G147">
        <f t="shared" si="8"/>
        <v>0</v>
      </c>
      <c r="H147" t="str">
        <f t="shared" si="9"/>
        <v>，2155891</v>
      </c>
      <c r="I147" t="str">
        <f>VLOOKUP(A147,HOP!A:T,20,0)</f>
        <v>直连</v>
      </c>
    </row>
    <row r="148" ht="14.25" hidden="1" customHeight="1" spans="1:9">
      <c r="A148" s="6" t="s">
        <v>1050</v>
      </c>
      <c r="B148" s="7" t="s">
        <v>80</v>
      </c>
      <c r="C148" s="7" t="s">
        <v>391</v>
      </c>
      <c r="D148" s="3">
        <v>217</v>
      </c>
      <c r="E148" t="str">
        <f>VLOOKUP(A148,HOP!A:L,12,0)</f>
        <v>217.00</v>
      </c>
      <c r="F148" t="str">
        <f>VLOOKUP(A148,HOP!A:C,3,0)</f>
        <v>2155836</v>
      </c>
      <c r="G148">
        <f t="shared" si="8"/>
        <v>0</v>
      </c>
      <c r="H148" t="str">
        <f t="shared" si="9"/>
        <v>，2155836</v>
      </c>
      <c r="I148" t="str">
        <f>VLOOKUP(A148,HOP!A:T,20,0)</f>
        <v>直连</v>
      </c>
    </row>
    <row r="149" ht="14.25" hidden="1" customHeight="1" spans="1:9">
      <c r="A149" s="6" t="s">
        <v>1056</v>
      </c>
      <c r="B149" s="7" t="s">
        <v>80</v>
      </c>
      <c r="C149" s="7" t="s">
        <v>391</v>
      </c>
      <c r="D149" s="3">
        <v>184</v>
      </c>
      <c r="E149" t="str">
        <f>VLOOKUP(A149,HOP!A:L,12,0)</f>
        <v>184.00</v>
      </c>
      <c r="F149" t="str">
        <f>VLOOKUP(A149,HOP!A:C,3,0)</f>
        <v>2156194</v>
      </c>
      <c r="G149">
        <f t="shared" si="8"/>
        <v>0</v>
      </c>
      <c r="H149" t="str">
        <f t="shared" si="9"/>
        <v>，2156194</v>
      </c>
      <c r="I149" t="str">
        <f>VLOOKUP(A149,HOP!A:T,20,0)</f>
        <v>直连</v>
      </c>
    </row>
    <row r="150" ht="14.25" hidden="1" customHeight="1" spans="1:9">
      <c r="A150" s="6" t="s">
        <v>1062</v>
      </c>
      <c r="B150" s="7" t="s">
        <v>80</v>
      </c>
      <c r="C150" s="7" t="s">
        <v>391</v>
      </c>
      <c r="D150" s="3">
        <v>211</v>
      </c>
      <c r="E150" t="str">
        <f>VLOOKUP(A150,HOP!A:L,12,0)</f>
        <v>211.00</v>
      </c>
      <c r="F150" t="str">
        <f>VLOOKUP(A150,HOP!A:C,3,0)</f>
        <v>2156161</v>
      </c>
      <c r="G150">
        <f t="shared" si="8"/>
        <v>0</v>
      </c>
      <c r="H150" t="str">
        <f t="shared" si="9"/>
        <v>，2156161</v>
      </c>
      <c r="I150" t="str">
        <f>VLOOKUP(A150,HOP!A:T,20,0)</f>
        <v>直连</v>
      </c>
    </row>
    <row r="151" ht="14.25" hidden="1" customHeight="1" spans="1:9">
      <c r="A151" s="6" t="s">
        <v>1067</v>
      </c>
      <c r="B151" s="7" t="s">
        <v>80</v>
      </c>
      <c r="C151" s="7" t="s">
        <v>391</v>
      </c>
      <c r="D151" s="3">
        <v>266</v>
      </c>
      <c r="E151" t="str">
        <f>VLOOKUP(A151,HOP!A:L,12,0)</f>
        <v>266.00</v>
      </c>
      <c r="F151" t="str">
        <f>VLOOKUP(A151,HOP!A:C,3,0)</f>
        <v>2156207</v>
      </c>
      <c r="G151">
        <f t="shared" si="8"/>
        <v>0</v>
      </c>
      <c r="H151" t="str">
        <f t="shared" si="9"/>
        <v>，2156207</v>
      </c>
      <c r="I151" t="str">
        <f>VLOOKUP(A151,HOP!A:T,20,0)</f>
        <v>直连</v>
      </c>
    </row>
    <row r="152" ht="14.25" hidden="1" customHeight="1" spans="1:9">
      <c r="A152" s="6" t="s">
        <v>1072</v>
      </c>
      <c r="B152" s="7" t="s">
        <v>80</v>
      </c>
      <c r="C152" s="7" t="s">
        <v>391</v>
      </c>
      <c r="D152" s="3">
        <v>170</v>
      </c>
      <c r="E152" t="str">
        <f>VLOOKUP(A152,HOP!A:L,12,0)</f>
        <v>170.00</v>
      </c>
      <c r="F152" t="str">
        <f>VLOOKUP(A152,HOP!A:C,3,0)</f>
        <v>2156535</v>
      </c>
      <c r="G152">
        <f t="shared" si="8"/>
        <v>0</v>
      </c>
      <c r="H152" t="str">
        <f t="shared" si="9"/>
        <v>，2156535</v>
      </c>
      <c r="I152" t="str">
        <f>VLOOKUP(A152,HOP!A:T,20,0)</f>
        <v>直连</v>
      </c>
    </row>
    <row r="153" ht="14.25" hidden="1" customHeight="1" spans="1:9">
      <c r="A153" s="6" t="s">
        <v>1079</v>
      </c>
      <c r="B153" s="7" t="s">
        <v>80</v>
      </c>
      <c r="C153" s="7" t="s">
        <v>391</v>
      </c>
      <c r="D153" s="3">
        <v>238</v>
      </c>
      <c r="E153" t="str">
        <f>VLOOKUP(A153,HOP!A:L,12,0)</f>
        <v>238.00</v>
      </c>
      <c r="F153" t="str">
        <f>VLOOKUP(A153,HOP!A:C,3,0)</f>
        <v>2156477</v>
      </c>
      <c r="G153">
        <f t="shared" si="8"/>
        <v>0</v>
      </c>
      <c r="H153" t="str">
        <f t="shared" si="9"/>
        <v>，2156477</v>
      </c>
      <c r="I153" t="str">
        <f>VLOOKUP(A153,HOP!A:T,20,0)</f>
        <v>直连</v>
      </c>
    </row>
    <row r="155" spans="4:4">
      <c r="D155" s="3">
        <f>SUM(D2:D154)</f>
        <v>64330</v>
      </c>
    </row>
    <row r="158" spans="1:2">
      <c r="A158" t="s">
        <v>1098</v>
      </c>
      <c r="B158">
        <v>63491</v>
      </c>
    </row>
    <row r="159" spans="1:2">
      <c r="A159" t="s">
        <v>1099</v>
      </c>
      <c r="B159">
        <v>839</v>
      </c>
    </row>
    <row r="160" spans="1:2">
      <c r="A160" s="5" t="s">
        <v>1100</v>
      </c>
      <c r="B160">
        <f>SUBTOTAL(9,B158:B159)</f>
        <v>64330</v>
      </c>
    </row>
  </sheetData>
  <autoFilter ref="A1:I153">
    <filterColumn colId="6">
      <customFilters>
        <customFilter operator="equal" val="377"/>
        <customFilter operator="equal" val="46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1101</v>
      </c>
      <c r="B1" s="2" t="s">
        <v>1102</v>
      </c>
      <c r="C1" s="2" t="s">
        <v>1103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1104</v>
      </c>
      <c r="I1" s="2" t="s">
        <v>1105</v>
      </c>
      <c r="J1" s="2" t="s">
        <v>1106</v>
      </c>
      <c r="K1" s="2" t="s">
        <v>1107</v>
      </c>
      <c r="L1" s="2" t="s">
        <v>1108</v>
      </c>
      <c r="M1" s="2" t="s">
        <v>1109</v>
      </c>
      <c r="N1" s="2" t="s">
        <v>1110</v>
      </c>
      <c r="O1" s="2" t="s">
        <v>1111</v>
      </c>
      <c r="P1" s="2" t="s">
        <v>1112</v>
      </c>
      <c r="Q1" s="2" t="s">
        <v>1113</v>
      </c>
      <c r="R1" s="2" t="s">
        <v>1114</v>
      </c>
      <c r="S1" s="2" t="s">
        <v>1115</v>
      </c>
      <c r="T1" s="2" t="s">
        <v>1116</v>
      </c>
    </row>
    <row r="2" s="1" customFormat="1" spans="1:20">
      <c r="A2" s="1" t="s">
        <v>557</v>
      </c>
      <c r="B2" s="1" t="s">
        <v>80</v>
      </c>
      <c r="C2" s="1" t="s">
        <v>1117</v>
      </c>
      <c r="D2" s="1" t="s">
        <v>559</v>
      </c>
      <c r="E2" s="1" t="s">
        <v>560</v>
      </c>
      <c r="F2" s="1" t="s">
        <v>80</v>
      </c>
      <c r="G2" s="1" t="s">
        <v>391</v>
      </c>
      <c r="H2" s="1" t="s">
        <v>1118</v>
      </c>
      <c r="I2" s="1" t="s">
        <v>1119</v>
      </c>
      <c r="J2" s="1" t="s">
        <v>1120</v>
      </c>
      <c r="K2" s="1" t="s">
        <v>1119</v>
      </c>
      <c r="L2" s="1" t="s">
        <v>1119</v>
      </c>
      <c r="M2" s="1" t="s">
        <v>1121</v>
      </c>
      <c r="N2" s="1" t="s">
        <v>1121</v>
      </c>
      <c r="O2" s="1" t="s">
        <v>1122</v>
      </c>
      <c r="P2" s="1" t="s">
        <v>1123</v>
      </c>
      <c r="Q2" s="1" t="s">
        <v>1124</v>
      </c>
      <c r="R2" s="1" t="s">
        <v>72</v>
      </c>
      <c r="S2" s="1" t="s">
        <v>34</v>
      </c>
      <c r="T2" s="1" t="s">
        <v>1125</v>
      </c>
    </row>
    <row r="3" s="1" customFormat="1" spans="1:20">
      <c r="A3" s="1" t="s">
        <v>1126</v>
      </c>
      <c r="B3" s="1" t="s">
        <v>80</v>
      </c>
      <c r="C3" s="1" t="s">
        <v>1127</v>
      </c>
      <c r="D3" s="1" t="s">
        <v>1128</v>
      </c>
      <c r="E3" s="1" t="s">
        <v>1129</v>
      </c>
      <c r="F3" s="1" t="s">
        <v>80</v>
      </c>
      <c r="G3" s="1" t="s">
        <v>391</v>
      </c>
      <c r="H3" s="1" t="s">
        <v>1118</v>
      </c>
      <c r="I3" s="1" t="s">
        <v>1130</v>
      </c>
      <c r="J3" s="1" t="s">
        <v>1120</v>
      </c>
      <c r="K3" s="1" t="s">
        <v>1130</v>
      </c>
      <c r="L3" s="1" t="s">
        <v>1130</v>
      </c>
      <c r="M3" s="1" t="s">
        <v>1121</v>
      </c>
      <c r="N3" s="1" t="s">
        <v>1121</v>
      </c>
      <c r="O3" s="1" t="s">
        <v>1122</v>
      </c>
      <c r="P3" s="1" t="s">
        <v>1123</v>
      </c>
      <c r="Q3" s="1" t="s">
        <v>1131</v>
      </c>
      <c r="R3" s="1" t="s">
        <v>72</v>
      </c>
      <c r="S3" s="1" t="s">
        <v>34</v>
      </c>
      <c r="T3" s="1" t="s">
        <v>1125</v>
      </c>
    </row>
    <row r="4" s="1" customFormat="1" spans="1:20">
      <c r="A4" s="1" t="s">
        <v>1132</v>
      </c>
      <c r="B4" s="1" t="s">
        <v>80</v>
      </c>
      <c r="C4" s="1" t="s">
        <v>1133</v>
      </c>
      <c r="D4" s="1" t="s">
        <v>1128</v>
      </c>
      <c r="E4" s="1" t="s">
        <v>1134</v>
      </c>
      <c r="F4" s="1" t="s">
        <v>80</v>
      </c>
      <c r="G4" s="1" t="s">
        <v>391</v>
      </c>
      <c r="H4" s="1" t="s">
        <v>1118</v>
      </c>
      <c r="I4" s="1" t="s">
        <v>1130</v>
      </c>
      <c r="J4" s="1" t="s">
        <v>1120</v>
      </c>
      <c r="K4" s="1" t="s">
        <v>1130</v>
      </c>
      <c r="L4" s="1" t="s">
        <v>1130</v>
      </c>
      <c r="M4" s="1" t="s">
        <v>1121</v>
      </c>
      <c r="N4" s="1" t="s">
        <v>1121</v>
      </c>
      <c r="O4" s="1" t="s">
        <v>1122</v>
      </c>
      <c r="P4" s="1" t="s">
        <v>1123</v>
      </c>
      <c r="Q4" s="1" t="s">
        <v>1135</v>
      </c>
      <c r="R4" s="1" t="s">
        <v>72</v>
      </c>
      <c r="S4" s="1" t="s">
        <v>34</v>
      </c>
      <c r="T4" s="1" t="s">
        <v>1125</v>
      </c>
    </row>
    <row r="5" s="1" customFormat="1" spans="1:20">
      <c r="A5" s="1" t="s">
        <v>1136</v>
      </c>
      <c r="B5" s="1" t="s">
        <v>80</v>
      </c>
      <c r="C5" s="1" t="s">
        <v>1137</v>
      </c>
      <c r="D5" s="1" t="s">
        <v>1138</v>
      </c>
      <c r="E5" s="1" t="s">
        <v>1139</v>
      </c>
      <c r="F5" s="1" t="s">
        <v>80</v>
      </c>
      <c r="G5" s="1" t="s">
        <v>391</v>
      </c>
      <c r="H5" s="1" t="s">
        <v>1118</v>
      </c>
      <c r="I5" s="1" t="s">
        <v>1140</v>
      </c>
      <c r="J5" s="1" t="s">
        <v>1120</v>
      </c>
      <c r="K5" s="1" t="s">
        <v>1140</v>
      </c>
      <c r="L5" s="1" t="s">
        <v>1140</v>
      </c>
      <c r="M5" s="1" t="s">
        <v>1121</v>
      </c>
      <c r="N5" s="1" t="s">
        <v>1121</v>
      </c>
      <c r="O5" s="1" t="s">
        <v>1122</v>
      </c>
      <c r="P5" s="1" t="s">
        <v>1123</v>
      </c>
      <c r="Q5" s="1" t="s">
        <v>1141</v>
      </c>
      <c r="R5" s="1" t="s">
        <v>72</v>
      </c>
      <c r="S5" s="1" t="s">
        <v>34</v>
      </c>
      <c r="T5" s="1" t="s">
        <v>1125</v>
      </c>
    </row>
    <row r="6" s="1" customFormat="1" spans="1:20">
      <c r="A6" s="1" t="s">
        <v>875</v>
      </c>
      <c r="B6" s="1" t="s">
        <v>80</v>
      </c>
      <c r="C6" s="1" t="s">
        <v>1142</v>
      </c>
      <c r="D6" s="1" t="s">
        <v>540</v>
      </c>
      <c r="E6" s="1" t="s">
        <v>876</v>
      </c>
      <c r="F6" s="1" t="s">
        <v>80</v>
      </c>
      <c r="G6" s="1" t="s">
        <v>391</v>
      </c>
      <c r="H6" s="1" t="s">
        <v>1118</v>
      </c>
      <c r="I6" s="1" t="s">
        <v>1143</v>
      </c>
      <c r="J6" s="1" t="s">
        <v>1120</v>
      </c>
      <c r="K6" s="1" t="s">
        <v>1143</v>
      </c>
      <c r="L6" s="1" t="s">
        <v>1143</v>
      </c>
      <c r="M6" s="1" t="s">
        <v>1121</v>
      </c>
      <c r="N6" s="1" t="s">
        <v>1121</v>
      </c>
      <c r="O6" s="1" t="s">
        <v>1122</v>
      </c>
      <c r="P6" s="1" t="s">
        <v>1123</v>
      </c>
      <c r="Q6" s="1" t="s">
        <v>1144</v>
      </c>
      <c r="R6" s="1" t="s">
        <v>72</v>
      </c>
      <c r="S6" s="1" t="s">
        <v>34</v>
      </c>
      <c r="T6" s="1" t="s">
        <v>1125</v>
      </c>
    </row>
    <row r="7" s="1" customFormat="1" spans="1:20">
      <c r="A7" s="1" t="s">
        <v>1145</v>
      </c>
      <c r="B7" s="1" t="s">
        <v>80</v>
      </c>
      <c r="C7" s="1" t="s">
        <v>1146</v>
      </c>
      <c r="D7" s="1" t="s">
        <v>1147</v>
      </c>
      <c r="E7" s="1" t="s">
        <v>870</v>
      </c>
      <c r="F7" s="1" t="s">
        <v>80</v>
      </c>
      <c r="G7" s="1" t="s">
        <v>391</v>
      </c>
      <c r="H7" s="1" t="s">
        <v>1118</v>
      </c>
      <c r="I7" s="1" t="s">
        <v>1148</v>
      </c>
      <c r="J7" s="1" t="s">
        <v>1120</v>
      </c>
      <c r="K7" s="1" t="s">
        <v>1148</v>
      </c>
      <c r="L7" s="1" t="s">
        <v>1148</v>
      </c>
      <c r="M7" s="1" t="s">
        <v>1121</v>
      </c>
      <c r="N7" s="1" t="s">
        <v>1121</v>
      </c>
      <c r="O7" s="1" t="s">
        <v>1122</v>
      </c>
      <c r="P7" s="1" t="s">
        <v>1123</v>
      </c>
      <c r="Q7" s="1" t="s">
        <v>1149</v>
      </c>
      <c r="R7" s="1" t="s">
        <v>72</v>
      </c>
      <c r="S7" s="1" t="s">
        <v>34</v>
      </c>
      <c r="T7" s="1" t="s">
        <v>1125</v>
      </c>
    </row>
    <row r="8" s="1" customFormat="1" spans="1:20">
      <c r="A8" s="1" t="s">
        <v>867</v>
      </c>
      <c r="B8" s="1" t="s">
        <v>80</v>
      </c>
      <c r="C8" s="1" t="s">
        <v>1150</v>
      </c>
      <c r="D8" s="1" t="s">
        <v>869</v>
      </c>
      <c r="E8" s="1" t="s">
        <v>870</v>
      </c>
      <c r="F8" s="1" t="s">
        <v>80</v>
      </c>
      <c r="G8" s="1" t="s">
        <v>391</v>
      </c>
      <c r="H8" s="1" t="s">
        <v>1118</v>
      </c>
      <c r="I8" s="1" t="s">
        <v>1151</v>
      </c>
      <c r="J8" s="1" t="s">
        <v>1120</v>
      </c>
      <c r="K8" s="1" t="s">
        <v>1151</v>
      </c>
      <c r="L8" s="1" t="s">
        <v>1151</v>
      </c>
      <c r="M8" s="1" t="s">
        <v>1121</v>
      </c>
      <c r="N8" s="1" t="s">
        <v>1121</v>
      </c>
      <c r="O8" s="1" t="s">
        <v>1122</v>
      </c>
      <c r="P8" s="1" t="s">
        <v>1123</v>
      </c>
      <c r="Q8" s="1" t="s">
        <v>1152</v>
      </c>
      <c r="R8" s="1" t="s">
        <v>72</v>
      </c>
      <c r="S8" s="1" t="s">
        <v>34</v>
      </c>
      <c r="T8" s="1" t="s">
        <v>1125</v>
      </c>
    </row>
    <row r="9" s="1" customFormat="1" spans="1:20">
      <c r="A9" s="1" t="s">
        <v>1072</v>
      </c>
      <c r="B9" s="1" t="s">
        <v>80</v>
      </c>
      <c r="C9" s="1" t="s">
        <v>1153</v>
      </c>
      <c r="D9" s="1" t="s">
        <v>1154</v>
      </c>
      <c r="E9" s="1" t="s">
        <v>1075</v>
      </c>
      <c r="F9" s="1" t="s">
        <v>80</v>
      </c>
      <c r="G9" s="1" t="s">
        <v>391</v>
      </c>
      <c r="H9" s="1" t="s">
        <v>1118</v>
      </c>
      <c r="I9" s="1" t="s">
        <v>1155</v>
      </c>
      <c r="J9" s="1" t="s">
        <v>1120</v>
      </c>
      <c r="K9" s="1" t="s">
        <v>1155</v>
      </c>
      <c r="L9" s="1" t="s">
        <v>1155</v>
      </c>
      <c r="M9" s="1" t="s">
        <v>1121</v>
      </c>
      <c r="N9" s="1" t="s">
        <v>1121</v>
      </c>
      <c r="O9" s="1" t="s">
        <v>1122</v>
      </c>
      <c r="P9" s="1" t="s">
        <v>1123</v>
      </c>
      <c r="Q9" s="1" t="s">
        <v>1156</v>
      </c>
      <c r="R9" s="1" t="s">
        <v>72</v>
      </c>
      <c r="S9" s="1" t="s">
        <v>34</v>
      </c>
      <c r="T9" s="1" t="s">
        <v>1125</v>
      </c>
    </row>
    <row r="10" s="1" customFormat="1" spans="1:20">
      <c r="A10" s="1" t="s">
        <v>1157</v>
      </c>
      <c r="B10" s="1" t="s">
        <v>80</v>
      </c>
      <c r="C10" s="1" t="s">
        <v>1158</v>
      </c>
      <c r="D10" s="1" t="s">
        <v>1159</v>
      </c>
      <c r="E10" s="1" t="s">
        <v>1160</v>
      </c>
      <c r="F10" s="1" t="s">
        <v>80</v>
      </c>
      <c r="G10" s="1" t="s">
        <v>391</v>
      </c>
      <c r="H10" s="1" t="s">
        <v>1118</v>
      </c>
      <c r="I10" s="1" t="s">
        <v>1161</v>
      </c>
      <c r="J10" s="1" t="s">
        <v>1120</v>
      </c>
      <c r="K10" s="1" t="s">
        <v>1161</v>
      </c>
      <c r="L10" s="1" t="s">
        <v>1161</v>
      </c>
      <c r="M10" s="1" t="s">
        <v>1121</v>
      </c>
      <c r="N10" s="1" t="s">
        <v>1121</v>
      </c>
      <c r="O10" s="1" t="s">
        <v>1122</v>
      </c>
      <c r="P10" s="1" t="s">
        <v>1123</v>
      </c>
      <c r="Q10" s="1" t="s">
        <v>1162</v>
      </c>
      <c r="R10" s="1" t="s">
        <v>72</v>
      </c>
      <c r="S10" s="1" t="s">
        <v>34</v>
      </c>
      <c r="T10" s="1" t="s">
        <v>1125</v>
      </c>
    </row>
    <row r="11" s="1" customFormat="1" spans="1:20">
      <c r="A11" s="1" t="s">
        <v>721</v>
      </c>
      <c r="B11" s="1" t="s">
        <v>80</v>
      </c>
      <c r="C11" s="1" t="s">
        <v>1163</v>
      </c>
      <c r="D11" s="1" t="s">
        <v>723</v>
      </c>
      <c r="E11" s="1" t="s">
        <v>724</v>
      </c>
      <c r="F11" s="1" t="s">
        <v>80</v>
      </c>
      <c r="G11" s="1" t="s">
        <v>391</v>
      </c>
      <c r="H11" s="1" t="s">
        <v>1118</v>
      </c>
      <c r="I11" s="1" t="s">
        <v>1164</v>
      </c>
      <c r="J11" s="1" t="s">
        <v>1120</v>
      </c>
      <c r="K11" s="1" t="s">
        <v>1164</v>
      </c>
      <c r="L11" s="1" t="s">
        <v>1164</v>
      </c>
      <c r="M11" s="1" t="s">
        <v>1121</v>
      </c>
      <c r="N11" s="1" t="s">
        <v>1121</v>
      </c>
      <c r="O11" s="1" t="s">
        <v>1122</v>
      </c>
      <c r="P11" s="1" t="s">
        <v>1123</v>
      </c>
      <c r="Q11" s="1" t="s">
        <v>1165</v>
      </c>
      <c r="R11" s="1" t="s">
        <v>72</v>
      </c>
      <c r="S11" s="1" t="s">
        <v>34</v>
      </c>
      <c r="T11" s="1" t="s">
        <v>1125</v>
      </c>
    </row>
    <row r="12" s="1" customFormat="1" spans="1:20">
      <c r="A12" s="1" t="s">
        <v>1166</v>
      </c>
      <c r="B12" s="1" t="s">
        <v>80</v>
      </c>
      <c r="C12" s="1" t="s">
        <v>1167</v>
      </c>
      <c r="D12" s="1" t="s">
        <v>1168</v>
      </c>
      <c r="E12" s="1" t="s">
        <v>1169</v>
      </c>
      <c r="F12" s="1" t="s">
        <v>80</v>
      </c>
      <c r="G12" s="1" t="s">
        <v>391</v>
      </c>
      <c r="H12" s="1" t="s">
        <v>1118</v>
      </c>
      <c r="I12" s="1" t="s">
        <v>1170</v>
      </c>
      <c r="J12" s="1" t="s">
        <v>1120</v>
      </c>
      <c r="K12" s="1" t="s">
        <v>1170</v>
      </c>
      <c r="L12" s="1" t="s">
        <v>1170</v>
      </c>
      <c r="M12" s="1" t="s">
        <v>1121</v>
      </c>
      <c r="N12" s="1" t="s">
        <v>1121</v>
      </c>
      <c r="O12" s="1" t="s">
        <v>1122</v>
      </c>
      <c r="P12" s="1" t="s">
        <v>1123</v>
      </c>
      <c r="Q12" s="1" t="s">
        <v>1171</v>
      </c>
      <c r="R12" s="1" t="s">
        <v>72</v>
      </c>
      <c r="S12" s="1" t="s">
        <v>34</v>
      </c>
      <c r="T12" s="1" t="s">
        <v>1125</v>
      </c>
    </row>
    <row r="13" s="1" customFormat="1" spans="1:20">
      <c r="A13" s="1" t="s">
        <v>1172</v>
      </c>
      <c r="B13" s="1" t="s">
        <v>80</v>
      </c>
      <c r="C13" s="1" t="s">
        <v>1173</v>
      </c>
      <c r="D13" s="1" t="s">
        <v>1174</v>
      </c>
      <c r="E13" s="1" t="s">
        <v>1175</v>
      </c>
      <c r="F13" s="1" t="s">
        <v>80</v>
      </c>
      <c r="G13" s="1" t="s">
        <v>391</v>
      </c>
      <c r="H13" s="1" t="s">
        <v>1118</v>
      </c>
      <c r="I13" s="1" t="s">
        <v>1176</v>
      </c>
      <c r="J13" s="1" t="s">
        <v>1120</v>
      </c>
      <c r="K13" s="1" t="s">
        <v>1176</v>
      </c>
      <c r="L13" s="1" t="s">
        <v>1176</v>
      </c>
      <c r="M13" s="1" t="s">
        <v>1121</v>
      </c>
      <c r="N13" s="1" t="s">
        <v>1121</v>
      </c>
      <c r="O13" s="1" t="s">
        <v>1122</v>
      </c>
      <c r="P13" s="1" t="s">
        <v>1123</v>
      </c>
      <c r="Q13" s="1" t="s">
        <v>1177</v>
      </c>
      <c r="R13" s="1" t="s">
        <v>72</v>
      </c>
      <c r="S13" s="1" t="s">
        <v>34</v>
      </c>
      <c r="T13" s="1" t="s">
        <v>1125</v>
      </c>
    </row>
    <row r="14" s="1" customFormat="1" spans="1:20">
      <c r="A14" s="1" t="s">
        <v>1079</v>
      </c>
      <c r="B14" s="1" t="s">
        <v>80</v>
      </c>
      <c r="C14" s="1" t="s">
        <v>1178</v>
      </c>
      <c r="D14" s="1" t="s">
        <v>1081</v>
      </c>
      <c r="E14" s="1" t="s">
        <v>1082</v>
      </c>
      <c r="F14" s="1" t="s">
        <v>80</v>
      </c>
      <c r="G14" s="1" t="s">
        <v>391</v>
      </c>
      <c r="H14" s="1" t="s">
        <v>1118</v>
      </c>
      <c r="I14" s="1" t="s">
        <v>1179</v>
      </c>
      <c r="J14" s="1" t="s">
        <v>1120</v>
      </c>
      <c r="K14" s="1" t="s">
        <v>1179</v>
      </c>
      <c r="L14" s="1" t="s">
        <v>1179</v>
      </c>
      <c r="M14" s="1" t="s">
        <v>1121</v>
      </c>
      <c r="N14" s="1" t="s">
        <v>1121</v>
      </c>
      <c r="O14" s="1" t="s">
        <v>1122</v>
      </c>
      <c r="P14" s="1" t="s">
        <v>1123</v>
      </c>
      <c r="Q14" s="1" t="s">
        <v>1180</v>
      </c>
      <c r="R14" s="1" t="s">
        <v>72</v>
      </c>
      <c r="S14" s="1" t="s">
        <v>34</v>
      </c>
      <c r="T14" s="1" t="s">
        <v>1125</v>
      </c>
    </row>
    <row r="15" s="1" customFormat="1" spans="1:20">
      <c r="A15" s="1" t="s">
        <v>568</v>
      </c>
      <c r="B15" s="1" t="s">
        <v>80</v>
      </c>
      <c r="C15" s="1" t="s">
        <v>1181</v>
      </c>
      <c r="D15" s="1" t="s">
        <v>570</v>
      </c>
      <c r="E15" s="1" t="s">
        <v>571</v>
      </c>
      <c r="F15" s="1" t="s">
        <v>80</v>
      </c>
      <c r="G15" s="1" t="s">
        <v>391</v>
      </c>
      <c r="H15" s="1" t="s">
        <v>1118</v>
      </c>
      <c r="I15" s="1" t="s">
        <v>1182</v>
      </c>
      <c r="J15" s="1" t="s">
        <v>1120</v>
      </c>
      <c r="K15" s="1" t="s">
        <v>1182</v>
      </c>
      <c r="L15" s="1" t="s">
        <v>1182</v>
      </c>
      <c r="M15" s="1" t="s">
        <v>1121</v>
      </c>
      <c r="N15" s="1" t="s">
        <v>1121</v>
      </c>
      <c r="O15" s="1" t="s">
        <v>1122</v>
      </c>
      <c r="P15" s="1" t="s">
        <v>1123</v>
      </c>
      <c r="Q15" s="1" t="s">
        <v>1183</v>
      </c>
      <c r="R15" s="1" t="s">
        <v>72</v>
      </c>
      <c r="S15" s="1" t="s">
        <v>34</v>
      </c>
      <c r="T15" s="1" t="s">
        <v>1125</v>
      </c>
    </row>
    <row r="16" s="1" customFormat="1" spans="1:20">
      <c r="A16" s="1" t="s">
        <v>1184</v>
      </c>
      <c r="B16" s="1" t="s">
        <v>80</v>
      </c>
      <c r="C16" s="1" t="s">
        <v>1185</v>
      </c>
      <c r="D16" s="1" t="s">
        <v>1186</v>
      </c>
      <c r="E16" s="1" t="s">
        <v>1187</v>
      </c>
      <c r="F16" s="1" t="s">
        <v>80</v>
      </c>
      <c r="G16" s="1" t="s">
        <v>391</v>
      </c>
      <c r="H16" s="1" t="s">
        <v>1118</v>
      </c>
      <c r="I16" s="1" t="s">
        <v>1188</v>
      </c>
      <c r="J16" s="1" t="s">
        <v>1120</v>
      </c>
      <c r="K16" s="1" t="s">
        <v>1188</v>
      </c>
      <c r="L16" s="1" t="s">
        <v>1188</v>
      </c>
      <c r="M16" s="1" t="s">
        <v>1121</v>
      </c>
      <c r="N16" s="1" t="s">
        <v>1121</v>
      </c>
      <c r="O16" s="1" t="s">
        <v>1122</v>
      </c>
      <c r="P16" s="1" t="s">
        <v>1123</v>
      </c>
      <c r="Q16" s="1" t="s">
        <v>1189</v>
      </c>
      <c r="R16" s="1" t="s">
        <v>72</v>
      </c>
      <c r="S16" s="1" t="s">
        <v>34</v>
      </c>
      <c r="T16" s="1" t="s">
        <v>1125</v>
      </c>
    </row>
    <row r="17" s="1" customFormat="1" spans="1:20">
      <c r="A17" s="1" t="s">
        <v>1190</v>
      </c>
      <c r="B17" s="1" t="s">
        <v>80</v>
      </c>
      <c r="C17" s="1" t="s">
        <v>1191</v>
      </c>
      <c r="D17" s="1" t="s">
        <v>1192</v>
      </c>
      <c r="E17" s="1" t="s">
        <v>1193</v>
      </c>
      <c r="F17" s="1" t="s">
        <v>80</v>
      </c>
      <c r="G17" s="1" t="s">
        <v>391</v>
      </c>
      <c r="H17" s="1" t="s">
        <v>1118</v>
      </c>
      <c r="I17" s="1" t="s">
        <v>1122</v>
      </c>
      <c r="J17" s="1" t="s">
        <v>1120</v>
      </c>
      <c r="K17" s="1" t="s">
        <v>1122</v>
      </c>
      <c r="L17" s="1" t="s">
        <v>1122</v>
      </c>
      <c r="M17" s="1" t="s">
        <v>1121</v>
      </c>
      <c r="N17" s="1" t="s">
        <v>1121</v>
      </c>
      <c r="O17" s="1" t="s">
        <v>1122</v>
      </c>
      <c r="P17" s="1" t="s">
        <v>1123</v>
      </c>
      <c r="Q17" s="1" t="s">
        <v>1194</v>
      </c>
      <c r="R17" s="1" t="s">
        <v>72</v>
      </c>
      <c r="S17" s="1" t="s">
        <v>34</v>
      </c>
      <c r="T17" s="1" t="s">
        <v>1125</v>
      </c>
    </row>
    <row r="18" s="1" customFormat="1" spans="1:20">
      <c r="A18" s="1" t="s">
        <v>575</v>
      </c>
      <c r="B18" s="1" t="s">
        <v>80</v>
      </c>
      <c r="C18" s="1" t="s">
        <v>1195</v>
      </c>
      <c r="D18" s="1" t="s">
        <v>577</v>
      </c>
      <c r="E18" s="1" t="s">
        <v>578</v>
      </c>
      <c r="F18" s="1" t="s">
        <v>80</v>
      </c>
      <c r="G18" s="1" t="s">
        <v>391</v>
      </c>
      <c r="H18" s="1" t="s">
        <v>1118</v>
      </c>
      <c r="I18" s="1" t="s">
        <v>1196</v>
      </c>
      <c r="J18" s="1" t="s">
        <v>1120</v>
      </c>
      <c r="K18" s="1" t="s">
        <v>1196</v>
      </c>
      <c r="L18" s="1" t="s">
        <v>1196</v>
      </c>
      <c r="M18" s="1" t="s">
        <v>1121</v>
      </c>
      <c r="N18" s="1" t="s">
        <v>1121</v>
      </c>
      <c r="O18" s="1" t="s">
        <v>1122</v>
      </c>
      <c r="P18" s="1" t="s">
        <v>1123</v>
      </c>
      <c r="Q18" s="1" t="s">
        <v>1197</v>
      </c>
      <c r="R18" s="1" t="s">
        <v>72</v>
      </c>
      <c r="S18" s="1" t="s">
        <v>34</v>
      </c>
      <c r="T18" s="1" t="s">
        <v>1125</v>
      </c>
    </row>
    <row r="19" s="1" customFormat="1" spans="1:20">
      <c r="A19" s="1" t="s">
        <v>575</v>
      </c>
      <c r="B19" s="1" t="s">
        <v>80</v>
      </c>
      <c r="C19" s="1" t="s">
        <v>1198</v>
      </c>
      <c r="D19" s="1" t="s">
        <v>577</v>
      </c>
      <c r="E19" s="1" t="s">
        <v>578</v>
      </c>
      <c r="F19" s="1" t="s">
        <v>80</v>
      </c>
      <c r="G19" s="1" t="s">
        <v>391</v>
      </c>
      <c r="H19" s="1" t="s">
        <v>1118</v>
      </c>
      <c r="I19" s="1" t="s">
        <v>1196</v>
      </c>
      <c r="J19" s="1" t="s">
        <v>1120</v>
      </c>
      <c r="K19" s="1" t="s">
        <v>1196</v>
      </c>
      <c r="L19" s="1" t="s">
        <v>1196</v>
      </c>
      <c r="M19" s="1" t="s">
        <v>1121</v>
      </c>
      <c r="N19" s="1" t="s">
        <v>1121</v>
      </c>
      <c r="O19" s="1" t="s">
        <v>1122</v>
      </c>
      <c r="P19" s="1" t="s">
        <v>1123</v>
      </c>
      <c r="Q19" s="1" t="s">
        <v>1199</v>
      </c>
      <c r="R19" s="1" t="s">
        <v>72</v>
      </c>
      <c r="S19" s="1" t="s">
        <v>34</v>
      </c>
      <c r="T19" s="1" t="s">
        <v>1125</v>
      </c>
    </row>
    <row r="20" s="1" customFormat="1" spans="1:20">
      <c r="A20" s="1" t="s">
        <v>1200</v>
      </c>
      <c r="B20" s="1" t="s">
        <v>80</v>
      </c>
      <c r="C20" s="1" t="s">
        <v>1201</v>
      </c>
      <c r="D20" s="1" t="s">
        <v>1202</v>
      </c>
      <c r="E20" s="1" t="s">
        <v>1203</v>
      </c>
      <c r="F20" s="1" t="s">
        <v>80</v>
      </c>
      <c r="G20" s="1" t="s">
        <v>391</v>
      </c>
      <c r="H20" s="1" t="s">
        <v>1118</v>
      </c>
      <c r="I20" s="1" t="s">
        <v>1204</v>
      </c>
      <c r="J20" s="1" t="s">
        <v>1120</v>
      </c>
      <c r="K20" s="1" t="s">
        <v>1204</v>
      </c>
      <c r="L20" s="1" t="s">
        <v>1204</v>
      </c>
      <c r="M20" s="1" t="s">
        <v>1121</v>
      </c>
      <c r="N20" s="1" t="s">
        <v>1121</v>
      </c>
      <c r="O20" s="1" t="s">
        <v>1122</v>
      </c>
      <c r="P20" s="1" t="s">
        <v>1123</v>
      </c>
      <c r="Q20" s="1" t="s">
        <v>1205</v>
      </c>
      <c r="R20" s="1" t="s">
        <v>72</v>
      </c>
      <c r="S20" s="1" t="s">
        <v>34</v>
      </c>
      <c r="T20" s="1" t="s">
        <v>1125</v>
      </c>
    </row>
    <row r="21" s="1" customFormat="1" spans="1:20">
      <c r="A21" s="1" t="s">
        <v>921</v>
      </c>
      <c r="B21" s="1" t="s">
        <v>80</v>
      </c>
      <c r="C21" s="1" t="s">
        <v>1206</v>
      </c>
      <c r="D21" s="1" t="s">
        <v>923</v>
      </c>
      <c r="E21" s="1" t="s">
        <v>924</v>
      </c>
      <c r="F21" s="1" t="s">
        <v>80</v>
      </c>
      <c r="G21" s="1" t="s">
        <v>391</v>
      </c>
      <c r="H21" s="1" t="s">
        <v>1118</v>
      </c>
      <c r="I21" s="1" t="s">
        <v>1207</v>
      </c>
      <c r="J21" s="1" t="s">
        <v>1120</v>
      </c>
      <c r="K21" s="1" t="s">
        <v>1207</v>
      </c>
      <c r="L21" s="1" t="s">
        <v>1207</v>
      </c>
      <c r="M21" s="1" t="s">
        <v>1121</v>
      </c>
      <c r="N21" s="1" t="s">
        <v>1121</v>
      </c>
      <c r="O21" s="1" t="s">
        <v>1122</v>
      </c>
      <c r="P21" s="1" t="s">
        <v>1123</v>
      </c>
      <c r="Q21" s="1" t="s">
        <v>1208</v>
      </c>
      <c r="R21" s="1" t="s">
        <v>72</v>
      </c>
      <c r="S21" s="1" t="s">
        <v>34</v>
      </c>
      <c r="T21" s="1" t="s">
        <v>1125</v>
      </c>
    </row>
    <row r="22" s="1" customFormat="1" spans="1:20">
      <c r="A22" s="1" t="s">
        <v>1209</v>
      </c>
      <c r="B22" s="1" t="s">
        <v>80</v>
      </c>
      <c r="C22" s="1" t="s">
        <v>1210</v>
      </c>
      <c r="D22" s="1" t="s">
        <v>1211</v>
      </c>
      <c r="E22" s="1" t="s">
        <v>1212</v>
      </c>
      <c r="F22" s="1" t="s">
        <v>80</v>
      </c>
      <c r="G22" s="1" t="s">
        <v>391</v>
      </c>
      <c r="H22" s="1" t="s">
        <v>1118</v>
      </c>
      <c r="I22" s="1" t="s">
        <v>1213</v>
      </c>
      <c r="J22" s="1" t="s">
        <v>1120</v>
      </c>
      <c r="K22" s="1" t="s">
        <v>1213</v>
      </c>
      <c r="L22" s="1" t="s">
        <v>1213</v>
      </c>
      <c r="M22" s="1" t="s">
        <v>1121</v>
      </c>
      <c r="N22" s="1" t="s">
        <v>1121</v>
      </c>
      <c r="O22" s="1" t="s">
        <v>1122</v>
      </c>
      <c r="P22" s="1" t="s">
        <v>1123</v>
      </c>
      <c r="Q22" s="1" t="s">
        <v>1214</v>
      </c>
      <c r="R22" s="1" t="s">
        <v>72</v>
      </c>
      <c r="S22" s="1" t="s">
        <v>34</v>
      </c>
      <c r="T22" s="1" t="s">
        <v>1125</v>
      </c>
    </row>
    <row r="23" s="1" customFormat="1" spans="1:20">
      <c r="A23" s="1" t="s">
        <v>836</v>
      </c>
      <c r="B23" s="1" t="s">
        <v>80</v>
      </c>
      <c r="C23" s="1" t="s">
        <v>1215</v>
      </c>
      <c r="D23" s="1" t="s">
        <v>838</v>
      </c>
      <c r="E23" s="1" t="s">
        <v>839</v>
      </c>
      <c r="F23" s="1" t="s">
        <v>80</v>
      </c>
      <c r="G23" s="1" t="s">
        <v>391</v>
      </c>
      <c r="H23" s="1" t="s">
        <v>1118</v>
      </c>
      <c r="I23" s="1" t="s">
        <v>1216</v>
      </c>
      <c r="J23" s="1" t="s">
        <v>1120</v>
      </c>
      <c r="K23" s="1" t="s">
        <v>1216</v>
      </c>
      <c r="L23" s="1" t="s">
        <v>1216</v>
      </c>
      <c r="M23" s="1" t="s">
        <v>1121</v>
      </c>
      <c r="N23" s="1" t="s">
        <v>1121</v>
      </c>
      <c r="O23" s="1" t="s">
        <v>1122</v>
      </c>
      <c r="P23" s="1" t="s">
        <v>1123</v>
      </c>
      <c r="Q23" s="1" t="s">
        <v>1217</v>
      </c>
      <c r="R23" s="1" t="s">
        <v>72</v>
      </c>
      <c r="S23" s="1" t="s">
        <v>34</v>
      </c>
      <c r="T23" s="1" t="s">
        <v>1125</v>
      </c>
    </row>
    <row r="24" s="1" customFormat="1" spans="1:20">
      <c r="A24" s="1" t="s">
        <v>1218</v>
      </c>
      <c r="B24" s="1" t="s">
        <v>80</v>
      </c>
      <c r="C24" s="1" t="s">
        <v>1219</v>
      </c>
      <c r="D24" s="1" t="s">
        <v>1220</v>
      </c>
      <c r="E24" s="1" t="s">
        <v>1221</v>
      </c>
      <c r="F24" s="1" t="s">
        <v>80</v>
      </c>
      <c r="G24" s="1" t="s">
        <v>391</v>
      </c>
      <c r="H24" s="1" t="s">
        <v>1118</v>
      </c>
      <c r="I24" s="1" t="s">
        <v>1222</v>
      </c>
      <c r="J24" s="1" t="s">
        <v>1120</v>
      </c>
      <c r="K24" s="1" t="s">
        <v>1222</v>
      </c>
      <c r="L24" s="1" t="s">
        <v>1222</v>
      </c>
      <c r="M24" s="1" t="s">
        <v>1121</v>
      </c>
      <c r="N24" s="1" t="s">
        <v>1121</v>
      </c>
      <c r="O24" s="1" t="s">
        <v>1122</v>
      </c>
      <c r="P24" s="1" t="s">
        <v>1123</v>
      </c>
      <c r="Q24" s="1" t="s">
        <v>1223</v>
      </c>
      <c r="R24" s="1" t="s">
        <v>72</v>
      </c>
      <c r="S24" s="1" t="s">
        <v>34</v>
      </c>
      <c r="T24" s="1" t="s">
        <v>1125</v>
      </c>
    </row>
    <row r="25" s="1" customFormat="1" spans="1:20">
      <c r="A25" s="1" t="s">
        <v>831</v>
      </c>
      <c r="B25" s="1" t="s">
        <v>80</v>
      </c>
      <c r="C25" s="1" t="s">
        <v>1224</v>
      </c>
      <c r="D25" s="1" t="s">
        <v>833</v>
      </c>
      <c r="E25" s="1" t="s">
        <v>1225</v>
      </c>
      <c r="F25" s="1" t="s">
        <v>80</v>
      </c>
      <c r="G25" s="1" t="s">
        <v>391</v>
      </c>
      <c r="H25" s="1" t="s">
        <v>1118</v>
      </c>
      <c r="I25" s="1" t="s">
        <v>1226</v>
      </c>
      <c r="J25" s="1" t="s">
        <v>1120</v>
      </c>
      <c r="K25" s="1" t="s">
        <v>1226</v>
      </c>
      <c r="L25" s="1" t="s">
        <v>1226</v>
      </c>
      <c r="M25" s="1" t="s">
        <v>1121</v>
      </c>
      <c r="N25" s="1" t="s">
        <v>1121</v>
      </c>
      <c r="O25" s="1" t="s">
        <v>1122</v>
      </c>
      <c r="P25" s="1" t="s">
        <v>1123</v>
      </c>
      <c r="Q25" s="1" t="s">
        <v>1227</v>
      </c>
      <c r="R25" s="1" t="s">
        <v>72</v>
      </c>
      <c r="S25" s="1" t="s">
        <v>34</v>
      </c>
      <c r="T25" s="1" t="s">
        <v>1125</v>
      </c>
    </row>
    <row r="26" s="1" customFormat="1" spans="1:20">
      <c r="A26" s="1" t="s">
        <v>1228</v>
      </c>
      <c r="B26" s="1" t="s">
        <v>80</v>
      </c>
      <c r="C26" s="1" t="s">
        <v>1229</v>
      </c>
      <c r="D26" s="1" t="s">
        <v>1230</v>
      </c>
      <c r="E26" s="1" t="s">
        <v>1231</v>
      </c>
      <c r="F26" s="1" t="s">
        <v>80</v>
      </c>
      <c r="G26" s="1" t="s">
        <v>391</v>
      </c>
      <c r="H26" s="1" t="s">
        <v>1118</v>
      </c>
      <c r="I26" s="1" t="s">
        <v>1232</v>
      </c>
      <c r="J26" s="1" t="s">
        <v>1120</v>
      </c>
      <c r="K26" s="1" t="s">
        <v>1232</v>
      </c>
      <c r="L26" s="1" t="s">
        <v>1232</v>
      </c>
      <c r="M26" s="1" t="s">
        <v>1121</v>
      </c>
      <c r="N26" s="1" t="s">
        <v>1121</v>
      </c>
      <c r="O26" s="1" t="s">
        <v>1122</v>
      </c>
      <c r="P26" s="1" t="s">
        <v>1123</v>
      </c>
      <c r="Q26" s="1" t="s">
        <v>1233</v>
      </c>
      <c r="R26" s="1" t="s">
        <v>72</v>
      </c>
      <c r="S26" s="1" t="s">
        <v>34</v>
      </c>
      <c r="T26" s="1" t="s">
        <v>1125</v>
      </c>
    </row>
    <row r="27" s="1" customFormat="1" spans="1:20">
      <c r="A27" s="1" t="s">
        <v>582</v>
      </c>
      <c r="B27" s="1" t="s">
        <v>80</v>
      </c>
      <c r="C27" s="1" t="s">
        <v>1234</v>
      </c>
      <c r="D27" s="1" t="s">
        <v>360</v>
      </c>
      <c r="E27" s="1" t="s">
        <v>583</v>
      </c>
      <c r="F27" s="1" t="s">
        <v>80</v>
      </c>
      <c r="G27" s="1" t="s">
        <v>391</v>
      </c>
      <c r="H27" s="1" t="s">
        <v>1118</v>
      </c>
      <c r="I27" s="1" t="s">
        <v>1170</v>
      </c>
      <c r="J27" s="1" t="s">
        <v>1120</v>
      </c>
      <c r="K27" s="1" t="s">
        <v>1170</v>
      </c>
      <c r="L27" s="1" t="s">
        <v>1170</v>
      </c>
      <c r="M27" s="1" t="s">
        <v>1121</v>
      </c>
      <c r="N27" s="1" t="s">
        <v>1121</v>
      </c>
      <c r="O27" s="1" t="s">
        <v>1122</v>
      </c>
      <c r="P27" s="1" t="s">
        <v>1123</v>
      </c>
      <c r="Q27" s="1" t="s">
        <v>1235</v>
      </c>
      <c r="R27" s="1" t="s">
        <v>72</v>
      </c>
      <c r="S27" s="1" t="s">
        <v>34</v>
      </c>
      <c r="T27" s="1" t="s">
        <v>1125</v>
      </c>
    </row>
    <row r="28" s="1" customFormat="1" spans="1:20">
      <c r="A28" s="1" t="s">
        <v>1236</v>
      </c>
      <c r="B28" s="1" t="s">
        <v>80</v>
      </c>
      <c r="C28" s="1" t="s">
        <v>1237</v>
      </c>
      <c r="D28" s="1" t="s">
        <v>1238</v>
      </c>
      <c r="E28" s="1" t="s">
        <v>1239</v>
      </c>
      <c r="F28" s="1" t="s">
        <v>80</v>
      </c>
      <c r="G28" s="1" t="s">
        <v>391</v>
      </c>
      <c r="H28" s="1" t="s">
        <v>1118</v>
      </c>
      <c r="I28" s="1" t="s">
        <v>1240</v>
      </c>
      <c r="J28" s="1" t="s">
        <v>1120</v>
      </c>
      <c r="K28" s="1" t="s">
        <v>1240</v>
      </c>
      <c r="L28" s="1" t="s">
        <v>1240</v>
      </c>
      <c r="M28" s="1" t="s">
        <v>1121</v>
      </c>
      <c r="N28" s="1" t="s">
        <v>1121</v>
      </c>
      <c r="O28" s="1" t="s">
        <v>1122</v>
      </c>
      <c r="P28" s="1" t="s">
        <v>1123</v>
      </c>
      <c r="Q28" s="1" t="s">
        <v>1241</v>
      </c>
      <c r="R28" s="1" t="s">
        <v>72</v>
      </c>
      <c r="S28" s="1" t="s">
        <v>34</v>
      </c>
      <c r="T28" s="1" t="s">
        <v>1125</v>
      </c>
    </row>
    <row r="29" s="1" customFormat="1" spans="1:20">
      <c r="A29" s="1" t="s">
        <v>1242</v>
      </c>
      <c r="B29" s="1" t="s">
        <v>80</v>
      </c>
      <c r="C29" s="1" t="s">
        <v>1243</v>
      </c>
      <c r="D29" s="1" t="s">
        <v>1244</v>
      </c>
      <c r="E29" s="1" t="s">
        <v>1245</v>
      </c>
      <c r="F29" s="1" t="s">
        <v>80</v>
      </c>
      <c r="G29" s="1" t="s">
        <v>391</v>
      </c>
      <c r="H29" s="1" t="s">
        <v>1118</v>
      </c>
      <c r="I29" s="1" t="s">
        <v>1246</v>
      </c>
      <c r="J29" s="1" t="s">
        <v>1120</v>
      </c>
      <c r="K29" s="1" t="s">
        <v>1246</v>
      </c>
      <c r="L29" s="1" t="s">
        <v>1246</v>
      </c>
      <c r="M29" s="1" t="s">
        <v>1121</v>
      </c>
      <c r="N29" s="1" t="s">
        <v>1121</v>
      </c>
      <c r="O29" s="1" t="s">
        <v>1122</v>
      </c>
      <c r="P29" s="1" t="s">
        <v>1123</v>
      </c>
      <c r="Q29" s="1" t="s">
        <v>1247</v>
      </c>
      <c r="R29" s="1" t="s">
        <v>72</v>
      </c>
      <c r="S29" s="1" t="s">
        <v>34</v>
      </c>
      <c r="T29" s="1" t="s">
        <v>1125</v>
      </c>
    </row>
    <row r="30" s="1" customFormat="1" spans="1:20">
      <c r="A30" s="1" t="s">
        <v>1248</v>
      </c>
      <c r="B30" s="1" t="s">
        <v>80</v>
      </c>
      <c r="C30" s="1" t="s">
        <v>1249</v>
      </c>
      <c r="D30" s="1" t="s">
        <v>1238</v>
      </c>
      <c r="E30" s="1" t="s">
        <v>1250</v>
      </c>
      <c r="F30" s="1" t="s">
        <v>80</v>
      </c>
      <c r="G30" s="1" t="s">
        <v>391</v>
      </c>
      <c r="H30" s="1" t="s">
        <v>1118</v>
      </c>
      <c r="I30" s="1" t="s">
        <v>1251</v>
      </c>
      <c r="J30" s="1" t="s">
        <v>1120</v>
      </c>
      <c r="K30" s="1" t="s">
        <v>1251</v>
      </c>
      <c r="L30" s="1" t="s">
        <v>1251</v>
      </c>
      <c r="M30" s="1" t="s">
        <v>1121</v>
      </c>
      <c r="N30" s="1" t="s">
        <v>1121</v>
      </c>
      <c r="O30" s="1" t="s">
        <v>1122</v>
      </c>
      <c r="P30" s="1" t="s">
        <v>1123</v>
      </c>
      <c r="Q30" s="1" t="s">
        <v>1252</v>
      </c>
      <c r="R30" s="1" t="s">
        <v>72</v>
      </c>
      <c r="S30" s="1" t="s">
        <v>34</v>
      </c>
      <c r="T30" s="1" t="s">
        <v>1125</v>
      </c>
    </row>
    <row r="31" s="1" customFormat="1" spans="1:20">
      <c r="A31" s="1" t="s">
        <v>823</v>
      </c>
      <c r="B31" s="1" t="s">
        <v>80</v>
      </c>
      <c r="C31" s="1" t="s">
        <v>1253</v>
      </c>
      <c r="D31" s="1" t="s">
        <v>825</v>
      </c>
      <c r="E31" s="1" t="s">
        <v>826</v>
      </c>
      <c r="F31" s="1" t="s">
        <v>80</v>
      </c>
      <c r="G31" s="1" t="s">
        <v>391</v>
      </c>
      <c r="H31" s="1" t="s">
        <v>1118</v>
      </c>
      <c r="I31" s="1" t="s">
        <v>1254</v>
      </c>
      <c r="J31" s="1" t="s">
        <v>1120</v>
      </c>
      <c r="K31" s="1" t="s">
        <v>1254</v>
      </c>
      <c r="L31" s="1" t="s">
        <v>1254</v>
      </c>
      <c r="M31" s="1" t="s">
        <v>1121</v>
      </c>
      <c r="N31" s="1" t="s">
        <v>1121</v>
      </c>
      <c r="O31" s="1" t="s">
        <v>1122</v>
      </c>
      <c r="P31" s="1" t="s">
        <v>1123</v>
      </c>
      <c r="Q31" s="1" t="s">
        <v>1255</v>
      </c>
      <c r="R31" s="1" t="s">
        <v>72</v>
      </c>
      <c r="S31" s="1" t="s">
        <v>34</v>
      </c>
      <c r="T31" s="1" t="s">
        <v>1125</v>
      </c>
    </row>
    <row r="32" s="1" customFormat="1" spans="1:20">
      <c r="A32" s="1" t="s">
        <v>1256</v>
      </c>
      <c r="B32" s="1" t="s">
        <v>80</v>
      </c>
      <c r="C32" s="1" t="s">
        <v>1257</v>
      </c>
      <c r="D32" s="1" t="s">
        <v>1258</v>
      </c>
      <c r="E32" s="1" t="s">
        <v>1259</v>
      </c>
      <c r="F32" s="1" t="s">
        <v>80</v>
      </c>
      <c r="G32" s="1" t="s">
        <v>391</v>
      </c>
      <c r="H32" s="1" t="s">
        <v>1118</v>
      </c>
      <c r="I32" s="1" t="s">
        <v>1260</v>
      </c>
      <c r="J32" s="1" t="s">
        <v>1120</v>
      </c>
      <c r="K32" s="1" t="s">
        <v>1260</v>
      </c>
      <c r="L32" s="1" t="s">
        <v>1260</v>
      </c>
      <c r="M32" s="1" t="s">
        <v>1121</v>
      </c>
      <c r="N32" s="1" t="s">
        <v>1121</v>
      </c>
      <c r="O32" s="1" t="s">
        <v>1122</v>
      </c>
      <c r="P32" s="1" t="s">
        <v>1123</v>
      </c>
      <c r="Q32" s="1" t="s">
        <v>1261</v>
      </c>
      <c r="R32" s="1" t="s">
        <v>72</v>
      </c>
      <c r="S32" s="1" t="s">
        <v>34</v>
      </c>
      <c r="T32" s="1" t="s">
        <v>1125</v>
      </c>
    </row>
    <row r="33" s="1" customFormat="1" spans="1:20">
      <c r="A33" s="1" t="s">
        <v>914</v>
      </c>
      <c r="B33" s="1" t="s">
        <v>80</v>
      </c>
      <c r="C33" s="1" t="s">
        <v>1262</v>
      </c>
      <c r="D33" s="1" t="s">
        <v>1263</v>
      </c>
      <c r="E33" s="1" t="s">
        <v>917</v>
      </c>
      <c r="F33" s="1" t="s">
        <v>80</v>
      </c>
      <c r="G33" s="1" t="s">
        <v>391</v>
      </c>
      <c r="H33" s="1" t="s">
        <v>1118</v>
      </c>
      <c r="I33" s="1" t="s">
        <v>1264</v>
      </c>
      <c r="J33" s="1" t="s">
        <v>1120</v>
      </c>
      <c r="K33" s="1" t="s">
        <v>1264</v>
      </c>
      <c r="L33" s="1" t="s">
        <v>1264</v>
      </c>
      <c r="M33" s="1" t="s">
        <v>1121</v>
      </c>
      <c r="N33" s="1" t="s">
        <v>1121</v>
      </c>
      <c r="O33" s="1" t="s">
        <v>1122</v>
      </c>
      <c r="P33" s="1" t="s">
        <v>1123</v>
      </c>
      <c r="Q33" s="1" t="s">
        <v>1265</v>
      </c>
      <c r="R33" s="1" t="s">
        <v>72</v>
      </c>
      <c r="S33" s="1" t="s">
        <v>34</v>
      </c>
      <c r="T33" s="1" t="s">
        <v>1125</v>
      </c>
    </row>
    <row r="34" s="1" customFormat="1" spans="1:20">
      <c r="A34" s="1" t="s">
        <v>710</v>
      </c>
      <c r="B34" s="1" t="s">
        <v>80</v>
      </c>
      <c r="C34" s="1" t="s">
        <v>1266</v>
      </c>
      <c r="D34" s="1" t="s">
        <v>712</v>
      </c>
      <c r="E34" s="1" t="s">
        <v>713</v>
      </c>
      <c r="F34" s="1" t="s">
        <v>80</v>
      </c>
      <c r="G34" s="1" t="s">
        <v>391</v>
      </c>
      <c r="H34" s="1" t="s">
        <v>1118</v>
      </c>
      <c r="I34" s="1" t="s">
        <v>1267</v>
      </c>
      <c r="J34" s="1" t="s">
        <v>1120</v>
      </c>
      <c r="K34" s="1" t="s">
        <v>1267</v>
      </c>
      <c r="L34" s="1" t="s">
        <v>1267</v>
      </c>
      <c r="M34" s="1" t="s">
        <v>1121</v>
      </c>
      <c r="N34" s="1" t="s">
        <v>1121</v>
      </c>
      <c r="O34" s="1" t="s">
        <v>1122</v>
      </c>
      <c r="P34" s="1" t="s">
        <v>1123</v>
      </c>
      <c r="Q34" s="1" t="s">
        <v>1268</v>
      </c>
      <c r="R34" s="1" t="s">
        <v>72</v>
      </c>
      <c r="S34" s="1" t="s">
        <v>34</v>
      </c>
      <c r="T34" s="1" t="s">
        <v>1125</v>
      </c>
    </row>
    <row r="35" s="1" customFormat="1" spans="1:20">
      <c r="A35" s="1" t="s">
        <v>1269</v>
      </c>
      <c r="B35" s="1" t="s">
        <v>80</v>
      </c>
      <c r="C35" s="1" t="s">
        <v>1270</v>
      </c>
      <c r="D35" s="1" t="s">
        <v>1271</v>
      </c>
      <c r="E35" s="1" t="s">
        <v>1272</v>
      </c>
      <c r="F35" s="1" t="s">
        <v>80</v>
      </c>
      <c r="G35" s="1" t="s">
        <v>391</v>
      </c>
      <c r="H35" s="1" t="s">
        <v>1118</v>
      </c>
      <c r="I35" s="1" t="s">
        <v>1273</v>
      </c>
      <c r="J35" s="1" t="s">
        <v>1120</v>
      </c>
      <c r="K35" s="1" t="s">
        <v>1273</v>
      </c>
      <c r="L35" s="1" t="s">
        <v>1273</v>
      </c>
      <c r="M35" s="1" t="s">
        <v>1121</v>
      </c>
      <c r="N35" s="1" t="s">
        <v>1121</v>
      </c>
      <c r="O35" s="1" t="s">
        <v>1122</v>
      </c>
      <c r="P35" s="1" t="s">
        <v>1123</v>
      </c>
      <c r="Q35" s="1" t="s">
        <v>1274</v>
      </c>
      <c r="R35" s="1" t="s">
        <v>72</v>
      </c>
      <c r="S35" s="1" t="s">
        <v>34</v>
      </c>
      <c r="T35" s="1" t="s">
        <v>1125</v>
      </c>
    </row>
    <row r="36" s="1" customFormat="1" spans="1:20">
      <c r="A36" s="1" t="s">
        <v>1275</v>
      </c>
      <c r="B36" s="1" t="s">
        <v>80</v>
      </c>
      <c r="C36" s="1" t="s">
        <v>1276</v>
      </c>
      <c r="D36" s="1" t="s">
        <v>1277</v>
      </c>
      <c r="E36" s="1" t="s">
        <v>1278</v>
      </c>
      <c r="F36" s="1" t="s">
        <v>80</v>
      </c>
      <c r="G36" s="1" t="s">
        <v>391</v>
      </c>
      <c r="H36" s="1" t="s">
        <v>1118</v>
      </c>
      <c r="I36" s="1" t="s">
        <v>1122</v>
      </c>
      <c r="J36" s="1" t="s">
        <v>1120</v>
      </c>
      <c r="K36" s="1" t="s">
        <v>1122</v>
      </c>
      <c r="L36" s="1" t="s">
        <v>1122</v>
      </c>
      <c r="M36" s="1" t="s">
        <v>1121</v>
      </c>
      <c r="N36" s="1" t="s">
        <v>1121</v>
      </c>
      <c r="O36" s="1" t="s">
        <v>1122</v>
      </c>
      <c r="P36" s="1" t="s">
        <v>1123</v>
      </c>
      <c r="Q36" s="1" t="s">
        <v>1279</v>
      </c>
      <c r="R36" s="1" t="s">
        <v>72</v>
      </c>
      <c r="S36" s="1" t="s">
        <v>34</v>
      </c>
      <c r="T36" s="1" t="s">
        <v>1125</v>
      </c>
    </row>
    <row r="37" s="1" customFormat="1" spans="1:20">
      <c r="A37" s="1" t="s">
        <v>1280</v>
      </c>
      <c r="B37" s="1" t="s">
        <v>80</v>
      </c>
      <c r="C37" s="1" t="s">
        <v>1281</v>
      </c>
      <c r="D37" s="1" t="s">
        <v>1282</v>
      </c>
      <c r="E37" s="1" t="s">
        <v>1283</v>
      </c>
      <c r="F37" s="1" t="s">
        <v>80</v>
      </c>
      <c r="G37" s="1" t="s">
        <v>391</v>
      </c>
      <c r="H37" s="1" t="s">
        <v>1118</v>
      </c>
      <c r="I37" s="1" t="s">
        <v>1284</v>
      </c>
      <c r="J37" s="1" t="s">
        <v>1120</v>
      </c>
      <c r="K37" s="1" t="s">
        <v>1284</v>
      </c>
      <c r="L37" s="1" t="s">
        <v>1284</v>
      </c>
      <c r="M37" s="1" t="s">
        <v>1121</v>
      </c>
      <c r="N37" s="1" t="s">
        <v>1121</v>
      </c>
      <c r="O37" s="1" t="s">
        <v>1122</v>
      </c>
      <c r="P37" s="1" t="s">
        <v>1123</v>
      </c>
      <c r="Q37" s="1" t="s">
        <v>1285</v>
      </c>
      <c r="R37" s="1" t="s">
        <v>72</v>
      </c>
      <c r="S37" s="1" t="s">
        <v>34</v>
      </c>
      <c r="T37" s="1" t="s">
        <v>1125</v>
      </c>
    </row>
    <row r="38" s="1" customFormat="1" spans="1:20">
      <c r="A38" s="1" t="s">
        <v>1067</v>
      </c>
      <c r="B38" s="1" t="s">
        <v>80</v>
      </c>
      <c r="C38" s="1" t="s">
        <v>1286</v>
      </c>
      <c r="D38" s="1" t="s">
        <v>1287</v>
      </c>
      <c r="E38" s="1" t="s">
        <v>1070</v>
      </c>
      <c r="F38" s="1" t="s">
        <v>80</v>
      </c>
      <c r="G38" s="1" t="s">
        <v>391</v>
      </c>
      <c r="H38" s="1" t="s">
        <v>1118</v>
      </c>
      <c r="I38" s="1" t="s">
        <v>1288</v>
      </c>
      <c r="J38" s="1" t="s">
        <v>1120</v>
      </c>
      <c r="K38" s="1" t="s">
        <v>1288</v>
      </c>
      <c r="L38" s="1" t="s">
        <v>1288</v>
      </c>
      <c r="M38" s="1" t="s">
        <v>1121</v>
      </c>
      <c r="N38" s="1" t="s">
        <v>1121</v>
      </c>
      <c r="O38" s="1" t="s">
        <v>1122</v>
      </c>
      <c r="P38" s="1" t="s">
        <v>1123</v>
      </c>
      <c r="Q38" s="1" t="s">
        <v>1289</v>
      </c>
      <c r="R38" s="1" t="s">
        <v>72</v>
      </c>
      <c r="S38" s="1" t="s">
        <v>34</v>
      </c>
      <c r="T38" s="1" t="s">
        <v>1125</v>
      </c>
    </row>
    <row r="39" s="1" customFormat="1" spans="1:20">
      <c r="A39" s="1" t="s">
        <v>1290</v>
      </c>
      <c r="B39" s="1" t="s">
        <v>80</v>
      </c>
      <c r="C39" s="1" t="s">
        <v>1291</v>
      </c>
      <c r="D39" s="1" t="s">
        <v>1292</v>
      </c>
      <c r="E39" s="1" t="s">
        <v>1293</v>
      </c>
      <c r="F39" s="1" t="s">
        <v>80</v>
      </c>
      <c r="G39" s="1" t="s">
        <v>391</v>
      </c>
      <c r="H39" s="1" t="s">
        <v>1118</v>
      </c>
      <c r="I39" s="1" t="s">
        <v>1294</v>
      </c>
      <c r="J39" s="1" t="s">
        <v>1120</v>
      </c>
      <c r="K39" s="1" t="s">
        <v>1294</v>
      </c>
      <c r="L39" s="1" t="s">
        <v>1294</v>
      </c>
      <c r="M39" s="1" t="s">
        <v>1121</v>
      </c>
      <c r="N39" s="1" t="s">
        <v>1121</v>
      </c>
      <c r="O39" s="1" t="s">
        <v>1122</v>
      </c>
      <c r="P39" s="1" t="s">
        <v>1123</v>
      </c>
      <c r="Q39" s="1" t="s">
        <v>1295</v>
      </c>
      <c r="R39" s="1" t="s">
        <v>72</v>
      </c>
      <c r="S39" s="1" t="s">
        <v>34</v>
      </c>
      <c r="T39" s="1" t="s">
        <v>1125</v>
      </c>
    </row>
    <row r="40" s="1" customFormat="1" spans="1:20">
      <c r="A40" s="1" t="s">
        <v>1056</v>
      </c>
      <c r="B40" s="1" t="s">
        <v>80</v>
      </c>
      <c r="C40" s="1" t="s">
        <v>1296</v>
      </c>
      <c r="D40" s="1" t="s">
        <v>1297</v>
      </c>
      <c r="E40" s="1" t="s">
        <v>1059</v>
      </c>
      <c r="F40" s="1" t="s">
        <v>80</v>
      </c>
      <c r="G40" s="1" t="s">
        <v>391</v>
      </c>
      <c r="H40" s="1" t="s">
        <v>1118</v>
      </c>
      <c r="I40" s="1" t="s">
        <v>1298</v>
      </c>
      <c r="J40" s="1" t="s">
        <v>1120</v>
      </c>
      <c r="K40" s="1" t="s">
        <v>1298</v>
      </c>
      <c r="L40" s="1" t="s">
        <v>1298</v>
      </c>
      <c r="M40" s="1" t="s">
        <v>1121</v>
      </c>
      <c r="N40" s="1" t="s">
        <v>1121</v>
      </c>
      <c r="O40" s="1" t="s">
        <v>1122</v>
      </c>
      <c r="P40" s="1" t="s">
        <v>1123</v>
      </c>
      <c r="Q40" s="1" t="s">
        <v>1299</v>
      </c>
      <c r="R40" s="1" t="s">
        <v>72</v>
      </c>
      <c r="S40" s="1" t="s">
        <v>34</v>
      </c>
      <c r="T40" s="1" t="s">
        <v>1125</v>
      </c>
    </row>
    <row r="41" s="1" customFormat="1" spans="1:20">
      <c r="A41" s="1" t="s">
        <v>1300</v>
      </c>
      <c r="B41" s="1" t="s">
        <v>80</v>
      </c>
      <c r="C41" s="1" t="s">
        <v>1301</v>
      </c>
      <c r="D41" s="1" t="s">
        <v>1302</v>
      </c>
      <c r="E41" s="1" t="s">
        <v>1303</v>
      </c>
      <c r="F41" s="1" t="s">
        <v>80</v>
      </c>
      <c r="G41" s="1" t="s">
        <v>391</v>
      </c>
      <c r="H41" s="1" t="s">
        <v>1118</v>
      </c>
      <c r="I41" s="1" t="s">
        <v>1304</v>
      </c>
      <c r="J41" s="1" t="s">
        <v>1120</v>
      </c>
      <c r="K41" s="1" t="s">
        <v>1304</v>
      </c>
      <c r="L41" s="1" t="s">
        <v>1304</v>
      </c>
      <c r="M41" s="1" t="s">
        <v>1121</v>
      </c>
      <c r="N41" s="1" t="s">
        <v>1121</v>
      </c>
      <c r="O41" s="1" t="s">
        <v>1122</v>
      </c>
      <c r="P41" s="1" t="s">
        <v>1123</v>
      </c>
      <c r="Q41" s="1" t="s">
        <v>1305</v>
      </c>
      <c r="R41" s="1" t="s">
        <v>72</v>
      </c>
      <c r="S41" s="1" t="s">
        <v>34</v>
      </c>
      <c r="T41" s="1" t="s">
        <v>1125</v>
      </c>
    </row>
    <row r="42" s="1" customFormat="1" spans="1:20">
      <c r="A42" s="1" t="s">
        <v>1306</v>
      </c>
      <c r="B42" s="1" t="s">
        <v>80</v>
      </c>
      <c r="C42" s="1" t="s">
        <v>1307</v>
      </c>
      <c r="D42" s="1" t="s">
        <v>1308</v>
      </c>
      <c r="E42" s="1" t="s">
        <v>1309</v>
      </c>
      <c r="F42" s="1" t="s">
        <v>80</v>
      </c>
      <c r="G42" s="1" t="s">
        <v>391</v>
      </c>
      <c r="H42" s="1" t="s">
        <v>1118</v>
      </c>
      <c r="I42" s="1" t="s">
        <v>1310</v>
      </c>
      <c r="J42" s="1" t="s">
        <v>1120</v>
      </c>
      <c r="K42" s="1" t="s">
        <v>1310</v>
      </c>
      <c r="L42" s="1" t="s">
        <v>1310</v>
      </c>
      <c r="M42" s="1" t="s">
        <v>1121</v>
      </c>
      <c r="N42" s="1" t="s">
        <v>1121</v>
      </c>
      <c r="O42" s="1" t="s">
        <v>1122</v>
      </c>
      <c r="P42" s="1" t="s">
        <v>1123</v>
      </c>
      <c r="Q42" s="1" t="s">
        <v>1311</v>
      </c>
      <c r="R42" s="1" t="s">
        <v>72</v>
      </c>
      <c r="S42" s="1" t="s">
        <v>34</v>
      </c>
      <c r="T42" s="1" t="s">
        <v>1125</v>
      </c>
    </row>
    <row r="43" s="1" customFormat="1" spans="1:20">
      <c r="A43" s="1" t="s">
        <v>1062</v>
      </c>
      <c r="B43" s="1" t="s">
        <v>80</v>
      </c>
      <c r="C43" s="1" t="s">
        <v>1312</v>
      </c>
      <c r="D43" s="1" t="s">
        <v>1064</v>
      </c>
      <c r="E43" s="1" t="s">
        <v>1065</v>
      </c>
      <c r="F43" s="1" t="s">
        <v>80</v>
      </c>
      <c r="G43" s="1" t="s">
        <v>391</v>
      </c>
      <c r="H43" s="1" t="s">
        <v>1118</v>
      </c>
      <c r="I43" s="1" t="s">
        <v>1313</v>
      </c>
      <c r="J43" s="1" t="s">
        <v>1120</v>
      </c>
      <c r="K43" s="1" t="s">
        <v>1313</v>
      </c>
      <c r="L43" s="1" t="s">
        <v>1313</v>
      </c>
      <c r="M43" s="1" t="s">
        <v>1121</v>
      </c>
      <c r="N43" s="1" t="s">
        <v>1121</v>
      </c>
      <c r="O43" s="1" t="s">
        <v>1122</v>
      </c>
      <c r="P43" s="1" t="s">
        <v>1123</v>
      </c>
      <c r="Q43" s="1" t="s">
        <v>1314</v>
      </c>
      <c r="R43" s="1" t="s">
        <v>72</v>
      </c>
      <c r="S43" s="1" t="s">
        <v>34</v>
      </c>
      <c r="T43" s="1" t="s">
        <v>1125</v>
      </c>
    </row>
    <row r="44" s="1" customFormat="1" spans="1:20">
      <c r="A44" s="1" t="s">
        <v>951</v>
      </c>
      <c r="B44" s="1" t="s">
        <v>80</v>
      </c>
      <c r="C44" s="1" t="s">
        <v>1315</v>
      </c>
      <c r="D44" s="1" t="s">
        <v>953</v>
      </c>
      <c r="E44" s="1" t="s">
        <v>954</v>
      </c>
      <c r="F44" s="1" t="s">
        <v>80</v>
      </c>
      <c r="G44" s="1" t="s">
        <v>391</v>
      </c>
      <c r="H44" s="1" t="s">
        <v>1118</v>
      </c>
      <c r="I44" s="1" t="s">
        <v>1316</v>
      </c>
      <c r="J44" s="1" t="s">
        <v>1120</v>
      </c>
      <c r="K44" s="1" t="s">
        <v>1316</v>
      </c>
      <c r="L44" s="1" t="s">
        <v>1316</v>
      </c>
      <c r="M44" s="1" t="s">
        <v>1121</v>
      </c>
      <c r="N44" s="1" t="s">
        <v>1121</v>
      </c>
      <c r="O44" s="1" t="s">
        <v>1122</v>
      </c>
      <c r="P44" s="1" t="s">
        <v>1123</v>
      </c>
      <c r="Q44" s="1" t="s">
        <v>1317</v>
      </c>
      <c r="R44" s="1" t="s">
        <v>72</v>
      </c>
      <c r="S44" s="1" t="s">
        <v>34</v>
      </c>
      <c r="T44" s="1" t="s">
        <v>1125</v>
      </c>
    </row>
    <row r="45" s="1" customFormat="1" spans="1:20">
      <c r="A45" s="1" t="s">
        <v>1318</v>
      </c>
      <c r="B45" s="1" t="s">
        <v>80</v>
      </c>
      <c r="C45" s="1" t="s">
        <v>1319</v>
      </c>
      <c r="D45" s="1" t="s">
        <v>923</v>
      </c>
      <c r="E45" s="1" t="s">
        <v>1320</v>
      </c>
      <c r="F45" s="1" t="s">
        <v>80</v>
      </c>
      <c r="G45" s="1" t="s">
        <v>391</v>
      </c>
      <c r="H45" s="1" t="s">
        <v>1118</v>
      </c>
      <c r="I45" s="1" t="s">
        <v>1321</v>
      </c>
      <c r="J45" s="1" t="s">
        <v>1120</v>
      </c>
      <c r="K45" s="1" t="s">
        <v>1321</v>
      </c>
      <c r="L45" s="1" t="s">
        <v>1321</v>
      </c>
      <c r="M45" s="1" t="s">
        <v>1121</v>
      </c>
      <c r="N45" s="1" t="s">
        <v>1121</v>
      </c>
      <c r="O45" s="1" t="s">
        <v>1122</v>
      </c>
      <c r="P45" s="1" t="s">
        <v>1123</v>
      </c>
      <c r="Q45" s="1" t="s">
        <v>1322</v>
      </c>
      <c r="R45" s="1" t="s">
        <v>72</v>
      </c>
      <c r="S45" s="1" t="s">
        <v>34</v>
      </c>
      <c r="T45" s="1" t="s">
        <v>1125</v>
      </c>
    </row>
    <row r="46" s="1" customFormat="1" spans="1:20">
      <c r="A46" s="1" t="s">
        <v>715</v>
      </c>
      <c r="B46" s="1" t="s">
        <v>80</v>
      </c>
      <c r="C46" s="1" t="s">
        <v>1323</v>
      </c>
      <c r="D46" s="1" t="s">
        <v>717</v>
      </c>
      <c r="E46" s="1" t="s">
        <v>718</v>
      </c>
      <c r="F46" s="1" t="s">
        <v>80</v>
      </c>
      <c r="G46" s="1" t="s">
        <v>391</v>
      </c>
      <c r="H46" s="1" t="s">
        <v>1118</v>
      </c>
      <c r="I46" s="1" t="s">
        <v>1324</v>
      </c>
      <c r="J46" s="1" t="s">
        <v>1120</v>
      </c>
      <c r="K46" s="1" t="s">
        <v>1324</v>
      </c>
      <c r="L46" s="1" t="s">
        <v>1324</v>
      </c>
      <c r="M46" s="1" t="s">
        <v>1121</v>
      </c>
      <c r="N46" s="1" t="s">
        <v>1121</v>
      </c>
      <c r="O46" s="1" t="s">
        <v>1122</v>
      </c>
      <c r="P46" s="1" t="s">
        <v>1123</v>
      </c>
      <c r="Q46" s="1" t="s">
        <v>1325</v>
      </c>
      <c r="R46" s="1" t="s">
        <v>72</v>
      </c>
      <c r="S46" s="1" t="s">
        <v>34</v>
      </c>
      <c r="T46" s="1" t="s">
        <v>1125</v>
      </c>
    </row>
    <row r="47" s="1" customFormat="1" spans="1:20">
      <c r="A47" s="1" t="s">
        <v>854</v>
      </c>
      <c r="B47" s="1" t="s">
        <v>80</v>
      </c>
      <c r="C47" s="1" t="s">
        <v>1326</v>
      </c>
      <c r="D47" s="1" t="s">
        <v>856</v>
      </c>
      <c r="E47" s="1" t="s">
        <v>857</v>
      </c>
      <c r="F47" s="1" t="s">
        <v>80</v>
      </c>
      <c r="G47" s="1" t="s">
        <v>391</v>
      </c>
      <c r="H47" s="1" t="s">
        <v>1118</v>
      </c>
      <c r="I47" s="1" t="s">
        <v>1327</v>
      </c>
      <c r="J47" s="1" t="s">
        <v>1120</v>
      </c>
      <c r="K47" s="1" t="s">
        <v>1327</v>
      </c>
      <c r="L47" s="1" t="s">
        <v>1327</v>
      </c>
      <c r="M47" s="1" t="s">
        <v>1121</v>
      </c>
      <c r="N47" s="1" t="s">
        <v>1121</v>
      </c>
      <c r="O47" s="1" t="s">
        <v>1122</v>
      </c>
      <c r="P47" s="1" t="s">
        <v>1123</v>
      </c>
      <c r="Q47" s="1" t="s">
        <v>1328</v>
      </c>
      <c r="R47" s="1" t="s">
        <v>72</v>
      </c>
      <c r="S47" s="1" t="s">
        <v>34</v>
      </c>
      <c r="T47" s="1" t="s">
        <v>1125</v>
      </c>
    </row>
    <row r="48" s="1" customFormat="1" spans="1:20">
      <c r="A48" s="1" t="s">
        <v>1329</v>
      </c>
      <c r="B48" s="1" t="s">
        <v>80</v>
      </c>
      <c r="C48" s="1" t="s">
        <v>1330</v>
      </c>
      <c r="D48" s="1" t="s">
        <v>1331</v>
      </c>
      <c r="E48" s="1" t="s">
        <v>1332</v>
      </c>
      <c r="F48" s="1" t="s">
        <v>80</v>
      </c>
      <c r="G48" s="1" t="s">
        <v>391</v>
      </c>
      <c r="H48" s="1" t="s">
        <v>1118</v>
      </c>
      <c r="I48" s="1" t="s">
        <v>1122</v>
      </c>
      <c r="J48" s="1" t="s">
        <v>1120</v>
      </c>
      <c r="K48" s="1" t="s">
        <v>1122</v>
      </c>
      <c r="L48" s="1" t="s">
        <v>1122</v>
      </c>
      <c r="M48" s="1" t="s">
        <v>1121</v>
      </c>
      <c r="N48" s="1" t="s">
        <v>1121</v>
      </c>
      <c r="O48" s="1" t="s">
        <v>1122</v>
      </c>
      <c r="P48" s="1" t="s">
        <v>1123</v>
      </c>
      <c r="Q48" s="1" t="s">
        <v>1333</v>
      </c>
      <c r="R48" s="1" t="s">
        <v>72</v>
      </c>
      <c r="S48" s="1" t="s">
        <v>34</v>
      </c>
      <c r="T48" s="1" t="s">
        <v>1125</v>
      </c>
    </row>
    <row r="49" s="1" customFormat="1" spans="1:20">
      <c r="A49" s="1" t="s">
        <v>1334</v>
      </c>
      <c r="B49" s="1" t="s">
        <v>80</v>
      </c>
      <c r="C49" s="1" t="s">
        <v>1335</v>
      </c>
      <c r="D49" s="1" t="s">
        <v>1336</v>
      </c>
      <c r="E49" s="1" t="s">
        <v>1337</v>
      </c>
      <c r="F49" s="1" t="s">
        <v>80</v>
      </c>
      <c r="G49" s="1" t="s">
        <v>391</v>
      </c>
      <c r="H49" s="1" t="s">
        <v>1118</v>
      </c>
      <c r="I49" s="1" t="s">
        <v>1338</v>
      </c>
      <c r="J49" s="1" t="s">
        <v>1120</v>
      </c>
      <c r="K49" s="1" t="s">
        <v>1338</v>
      </c>
      <c r="L49" s="1" t="s">
        <v>1338</v>
      </c>
      <c r="M49" s="1" t="s">
        <v>1121</v>
      </c>
      <c r="N49" s="1" t="s">
        <v>1121</v>
      </c>
      <c r="O49" s="1" t="s">
        <v>1122</v>
      </c>
      <c r="P49" s="1" t="s">
        <v>1123</v>
      </c>
      <c r="Q49" s="1" t="s">
        <v>1339</v>
      </c>
      <c r="R49" s="1" t="s">
        <v>72</v>
      </c>
      <c r="S49" s="1" t="s">
        <v>34</v>
      </c>
      <c r="T49" s="1" t="s">
        <v>1125</v>
      </c>
    </row>
    <row r="50" s="1" customFormat="1" spans="1:20">
      <c r="A50" s="1" t="s">
        <v>1340</v>
      </c>
      <c r="B50" s="1" t="s">
        <v>80</v>
      </c>
      <c r="C50" s="1" t="s">
        <v>1341</v>
      </c>
      <c r="D50" s="1" t="s">
        <v>1342</v>
      </c>
      <c r="E50" s="1" t="s">
        <v>1343</v>
      </c>
      <c r="F50" s="1" t="s">
        <v>80</v>
      </c>
      <c r="G50" s="1" t="s">
        <v>391</v>
      </c>
      <c r="H50" s="1" t="s">
        <v>1118</v>
      </c>
      <c r="I50" s="1" t="s">
        <v>1344</v>
      </c>
      <c r="J50" s="1" t="s">
        <v>1120</v>
      </c>
      <c r="K50" s="1" t="s">
        <v>1344</v>
      </c>
      <c r="L50" s="1" t="s">
        <v>1344</v>
      </c>
      <c r="M50" s="1" t="s">
        <v>1121</v>
      </c>
      <c r="N50" s="1" t="s">
        <v>1121</v>
      </c>
      <c r="O50" s="1" t="s">
        <v>1122</v>
      </c>
      <c r="P50" s="1" t="s">
        <v>1123</v>
      </c>
      <c r="Q50" s="1" t="s">
        <v>1345</v>
      </c>
      <c r="R50" s="1" t="s">
        <v>72</v>
      </c>
      <c r="S50" s="1" t="s">
        <v>34</v>
      </c>
      <c r="T50" s="1" t="s">
        <v>1125</v>
      </c>
    </row>
    <row r="51" s="1" customFormat="1" spans="1:20">
      <c r="A51" s="1" t="s">
        <v>1346</v>
      </c>
      <c r="B51" s="1" t="s">
        <v>80</v>
      </c>
      <c r="C51" s="1" t="s">
        <v>1347</v>
      </c>
      <c r="D51" s="1" t="s">
        <v>1348</v>
      </c>
      <c r="E51" s="1" t="s">
        <v>1349</v>
      </c>
      <c r="F51" s="1" t="s">
        <v>80</v>
      </c>
      <c r="G51" s="1" t="s">
        <v>391</v>
      </c>
      <c r="H51" s="1" t="s">
        <v>1118</v>
      </c>
      <c r="I51" s="1" t="s">
        <v>1350</v>
      </c>
      <c r="J51" s="1" t="s">
        <v>1120</v>
      </c>
      <c r="K51" s="1" t="s">
        <v>1350</v>
      </c>
      <c r="L51" s="1" t="s">
        <v>1350</v>
      </c>
      <c r="M51" s="1" t="s">
        <v>1121</v>
      </c>
      <c r="N51" s="1" t="s">
        <v>1121</v>
      </c>
      <c r="O51" s="1" t="s">
        <v>1122</v>
      </c>
      <c r="P51" s="1" t="s">
        <v>1123</v>
      </c>
      <c r="Q51" s="1" t="s">
        <v>1351</v>
      </c>
      <c r="R51" s="1" t="s">
        <v>72</v>
      </c>
      <c r="S51" s="1" t="s">
        <v>34</v>
      </c>
      <c r="T51" s="1" t="s">
        <v>1125</v>
      </c>
    </row>
    <row r="52" s="1" customFormat="1" spans="1:20">
      <c r="A52" s="1" t="s">
        <v>1352</v>
      </c>
      <c r="B52" s="1" t="s">
        <v>80</v>
      </c>
      <c r="C52" s="1" t="s">
        <v>1353</v>
      </c>
      <c r="D52" s="1" t="s">
        <v>1354</v>
      </c>
      <c r="E52" s="1" t="s">
        <v>1355</v>
      </c>
      <c r="F52" s="1" t="s">
        <v>80</v>
      </c>
      <c r="G52" s="1" t="s">
        <v>391</v>
      </c>
      <c r="H52" s="1" t="s">
        <v>1118</v>
      </c>
      <c r="I52" s="1" t="s">
        <v>1356</v>
      </c>
      <c r="J52" s="1" t="s">
        <v>1120</v>
      </c>
      <c r="K52" s="1" t="s">
        <v>1356</v>
      </c>
      <c r="L52" s="1" t="s">
        <v>1356</v>
      </c>
      <c r="M52" s="1" t="s">
        <v>1121</v>
      </c>
      <c r="N52" s="1" t="s">
        <v>1121</v>
      </c>
      <c r="O52" s="1" t="s">
        <v>1122</v>
      </c>
      <c r="P52" s="1" t="s">
        <v>1123</v>
      </c>
      <c r="Q52" s="1" t="s">
        <v>1357</v>
      </c>
      <c r="R52" s="1" t="s">
        <v>72</v>
      </c>
      <c r="S52" s="1" t="s">
        <v>34</v>
      </c>
      <c r="T52" s="1" t="s">
        <v>1125</v>
      </c>
    </row>
    <row r="53" s="1" customFormat="1" spans="1:20">
      <c r="A53" s="1" t="s">
        <v>862</v>
      </c>
      <c r="B53" s="1" t="s">
        <v>80</v>
      </c>
      <c r="C53" s="1" t="s">
        <v>1358</v>
      </c>
      <c r="D53" s="1" t="s">
        <v>864</v>
      </c>
      <c r="E53" s="1" t="s">
        <v>865</v>
      </c>
      <c r="F53" s="1" t="s">
        <v>80</v>
      </c>
      <c r="G53" s="1" t="s">
        <v>391</v>
      </c>
      <c r="H53" s="1" t="s">
        <v>1118</v>
      </c>
      <c r="I53" s="1" t="s">
        <v>1164</v>
      </c>
      <c r="J53" s="1" t="s">
        <v>1120</v>
      </c>
      <c r="K53" s="1" t="s">
        <v>1164</v>
      </c>
      <c r="L53" s="1" t="s">
        <v>1164</v>
      </c>
      <c r="M53" s="1" t="s">
        <v>1121</v>
      </c>
      <c r="N53" s="1" t="s">
        <v>1121</v>
      </c>
      <c r="O53" s="1" t="s">
        <v>1122</v>
      </c>
      <c r="P53" s="1" t="s">
        <v>1123</v>
      </c>
      <c r="Q53" s="1" t="s">
        <v>1359</v>
      </c>
      <c r="R53" s="1" t="s">
        <v>72</v>
      </c>
      <c r="S53" s="1" t="s">
        <v>34</v>
      </c>
      <c r="T53" s="1" t="s">
        <v>1125</v>
      </c>
    </row>
    <row r="54" s="1" customFormat="1" spans="1:20">
      <c r="A54" s="1" t="s">
        <v>1360</v>
      </c>
      <c r="B54" s="1" t="s">
        <v>80</v>
      </c>
      <c r="C54" s="1" t="s">
        <v>1361</v>
      </c>
      <c r="D54" s="1" t="s">
        <v>1362</v>
      </c>
      <c r="E54" s="1" t="s">
        <v>1363</v>
      </c>
      <c r="F54" s="1" t="s">
        <v>80</v>
      </c>
      <c r="G54" s="1" t="s">
        <v>391</v>
      </c>
      <c r="H54" s="1" t="s">
        <v>1118</v>
      </c>
      <c r="I54" s="1" t="s">
        <v>1364</v>
      </c>
      <c r="J54" s="1" t="s">
        <v>1120</v>
      </c>
      <c r="K54" s="1" t="s">
        <v>1364</v>
      </c>
      <c r="L54" s="1" t="s">
        <v>1364</v>
      </c>
      <c r="M54" s="1" t="s">
        <v>1121</v>
      </c>
      <c r="N54" s="1" t="s">
        <v>1121</v>
      </c>
      <c r="O54" s="1" t="s">
        <v>1122</v>
      </c>
      <c r="P54" s="1" t="s">
        <v>1123</v>
      </c>
      <c r="Q54" s="1" t="s">
        <v>1365</v>
      </c>
      <c r="R54" s="1" t="s">
        <v>72</v>
      </c>
      <c r="S54" s="1" t="s">
        <v>34</v>
      </c>
      <c r="T54" s="1" t="s">
        <v>1125</v>
      </c>
    </row>
    <row r="55" s="1" customFormat="1" spans="1:20">
      <c r="A55" s="1" t="s">
        <v>848</v>
      </c>
      <c r="B55" s="1" t="s">
        <v>80</v>
      </c>
      <c r="C55" s="1" t="s">
        <v>1366</v>
      </c>
      <c r="D55" s="1" t="s">
        <v>850</v>
      </c>
      <c r="E55" s="1" t="s">
        <v>851</v>
      </c>
      <c r="F55" s="1" t="s">
        <v>80</v>
      </c>
      <c r="G55" s="1" t="s">
        <v>391</v>
      </c>
      <c r="H55" s="1" t="s">
        <v>1118</v>
      </c>
      <c r="I55" s="1" t="s">
        <v>1367</v>
      </c>
      <c r="J55" s="1" t="s">
        <v>1120</v>
      </c>
      <c r="K55" s="1" t="s">
        <v>1367</v>
      </c>
      <c r="L55" s="1" t="s">
        <v>1367</v>
      </c>
      <c r="M55" s="1" t="s">
        <v>1121</v>
      </c>
      <c r="N55" s="1" t="s">
        <v>1121</v>
      </c>
      <c r="O55" s="1" t="s">
        <v>1122</v>
      </c>
      <c r="P55" s="1" t="s">
        <v>1123</v>
      </c>
      <c r="Q55" s="1" t="s">
        <v>1368</v>
      </c>
      <c r="R55" s="1" t="s">
        <v>72</v>
      </c>
      <c r="S55" s="1" t="s">
        <v>34</v>
      </c>
      <c r="T55" s="1" t="s">
        <v>1125</v>
      </c>
    </row>
    <row r="56" s="1" customFormat="1" spans="1:20">
      <c r="A56" s="1" t="s">
        <v>841</v>
      </c>
      <c r="B56" s="1" t="s">
        <v>80</v>
      </c>
      <c r="C56" s="1" t="s">
        <v>1369</v>
      </c>
      <c r="D56" s="1" t="s">
        <v>843</v>
      </c>
      <c r="E56" s="1" t="s">
        <v>844</v>
      </c>
      <c r="F56" s="1" t="s">
        <v>80</v>
      </c>
      <c r="G56" s="1" t="s">
        <v>391</v>
      </c>
      <c r="H56" s="1" t="s">
        <v>1118</v>
      </c>
      <c r="I56" s="1" t="s">
        <v>1370</v>
      </c>
      <c r="J56" s="1" t="s">
        <v>1120</v>
      </c>
      <c r="K56" s="1" t="s">
        <v>1370</v>
      </c>
      <c r="L56" s="1" t="s">
        <v>1370</v>
      </c>
      <c r="M56" s="1" t="s">
        <v>1121</v>
      </c>
      <c r="N56" s="1" t="s">
        <v>1121</v>
      </c>
      <c r="O56" s="1" t="s">
        <v>1122</v>
      </c>
      <c r="P56" s="1" t="s">
        <v>1123</v>
      </c>
      <c r="Q56" s="1" t="s">
        <v>1371</v>
      </c>
      <c r="R56" s="1" t="s">
        <v>72</v>
      </c>
      <c r="S56" s="1" t="s">
        <v>34</v>
      </c>
      <c r="T56" s="1" t="s">
        <v>1125</v>
      </c>
    </row>
    <row r="57" s="1" customFormat="1" spans="1:20">
      <c r="A57" s="1" t="s">
        <v>551</v>
      </c>
      <c r="B57" s="1" t="s">
        <v>80</v>
      </c>
      <c r="C57" s="1" t="s">
        <v>1372</v>
      </c>
      <c r="D57" s="1" t="s">
        <v>553</v>
      </c>
      <c r="E57" s="1" t="s">
        <v>554</v>
      </c>
      <c r="F57" s="1" t="s">
        <v>80</v>
      </c>
      <c r="G57" s="1" t="s">
        <v>391</v>
      </c>
      <c r="H57" s="1" t="s">
        <v>1118</v>
      </c>
      <c r="I57" s="1" t="s">
        <v>1373</v>
      </c>
      <c r="J57" s="1" t="s">
        <v>1120</v>
      </c>
      <c r="K57" s="1" t="s">
        <v>1373</v>
      </c>
      <c r="L57" s="1" t="s">
        <v>1373</v>
      </c>
      <c r="M57" s="1" t="s">
        <v>1121</v>
      </c>
      <c r="N57" s="1" t="s">
        <v>1121</v>
      </c>
      <c r="O57" s="1" t="s">
        <v>1122</v>
      </c>
      <c r="P57" s="1" t="s">
        <v>1123</v>
      </c>
      <c r="Q57" s="1" t="s">
        <v>1374</v>
      </c>
      <c r="R57" s="1" t="s">
        <v>72</v>
      </c>
      <c r="S57" s="1" t="s">
        <v>34</v>
      </c>
      <c r="T57" s="1" t="s">
        <v>1125</v>
      </c>
    </row>
    <row r="58" s="1" customFormat="1" spans="1:20">
      <c r="A58" s="1" t="s">
        <v>538</v>
      </c>
      <c r="B58" s="1" t="s">
        <v>80</v>
      </c>
      <c r="C58" s="1" t="s">
        <v>1375</v>
      </c>
      <c r="D58" s="1" t="s">
        <v>540</v>
      </c>
      <c r="E58" s="1" t="s">
        <v>541</v>
      </c>
      <c r="F58" s="1" t="s">
        <v>80</v>
      </c>
      <c r="G58" s="1" t="s">
        <v>391</v>
      </c>
      <c r="H58" s="1" t="s">
        <v>1118</v>
      </c>
      <c r="I58" s="1" t="s">
        <v>1143</v>
      </c>
      <c r="J58" s="1" t="s">
        <v>1120</v>
      </c>
      <c r="K58" s="1" t="s">
        <v>1143</v>
      </c>
      <c r="L58" s="1" t="s">
        <v>1143</v>
      </c>
      <c r="M58" s="1" t="s">
        <v>1121</v>
      </c>
      <c r="N58" s="1" t="s">
        <v>1121</v>
      </c>
      <c r="O58" s="1" t="s">
        <v>1122</v>
      </c>
      <c r="P58" s="1" t="s">
        <v>1123</v>
      </c>
      <c r="Q58" s="1" t="s">
        <v>1376</v>
      </c>
      <c r="R58" s="1" t="s">
        <v>72</v>
      </c>
      <c r="S58" s="1" t="s">
        <v>34</v>
      </c>
      <c r="T58" s="1" t="s">
        <v>1125</v>
      </c>
    </row>
    <row r="59" s="1" customFormat="1" spans="1:20">
      <c r="A59" s="1" t="s">
        <v>704</v>
      </c>
      <c r="B59" s="1" t="s">
        <v>80</v>
      </c>
      <c r="C59" s="1" t="s">
        <v>1377</v>
      </c>
      <c r="D59" s="1" t="s">
        <v>706</v>
      </c>
      <c r="E59" s="1" t="s">
        <v>707</v>
      </c>
      <c r="F59" s="1" t="s">
        <v>80</v>
      </c>
      <c r="G59" s="1" t="s">
        <v>391</v>
      </c>
      <c r="H59" s="1" t="s">
        <v>1118</v>
      </c>
      <c r="I59" s="1" t="s">
        <v>1378</v>
      </c>
      <c r="J59" s="1" t="s">
        <v>1120</v>
      </c>
      <c r="K59" s="1" t="s">
        <v>1378</v>
      </c>
      <c r="L59" s="1" t="s">
        <v>1378</v>
      </c>
      <c r="M59" s="1" t="s">
        <v>1121</v>
      </c>
      <c r="N59" s="1" t="s">
        <v>1121</v>
      </c>
      <c r="O59" s="1" t="s">
        <v>1122</v>
      </c>
      <c r="P59" s="1" t="s">
        <v>1123</v>
      </c>
      <c r="Q59" s="1" t="s">
        <v>1379</v>
      </c>
      <c r="R59" s="1" t="s">
        <v>72</v>
      </c>
      <c r="S59" s="1" t="s">
        <v>34</v>
      </c>
      <c r="T59" s="1" t="s">
        <v>1125</v>
      </c>
    </row>
    <row r="60" s="1" customFormat="1" spans="1:20">
      <c r="A60" s="1" t="s">
        <v>1044</v>
      </c>
      <c r="B60" s="1" t="s">
        <v>80</v>
      </c>
      <c r="C60" s="1" t="s">
        <v>1380</v>
      </c>
      <c r="D60" s="1" t="s">
        <v>1046</v>
      </c>
      <c r="E60" s="1" t="s">
        <v>1047</v>
      </c>
      <c r="F60" s="1" t="s">
        <v>80</v>
      </c>
      <c r="G60" s="1" t="s">
        <v>391</v>
      </c>
      <c r="H60" s="1" t="s">
        <v>1118</v>
      </c>
      <c r="I60" s="1" t="s">
        <v>1364</v>
      </c>
      <c r="J60" s="1" t="s">
        <v>1120</v>
      </c>
      <c r="K60" s="1" t="s">
        <v>1364</v>
      </c>
      <c r="L60" s="1" t="s">
        <v>1364</v>
      </c>
      <c r="M60" s="1" t="s">
        <v>1121</v>
      </c>
      <c r="N60" s="1" t="s">
        <v>1121</v>
      </c>
      <c r="O60" s="1" t="s">
        <v>1122</v>
      </c>
      <c r="P60" s="1" t="s">
        <v>1123</v>
      </c>
      <c r="Q60" s="1" t="s">
        <v>1381</v>
      </c>
      <c r="R60" s="1" t="s">
        <v>72</v>
      </c>
      <c r="S60" s="1" t="s">
        <v>34</v>
      </c>
      <c r="T60" s="1" t="s">
        <v>1125</v>
      </c>
    </row>
    <row r="61" s="1" customFormat="1" spans="1:20">
      <c r="A61" s="1" t="s">
        <v>1382</v>
      </c>
      <c r="B61" s="1" t="s">
        <v>80</v>
      </c>
      <c r="C61" s="1" t="s">
        <v>1383</v>
      </c>
      <c r="D61" s="1" t="s">
        <v>1384</v>
      </c>
      <c r="E61" s="1" t="s">
        <v>1385</v>
      </c>
      <c r="F61" s="1" t="s">
        <v>80</v>
      </c>
      <c r="G61" s="1" t="s">
        <v>391</v>
      </c>
      <c r="H61" s="1" t="s">
        <v>1118</v>
      </c>
      <c r="I61" s="1" t="s">
        <v>1386</v>
      </c>
      <c r="J61" s="1" t="s">
        <v>1120</v>
      </c>
      <c r="K61" s="1" t="s">
        <v>1386</v>
      </c>
      <c r="L61" s="1" t="s">
        <v>1386</v>
      </c>
      <c r="M61" s="1" t="s">
        <v>1121</v>
      </c>
      <c r="N61" s="1" t="s">
        <v>1121</v>
      </c>
      <c r="O61" s="1" t="s">
        <v>1122</v>
      </c>
      <c r="P61" s="1" t="s">
        <v>1123</v>
      </c>
      <c r="Q61" s="1" t="s">
        <v>1387</v>
      </c>
      <c r="R61" s="1" t="s">
        <v>72</v>
      </c>
      <c r="S61" s="1" t="s">
        <v>34</v>
      </c>
      <c r="T61" s="1" t="s">
        <v>1125</v>
      </c>
    </row>
    <row r="62" s="1" customFormat="1" spans="1:20">
      <c r="A62" s="1" t="s">
        <v>1037</v>
      </c>
      <c r="B62" s="1" t="s">
        <v>80</v>
      </c>
      <c r="C62" s="1" t="s">
        <v>1388</v>
      </c>
      <c r="D62" s="1" t="s">
        <v>1039</v>
      </c>
      <c r="E62" s="1" t="s">
        <v>1040</v>
      </c>
      <c r="F62" s="1" t="s">
        <v>80</v>
      </c>
      <c r="G62" s="1" t="s">
        <v>391</v>
      </c>
      <c r="H62" s="1" t="s">
        <v>1118</v>
      </c>
      <c r="I62" s="1" t="s">
        <v>1130</v>
      </c>
      <c r="J62" s="1" t="s">
        <v>1120</v>
      </c>
      <c r="K62" s="1" t="s">
        <v>1130</v>
      </c>
      <c r="L62" s="1" t="s">
        <v>1130</v>
      </c>
      <c r="M62" s="1" t="s">
        <v>1121</v>
      </c>
      <c r="N62" s="1" t="s">
        <v>1121</v>
      </c>
      <c r="O62" s="1" t="s">
        <v>1122</v>
      </c>
      <c r="P62" s="1" t="s">
        <v>1123</v>
      </c>
      <c r="Q62" s="1" t="s">
        <v>1389</v>
      </c>
      <c r="R62" s="1" t="s">
        <v>72</v>
      </c>
      <c r="S62" s="1" t="s">
        <v>34</v>
      </c>
      <c r="T62" s="1" t="s">
        <v>1125</v>
      </c>
    </row>
    <row r="63" s="1" customFormat="1" spans="1:20">
      <c r="A63" s="1" t="s">
        <v>1390</v>
      </c>
      <c r="B63" s="1" t="s">
        <v>80</v>
      </c>
      <c r="C63" s="1" t="s">
        <v>1391</v>
      </c>
      <c r="D63" s="1" t="s">
        <v>1392</v>
      </c>
      <c r="E63" s="1" t="s">
        <v>1393</v>
      </c>
      <c r="F63" s="1" t="s">
        <v>80</v>
      </c>
      <c r="G63" s="1" t="s">
        <v>391</v>
      </c>
      <c r="H63" s="1" t="s">
        <v>1118</v>
      </c>
      <c r="I63" s="1" t="s">
        <v>1122</v>
      </c>
      <c r="J63" s="1" t="s">
        <v>1120</v>
      </c>
      <c r="K63" s="1" t="s">
        <v>1122</v>
      </c>
      <c r="L63" s="1" t="s">
        <v>1122</v>
      </c>
      <c r="M63" s="1" t="s">
        <v>1121</v>
      </c>
      <c r="N63" s="1" t="s">
        <v>1121</v>
      </c>
      <c r="O63" s="1" t="s">
        <v>1122</v>
      </c>
      <c r="P63" s="1" t="s">
        <v>1123</v>
      </c>
      <c r="Q63" s="1" t="s">
        <v>1394</v>
      </c>
      <c r="R63" s="1" t="s">
        <v>72</v>
      </c>
      <c r="S63" s="1" t="s">
        <v>34</v>
      </c>
      <c r="T63" s="1" t="s">
        <v>1125</v>
      </c>
    </row>
    <row r="64" s="1" customFormat="1" spans="1:20">
      <c r="A64" s="1" t="s">
        <v>1050</v>
      </c>
      <c r="B64" s="1" t="s">
        <v>80</v>
      </c>
      <c r="C64" s="1" t="s">
        <v>1395</v>
      </c>
      <c r="D64" s="1" t="s">
        <v>1396</v>
      </c>
      <c r="E64" s="1" t="s">
        <v>1053</v>
      </c>
      <c r="F64" s="1" t="s">
        <v>80</v>
      </c>
      <c r="G64" s="1" t="s">
        <v>391</v>
      </c>
      <c r="H64" s="1" t="s">
        <v>1118</v>
      </c>
      <c r="I64" s="1" t="s">
        <v>1397</v>
      </c>
      <c r="J64" s="1" t="s">
        <v>1120</v>
      </c>
      <c r="K64" s="1" t="s">
        <v>1397</v>
      </c>
      <c r="L64" s="1" t="s">
        <v>1397</v>
      </c>
      <c r="M64" s="1" t="s">
        <v>1121</v>
      </c>
      <c r="N64" s="1" t="s">
        <v>1121</v>
      </c>
      <c r="O64" s="1" t="s">
        <v>1122</v>
      </c>
      <c r="P64" s="1" t="s">
        <v>1123</v>
      </c>
      <c r="Q64" s="1" t="s">
        <v>1398</v>
      </c>
      <c r="R64" s="1" t="s">
        <v>72</v>
      </c>
      <c r="S64" s="1" t="s">
        <v>34</v>
      </c>
      <c r="T64" s="1" t="s">
        <v>1125</v>
      </c>
    </row>
    <row r="65" s="1" customFormat="1" spans="1:20">
      <c r="A65" s="1" t="s">
        <v>563</v>
      </c>
      <c r="B65" s="1" t="s">
        <v>80</v>
      </c>
      <c r="C65" s="1" t="s">
        <v>1399</v>
      </c>
      <c r="D65" s="1" t="s">
        <v>1400</v>
      </c>
      <c r="E65" s="1" t="s">
        <v>564</v>
      </c>
      <c r="F65" s="1" t="s">
        <v>80</v>
      </c>
      <c r="G65" s="1" t="s">
        <v>391</v>
      </c>
      <c r="H65" s="1" t="s">
        <v>1118</v>
      </c>
      <c r="I65" s="1" t="s">
        <v>1401</v>
      </c>
      <c r="J65" s="1" t="s">
        <v>1120</v>
      </c>
      <c r="K65" s="1" t="s">
        <v>1401</v>
      </c>
      <c r="L65" s="1" t="s">
        <v>1401</v>
      </c>
      <c r="M65" s="1" t="s">
        <v>1121</v>
      </c>
      <c r="N65" s="1" t="s">
        <v>1121</v>
      </c>
      <c r="O65" s="1" t="s">
        <v>1122</v>
      </c>
      <c r="P65" s="1" t="s">
        <v>1123</v>
      </c>
      <c r="Q65" s="1" t="s">
        <v>1402</v>
      </c>
      <c r="R65" s="1" t="s">
        <v>72</v>
      </c>
      <c r="S65" s="1" t="s">
        <v>34</v>
      </c>
      <c r="T65" s="1" t="s">
        <v>1125</v>
      </c>
    </row>
    <row r="66" s="1" customFormat="1" spans="1:20">
      <c r="A66" s="1" t="s">
        <v>1403</v>
      </c>
      <c r="B66" s="1" t="s">
        <v>80</v>
      </c>
      <c r="C66" s="1" t="s">
        <v>1404</v>
      </c>
      <c r="D66" s="1" t="s">
        <v>1405</v>
      </c>
      <c r="E66" s="1" t="s">
        <v>1406</v>
      </c>
      <c r="F66" s="1" t="s">
        <v>80</v>
      </c>
      <c r="G66" s="1" t="s">
        <v>391</v>
      </c>
      <c r="H66" s="1" t="s">
        <v>1118</v>
      </c>
      <c r="I66" s="1" t="s">
        <v>1407</v>
      </c>
      <c r="J66" s="1" t="s">
        <v>1120</v>
      </c>
      <c r="K66" s="1" t="s">
        <v>1407</v>
      </c>
      <c r="L66" s="1" t="s">
        <v>1407</v>
      </c>
      <c r="M66" s="1" t="s">
        <v>1121</v>
      </c>
      <c r="N66" s="1" t="s">
        <v>1121</v>
      </c>
      <c r="O66" s="1" t="s">
        <v>1122</v>
      </c>
      <c r="P66" s="1" t="s">
        <v>1123</v>
      </c>
      <c r="Q66" s="1" t="s">
        <v>1408</v>
      </c>
      <c r="R66" s="1" t="s">
        <v>72</v>
      </c>
      <c r="S66" s="1" t="s">
        <v>34</v>
      </c>
      <c r="T66" s="1" t="s">
        <v>1125</v>
      </c>
    </row>
    <row r="67" s="1" customFormat="1" spans="1:20">
      <c r="A67" s="1" t="s">
        <v>545</v>
      </c>
      <c r="B67" s="1" t="s">
        <v>80</v>
      </c>
      <c r="C67" s="1" t="s">
        <v>1409</v>
      </c>
      <c r="D67" s="1" t="s">
        <v>547</v>
      </c>
      <c r="E67" s="1" t="s">
        <v>548</v>
      </c>
      <c r="F67" s="1" t="s">
        <v>80</v>
      </c>
      <c r="G67" s="1" t="s">
        <v>391</v>
      </c>
      <c r="H67" s="1" t="s">
        <v>1118</v>
      </c>
      <c r="I67" s="1" t="s">
        <v>1410</v>
      </c>
      <c r="J67" s="1" t="s">
        <v>1120</v>
      </c>
      <c r="K67" s="1" t="s">
        <v>1410</v>
      </c>
      <c r="L67" s="1" t="s">
        <v>1410</v>
      </c>
      <c r="M67" s="1" t="s">
        <v>1121</v>
      </c>
      <c r="N67" s="1" t="s">
        <v>1121</v>
      </c>
      <c r="O67" s="1" t="s">
        <v>1122</v>
      </c>
      <c r="P67" s="1" t="s">
        <v>1123</v>
      </c>
      <c r="Q67" s="1" t="s">
        <v>1411</v>
      </c>
      <c r="R67" s="1" t="s">
        <v>72</v>
      </c>
      <c r="S67" s="1" t="s">
        <v>34</v>
      </c>
      <c r="T67" s="1" t="s">
        <v>1125</v>
      </c>
    </row>
    <row r="68" s="1" customFormat="1" spans="1:20">
      <c r="A68" s="1" t="s">
        <v>972</v>
      </c>
      <c r="B68" s="1" t="s">
        <v>80</v>
      </c>
      <c r="C68" s="1" t="s">
        <v>1412</v>
      </c>
      <c r="D68" s="1" t="s">
        <v>1413</v>
      </c>
      <c r="E68" s="1" t="s">
        <v>975</v>
      </c>
      <c r="F68" s="1" t="s">
        <v>80</v>
      </c>
      <c r="G68" s="1" t="s">
        <v>391</v>
      </c>
      <c r="H68" s="1" t="s">
        <v>1118</v>
      </c>
      <c r="I68" s="1" t="s">
        <v>1414</v>
      </c>
      <c r="J68" s="1" t="s">
        <v>1120</v>
      </c>
      <c r="K68" s="1" t="s">
        <v>1414</v>
      </c>
      <c r="L68" s="1" t="s">
        <v>1414</v>
      </c>
      <c r="M68" s="1" t="s">
        <v>1121</v>
      </c>
      <c r="N68" s="1" t="s">
        <v>1121</v>
      </c>
      <c r="O68" s="1" t="s">
        <v>1122</v>
      </c>
      <c r="P68" s="1" t="s">
        <v>1123</v>
      </c>
      <c r="Q68" s="1" t="s">
        <v>1415</v>
      </c>
      <c r="R68" s="1" t="s">
        <v>72</v>
      </c>
      <c r="S68" s="1" t="s">
        <v>34</v>
      </c>
      <c r="T68" s="1" t="s">
        <v>1125</v>
      </c>
    </row>
    <row r="69" s="1" customFormat="1" spans="1:20">
      <c r="A69" s="1" t="s">
        <v>1416</v>
      </c>
      <c r="B69" s="1" t="s">
        <v>80</v>
      </c>
      <c r="C69" s="1" t="s">
        <v>1417</v>
      </c>
      <c r="D69" s="1" t="s">
        <v>1418</v>
      </c>
      <c r="E69" s="1" t="s">
        <v>1419</v>
      </c>
      <c r="F69" s="1" t="s">
        <v>80</v>
      </c>
      <c r="G69" s="1" t="s">
        <v>391</v>
      </c>
      <c r="H69" s="1" t="s">
        <v>1118</v>
      </c>
      <c r="I69" s="1" t="s">
        <v>1213</v>
      </c>
      <c r="J69" s="1" t="s">
        <v>1120</v>
      </c>
      <c r="K69" s="1" t="s">
        <v>1213</v>
      </c>
      <c r="L69" s="1" t="s">
        <v>1213</v>
      </c>
      <c r="M69" s="1" t="s">
        <v>1121</v>
      </c>
      <c r="N69" s="1" t="s">
        <v>1121</v>
      </c>
      <c r="O69" s="1" t="s">
        <v>1122</v>
      </c>
      <c r="P69" s="1" t="s">
        <v>1123</v>
      </c>
      <c r="Q69" s="1" t="s">
        <v>1420</v>
      </c>
      <c r="R69" s="1" t="s">
        <v>72</v>
      </c>
      <c r="S69" s="1" t="s">
        <v>34</v>
      </c>
      <c r="T69" s="1" t="s">
        <v>1125</v>
      </c>
    </row>
    <row r="70" s="1" customFormat="1" spans="1:20">
      <c r="A70" s="1" t="s">
        <v>1421</v>
      </c>
      <c r="B70" s="1" t="s">
        <v>80</v>
      </c>
      <c r="C70" s="1" t="s">
        <v>1422</v>
      </c>
      <c r="D70" s="1" t="s">
        <v>1423</v>
      </c>
      <c r="E70" s="1" t="s">
        <v>1424</v>
      </c>
      <c r="F70" s="1" t="s">
        <v>80</v>
      </c>
      <c r="G70" s="1" t="s">
        <v>391</v>
      </c>
      <c r="H70" s="1" t="s">
        <v>1118</v>
      </c>
      <c r="I70" s="1" t="s">
        <v>1425</v>
      </c>
      <c r="J70" s="1" t="s">
        <v>1120</v>
      </c>
      <c r="K70" s="1" t="s">
        <v>1425</v>
      </c>
      <c r="L70" s="1" t="s">
        <v>1425</v>
      </c>
      <c r="M70" s="1" t="s">
        <v>1121</v>
      </c>
      <c r="N70" s="1" t="s">
        <v>1121</v>
      </c>
      <c r="O70" s="1" t="s">
        <v>1122</v>
      </c>
      <c r="P70" s="1" t="s">
        <v>1123</v>
      </c>
      <c r="Q70" s="1" t="s">
        <v>1426</v>
      </c>
      <c r="R70" s="1" t="s">
        <v>72</v>
      </c>
      <c r="S70" s="1" t="s">
        <v>34</v>
      </c>
      <c r="T70" s="1" t="s">
        <v>1125</v>
      </c>
    </row>
    <row r="71" s="1" customFormat="1" spans="1:20">
      <c r="A71" s="1" t="s">
        <v>1427</v>
      </c>
      <c r="B71" s="1" t="s">
        <v>80</v>
      </c>
      <c r="C71" s="1" t="s">
        <v>1428</v>
      </c>
      <c r="D71" s="1" t="s">
        <v>1429</v>
      </c>
      <c r="E71" s="1" t="s">
        <v>1430</v>
      </c>
      <c r="F71" s="1" t="s">
        <v>80</v>
      </c>
      <c r="G71" s="1" t="s">
        <v>391</v>
      </c>
      <c r="H71" s="1" t="s">
        <v>1118</v>
      </c>
      <c r="I71" s="1" t="s">
        <v>1431</v>
      </c>
      <c r="J71" s="1" t="s">
        <v>1120</v>
      </c>
      <c r="K71" s="1" t="s">
        <v>1431</v>
      </c>
      <c r="L71" s="1" t="s">
        <v>1431</v>
      </c>
      <c r="M71" s="1" t="s">
        <v>1121</v>
      </c>
      <c r="N71" s="1" t="s">
        <v>1121</v>
      </c>
      <c r="O71" s="1" t="s">
        <v>1122</v>
      </c>
      <c r="P71" s="1" t="s">
        <v>1123</v>
      </c>
      <c r="Q71" s="1" t="s">
        <v>1432</v>
      </c>
      <c r="R71" s="1" t="s">
        <v>72</v>
      </c>
      <c r="S71" s="1" t="s">
        <v>34</v>
      </c>
      <c r="T71" s="1" t="s">
        <v>1125</v>
      </c>
    </row>
    <row r="72" s="1" customFormat="1" spans="1:20">
      <c r="A72" s="1" t="s">
        <v>1433</v>
      </c>
      <c r="B72" s="1" t="s">
        <v>80</v>
      </c>
      <c r="C72" s="1" t="s">
        <v>1434</v>
      </c>
      <c r="D72" s="1" t="s">
        <v>1435</v>
      </c>
      <c r="E72" s="1" t="s">
        <v>174</v>
      </c>
      <c r="F72" s="1" t="s">
        <v>80</v>
      </c>
      <c r="G72" s="1" t="s">
        <v>391</v>
      </c>
      <c r="H72" s="1" t="s">
        <v>1118</v>
      </c>
      <c r="I72" s="1" t="s">
        <v>1436</v>
      </c>
      <c r="J72" s="1" t="s">
        <v>1120</v>
      </c>
      <c r="K72" s="1" t="s">
        <v>1436</v>
      </c>
      <c r="L72" s="1" t="s">
        <v>1436</v>
      </c>
      <c r="M72" s="1" t="s">
        <v>1121</v>
      </c>
      <c r="N72" s="1" t="s">
        <v>1121</v>
      </c>
      <c r="O72" s="1" t="s">
        <v>1122</v>
      </c>
      <c r="P72" s="1" t="s">
        <v>1123</v>
      </c>
      <c r="Q72" s="1" t="s">
        <v>1437</v>
      </c>
      <c r="R72" s="1" t="s">
        <v>72</v>
      </c>
      <c r="S72" s="1" t="s">
        <v>34</v>
      </c>
      <c r="T72" s="1" t="s">
        <v>1125</v>
      </c>
    </row>
    <row r="73" s="1" customFormat="1" spans="1:20">
      <c r="A73" s="1" t="s">
        <v>1438</v>
      </c>
      <c r="B73" s="1" t="s">
        <v>80</v>
      </c>
      <c r="C73" s="1" t="s">
        <v>1439</v>
      </c>
      <c r="D73" s="1" t="s">
        <v>1440</v>
      </c>
      <c r="E73" s="1" t="s">
        <v>1441</v>
      </c>
      <c r="F73" s="1" t="s">
        <v>80</v>
      </c>
      <c r="G73" s="1" t="s">
        <v>391</v>
      </c>
      <c r="H73" s="1" t="s">
        <v>1118</v>
      </c>
      <c r="I73" s="1" t="s">
        <v>1254</v>
      </c>
      <c r="J73" s="1" t="s">
        <v>1120</v>
      </c>
      <c r="K73" s="1" t="s">
        <v>1254</v>
      </c>
      <c r="L73" s="1" t="s">
        <v>1254</v>
      </c>
      <c r="M73" s="1" t="s">
        <v>1121</v>
      </c>
      <c r="N73" s="1" t="s">
        <v>1121</v>
      </c>
      <c r="O73" s="1" t="s">
        <v>1122</v>
      </c>
      <c r="P73" s="1" t="s">
        <v>1123</v>
      </c>
      <c r="Q73" s="1" t="s">
        <v>1442</v>
      </c>
      <c r="R73" s="1" t="s">
        <v>72</v>
      </c>
      <c r="S73" s="1" t="s">
        <v>34</v>
      </c>
      <c r="T73" s="1" t="s">
        <v>1125</v>
      </c>
    </row>
    <row r="74" s="1" customFormat="1" spans="1:20">
      <c r="A74" s="1" t="s">
        <v>1443</v>
      </c>
      <c r="B74" s="1" t="s">
        <v>80</v>
      </c>
      <c r="C74" s="1" t="s">
        <v>1444</v>
      </c>
      <c r="D74" s="1" t="s">
        <v>1445</v>
      </c>
      <c r="E74" s="1" t="s">
        <v>1446</v>
      </c>
      <c r="F74" s="1" t="s">
        <v>80</v>
      </c>
      <c r="G74" s="1" t="s">
        <v>391</v>
      </c>
      <c r="H74" s="1" t="s">
        <v>1118</v>
      </c>
      <c r="I74" s="1" t="s">
        <v>1397</v>
      </c>
      <c r="J74" s="1" t="s">
        <v>1120</v>
      </c>
      <c r="K74" s="1" t="s">
        <v>1397</v>
      </c>
      <c r="L74" s="1" t="s">
        <v>1397</v>
      </c>
      <c r="M74" s="1" t="s">
        <v>1121</v>
      </c>
      <c r="N74" s="1" t="s">
        <v>1121</v>
      </c>
      <c r="O74" s="1" t="s">
        <v>1122</v>
      </c>
      <c r="P74" s="1" t="s">
        <v>1123</v>
      </c>
      <c r="Q74" s="1" t="s">
        <v>1447</v>
      </c>
      <c r="R74" s="1" t="s">
        <v>72</v>
      </c>
      <c r="S74" s="1" t="s">
        <v>34</v>
      </c>
      <c r="T74" s="1" t="s">
        <v>1125</v>
      </c>
    </row>
    <row r="75" s="1" customFormat="1" spans="1:20">
      <c r="A75" s="1" t="s">
        <v>816</v>
      </c>
      <c r="B75" s="1" t="s">
        <v>80</v>
      </c>
      <c r="C75" s="1" t="s">
        <v>1448</v>
      </c>
      <c r="D75" s="1" t="s">
        <v>818</v>
      </c>
      <c r="E75" s="1" t="s">
        <v>819</v>
      </c>
      <c r="F75" s="1" t="s">
        <v>80</v>
      </c>
      <c r="G75" s="1" t="s">
        <v>391</v>
      </c>
      <c r="H75" s="1" t="s">
        <v>1118</v>
      </c>
      <c r="I75" s="1" t="s">
        <v>1449</v>
      </c>
      <c r="J75" s="1" t="s">
        <v>1120</v>
      </c>
      <c r="K75" s="1" t="s">
        <v>1449</v>
      </c>
      <c r="L75" s="1" t="s">
        <v>1449</v>
      </c>
      <c r="M75" s="1" t="s">
        <v>1121</v>
      </c>
      <c r="N75" s="1" t="s">
        <v>1121</v>
      </c>
      <c r="O75" s="1" t="s">
        <v>1122</v>
      </c>
      <c r="P75" s="1" t="s">
        <v>1123</v>
      </c>
      <c r="Q75" s="1" t="s">
        <v>1450</v>
      </c>
      <c r="R75" s="1" t="s">
        <v>72</v>
      </c>
      <c r="S75" s="1" t="s">
        <v>34</v>
      </c>
      <c r="T75" s="1" t="s">
        <v>1125</v>
      </c>
    </row>
    <row r="76" s="1" customFormat="1" spans="1:20">
      <c r="A76" s="1" t="s">
        <v>1451</v>
      </c>
      <c r="B76" s="1" t="s">
        <v>80</v>
      </c>
      <c r="C76" s="1" t="s">
        <v>1452</v>
      </c>
      <c r="D76" s="1" t="s">
        <v>1453</v>
      </c>
      <c r="E76" s="1" t="s">
        <v>1454</v>
      </c>
      <c r="F76" s="1" t="s">
        <v>80</v>
      </c>
      <c r="G76" s="1" t="s">
        <v>391</v>
      </c>
      <c r="H76" s="1" t="s">
        <v>1118</v>
      </c>
      <c r="I76" s="1" t="s">
        <v>1119</v>
      </c>
      <c r="J76" s="1" t="s">
        <v>1120</v>
      </c>
      <c r="K76" s="1" t="s">
        <v>1119</v>
      </c>
      <c r="L76" s="1" t="s">
        <v>1119</v>
      </c>
      <c r="M76" s="1" t="s">
        <v>1121</v>
      </c>
      <c r="N76" s="1" t="s">
        <v>1121</v>
      </c>
      <c r="O76" s="1" t="s">
        <v>1122</v>
      </c>
      <c r="P76" s="1" t="s">
        <v>1123</v>
      </c>
      <c r="Q76" s="1" t="s">
        <v>1455</v>
      </c>
      <c r="R76" s="1" t="s">
        <v>72</v>
      </c>
      <c r="S76" s="1" t="s">
        <v>34</v>
      </c>
      <c r="T76" s="1" t="s">
        <v>1125</v>
      </c>
    </row>
    <row r="77" s="1" customFormat="1" spans="1:20">
      <c r="A77" s="1" t="s">
        <v>1456</v>
      </c>
      <c r="B77" s="1" t="s">
        <v>80</v>
      </c>
      <c r="C77" s="1" t="s">
        <v>1457</v>
      </c>
      <c r="D77" s="1" t="s">
        <v>1458</v>
      </c>
      <c r="E77" s="1" t="s">
        <v>1459</v>
      </c>
      <c r="F77" s="1" t="s">
        <v>80</v>
      </c>
      <c r="G77" s="1" t="s">
        <v>391</v>
      </c>
      <c r="H77" s="1" t="s">
        <v>1118</v>
      </c>
      <c r="I77" s="1" t="s">
        <v>1460</v>
      </c>
      <c r="J77" s="1" t="s">
        <v>1120</v>
      </c>
      <c r="K77" s="1" t="s">
        <v>1460</v>
      </c>
      <c r="L77" s="1" t="s">
        <v>1460</v>
      </c>
      <c r="M77" s="1" t="s">
        <v>1121</v>
      </c>
      <c r="N77" s="1" t="s">
        <v>1121</v>
      </c>
      <c r="O77" s="1" t="s">
        <v>1122</v>
      </c>
      <c r="P77" s="1" t="s">
        <v>1123</v>
      </c>
      <c r="Q77" s="1" t="s">
        <v>1461</v>
      </c>
      <c r="R77" s="1" t="s">
        <v>72</v>
      </c>
      <c r="S77" s="1" t="s">
        <v>34</v>
      </c>
      <c r="T77" s="1" t="s">
        <v>1125</v>
      </c>
    </row>
    <row r="78" s="1" customFormat="1" spans="1:20">
      <c r="A78" s="1" t="s">
        <v>1462</v>
      </c>
      <c r="B78" s="1" t="s">
        <v>80</v>
      </c>
      <c r="C78" s="1" t="s">
        <v>1463</v>
      </c>
      <c r="D78" s="1" t="s">
        <v>923</v>
      </c>
      <c r="E78" s="1" t="s">
        <v>1320</v>
      </c>
      <c r="F78" s="1" t="s">
        <v>80</v>
      </c>
      <c r="G78" s="1" t="s">
        <v>391</v>
      </c>
      <c r="H78" s="1" t="s">
        <v>1118</v>
      </c>
      <c r="I78" s="1" t="s">
        <v>1321</v>
      </c>
      <c r="J78" s="1" t="s">
        <v>1120</v>
      </c>
      <c r="K78" s="1" t="s">
        <v>1321</v>
      </c>
      <c r="L78" s="1" t="s">
        <v>1321</v>
      </c>
      <c r="M78" s="1" t="s">
        <v>1121</v>
      </c>
      <c r="N78" s="1" t="s">
        <v>1121</v>
      </c>
      <c r="O78" s="1" t="s">
        <v>1122</v>
      </c>
      <c r="P78" s="1" t="s">
        <v>1123</v>
      </c>
      <c r="Q78" s="1" t="s">
        <v>1464</v>
      </c>
      <c r="R78" s="1" t="s">
        <v>72</v>
      </c>
      <c r="S78" s="1" t="s">
        <v>34</v>
      </c>
      <c r="T78" s="1" t="s">
        <v>1125</v>
      </c>
    </row>
    <row r="79" s="1" customFormat="1" spans="1:20">
      <c r="A79" s="1" t="s">
        <v>809</v>
      </c>
      <c r="B79" s="1" t="s">
        <v>80</v>
      </c>
      <c r="C79" s="1" t="s">
        <v>1465</v>
      </c>
      <c r="D79" s="1" t="s">
        <v>811</v>
      </c>
      <c r="E79" s="1" t="s">
        <v>812</v>
      </c>
      <c r="F79" s="1" t="s">
        <v>80</v>
      </c>
      <c r="G79" s="1" t="s">
        <v>391</v>
      </c>
      <c r="H79" s="1" t="s">
        <v>1118</v>
      </c>
      <c r="I79" s="1" t="s">
        <v>1466</v>
      </c>
      <c r="J79" s="1" t="s">
        <v>1120</v>
      </c>
      <c r="K79" s="1" t="s">
        <v>1466</v>
      </c>
      <c r="L79" s="1" t="s">
        <v>1466</v>
      </c>
      <c r="M79" s="1" t="s">
        <v>1121</v>
      </c>
      <c r="N79" s="1" t="s">
        <v>1121</v>
      </c>
      <c r="O79" s="1" t="s">
        <v>1122</v>
      </c>
      <c r="P79" s="1" t="s">
        <v>1123</v>
      </c>
      <c r="Q79" s="1" t="s">
        <v>1467</v>
      </c>
      <c r="R79" s="1" t="s">
        <v>72</v>
      </c>
      <c r="S79" s="1" t="s">
        <v>34</v>
      </c>
      <c r="T79" s="1" t="s">
        <v>1125</v>
      </c>
    </row>
    <row r="80" s="1" customFormat="1" spans="1:20">
      <c r="A80" s="1" t="s">
        <v>356</v>
      </c>
      <c r="B80" s="1" t="s">
        <v>79</v>
      </c>
      <c r="C80" s="1" t="s">
        <v>1468</v>
      </c>
      <c r="D80" s="1" t="s">
        <v>1469</v>
      </c>
      <c r="E80" s="1" t="s">
        <v>357</v>
      </c>
      <c r="F80" s="1" t="s">
        <v>79</v>
      </c>
      <c r="G80" s="1" t="s">
        <v>80</v>
      </c>
      <c r="H80" s="1" t="s">
        <v>1118</v>
      </c>
      <c r="I80" s="1" t="s">
        <v>1470</v>
      </c>
      <c r="J80" s="1" t="s">
        <v>1120</v>
      </c>
      <c r="K80" s="1" t="s">
        <v>1470</v>
      </c>
      <c r="L80" s="1" t="s">
        <v>1470</v>
      </c>
      <c r="M80" s="1" t="s">
        <v>1121</v>
      </c>
      <c r="N80" s="1" t="s">
        <v>1121</v>
      </c>
      <c r="O80" s="1" t="s">
        <v>1122</v>
      </c>
      <c r="P80" s="1" t="s">
        <v>1123</v>
      </c>
      <c r="Q80" s="1" t="s">
        <v>1471</v>
      </c>
      <c r="R80" s="1" t="s">
        <v>72</v>
      </c>
      <c r="S80" s="1" t="s">
        <v>34</v>
      </c>
      <c r="T80" s="1" t="s">
        <v>1125</v>
      </c>
    </row>
    <row r="81" s="1" customFormat="1" spans="1:20">
      <c r="A81" s="1" t="s">
        <v>348</v>
      </c>
      <c r="B81" s="1" t="s">
        <v>79</v>
      </c>
      <c r="C81" s="1" t="s">
        <v>1472</v>
      </c>
      <c r="D81" s="1" t="s">
        <v>1469</v>
      </c>
      <c r="E81" s="1" t="s">
        <v>351</v>
      </c>
      <c r="F81" s="1" t="s">
        <v>79</v>
      </c>
      <c r="G81" s="1" t="s">
        <v>80</v>
      </c>
      <c r="H81" s="1" t="s">
        <v>1118</v>
      </c>
      <c r="I81" s="1" t="s">
        <v>1470</v>
      </c>
      <c r="J81" s="1" t="s">
        <v>1120</v>
      </c>
      <c r="K81" s="1" t="s">
        <v>1470</v>
      </c>
      <c r="L81" s="1" t="s">
        <v>1470</v>
      </c>
      <c r="M81" s="1" t="s">
        <v>1121</v>
      </c>
      <c r="N81" s="1" t="s">
        <v>1121</v>
      </c>
      <c r="O81" s="1" t="s">
        <v>1122</v>
      </c>
      <c r="P81" s="1" t="s">
        <v>1123</v>
      </c>
      <c r="Q81" s="1" t="s">
        <v>1473</v>
      </c>
      <c r="R81" s="1" t="s">
        <v>72</v>
      </c>
      <c r="S81" s="1" t="s">
        <v>34</v>
      </c>
      <c r="T81" s="1" t="s">
        <v>1125</v>
      </c>
    </row>
    <row r="82" s="1" customFormat="1" spans="1:20">
      <c r="A82" s="1" t="s">
        <v>1474</v>
      </c>
      <c r="B82" s="1" t="s">
        <v>79</v>
      </c>
      <c r="C82" s="1" t="s">
        <v>1475</v>
      </c>
      <c r="D82" s="1" t="s">
        <v>1476</v>
      </c>
      <c r="E82" s="1" t="s">
        <v>1477</v>
      </c>
      <c r="F82" s="1" t="s">
        <v>80</v>
      </c>
      <c r="G82" s="1" t="s">
        <v>391</v>
      </c>
      <c r="H82" s="1" t="s">
        <v>1118</v>
      </c>
      <c r="I82" s="1" t="s">
        <v>1478</v>
      </c>
      <c r="J82" s="1" t="s">
        <v>1120</v>
      </c>
      <c r="K82" s="1" t="s">
        <v>1478</v>
      </c>
      <c r="L82" s="1" t="s">
        <v>1478</v>
      </c>
      <c r="M82" s="1" t="s">
        <v>1121</v>
      </c>
      <c r="N82" s="1" t="s">
        <v>1121</v>
      </c>
      <c r="O82" s="1" t="s">
        <v>1122</v>
      </c>
      <c r="P82" s="1" t="s">
        <v>1123</v>
      </c>
      <c r="Q82" s="1" t="s">
        <v>1479</v>
      </c>
      <c r="R82" s="1" t="s">
        <v>72</v>
      </c>
      <c r="S82" s="1" t="s">
        <v>34</v>
      </c>
      <c r="T82" s="1" t="s">
        <v>1125</v>
      </c>
    </row>
    <row r="83" s="1" customFormat="1" spans="1:20">
      <c r="A83" s="1" t="s">
        <v>1480</v>
      </c>
      <c r="B83" s="1" t="s">
        <v>79</v>
      </c>
      <c r="C83" s="1" t="s">
        <v>1481</v>
      </c>
      <c r="D83" s="1" t="s">
        <v>1482</v>
      </c>
      <c r="E83" s="1" t="s">
        <v>1483</v>
      </c>
      <c r="F83" s="1" t="s">
        <v>79</v>
      </c>
      <c r="G83" s="1" t="s">
        <v>391</v>
      </c>
      <c r="H83" s="1" t="s">
        <v>1118</v>
      </c>
      <c r="I83" s="1" t="s">
        <v>1484</v>
      </c>
      <c r="J83" s="1" t="s">
        <v>1120</v>
      </c>
      <c r="K83" s="1" t="s">
        <v>1484</v>
      </c>
      <c r="L83" s="1" t="s">
        <v>1484</v>
      </c>
      <c r="M83" s="1" t="s">
        <v>1121</v>
      </c>
      <c r="N83" s="1" t="s">
        <v>1121</v>
      </c>
      <c r="O83" s="1" t="s">
        <v>1122</v>
      </c>
      <c r="P83" s="1" t="s">
        <v>1123</v>
      </c>
      <c r="Q83" s="1" t="s">
        <v>1485</v>
      </c>
      <c r="R83" s="1" t="s">
        <v>72</v>
      </c>
      <c r="S83" s="1" t="s">
        <v>34</v>
      </c>
      <c r="T83" s="1" t="s">
        <v>1125</v>
      </c>
    </row>
    <row r="84" s="1" customFormat="1" spans="1:20">
      <c r="A84" s="1" t="s">
        <v>227</v>
      </c>
      <c r="B84" s="1" t="s">
        <v>79</v>
      </c>
      <c r="C84" s="1" t="s">
        <v>1486</v>
      </c>
      <c r="D84" s="1" t="s">
        <v>229</v>
      </c>
      <c r="E84" s="1" t="s">
        <v>230</v>
      </c>
      <c r="F84" s="1" t="s">
        <v>79</v>
      </c>
      <c r="G84" s="1" t="s">
        <v>80</v>
      </c>
      <c r="H84" s="1" t="s">
        <v>1118</v>
      </c>
      <c r="I84" s="1" t="s">
        <v>1338</v>
      </c>
      <c r="J84" s="1" t="s">
        <v>1120</v>
      </c>
      <c r="K84" s="1" t="s">
        <v>1338</v>
      </c>
      <c r="L84" s="1" t="s">
        <v>1338</v>
      </c>
      <c r="M84" s="1" t="s">
        <v>1121</v>
      </c>
      <c r="N84" s="1" t="s">
        <v>1121</v>
      </c>
      <c r="O84" s="1" t="s">
        <v>1122</v>
      </c>
      <c r="P84" s="1" t="s">
        <v>1123</v>
      </c>
      <c r="Q84" s="1" t="s">
        <v>1487</v>
      </c>
      <c r="R84" s="1" t="s">
        <v>72</v>
      </c>
      <c r="S84" s="1" t="s">
        <v>34</v>
      </c>
      <c r="T84" s="1" t="s">
        <v>1125</v>
      </c>
    </row>
    <row r="85" s="1" customFormat="1" spans="1:20">
      <c r="A85" s="1" t="s">
        <v>235</v>
      </c>
      <c r="B85" s="1" t="s">
        <v>79</v>
      </c>
      <c r="C85" s="1" t="s">
        <v>1488</v>
      </c>
      <c r="D85" s="1" t="s">
        <v>237</v>
      </c>
      <c r="E85" s="1" t="s">
        <v>238</v>
      </c>
      <c r="F85" s="1" t="s">
        <v>79</v>
      </c>
      <c r="G85" s="1" t="s">
        <v>80</v>
      </c>
      <c r="H85" s="1" t="s">
        <v>1118</v>
      </c>
      <c r="I85" s="1" t="s">
        <v>1489</v>
      </c>
      <c r="J85" s="1" t="s">
        <v>1120</v>
      </c>
      <c r="K85" s="1" t="s">
        <v>1489</v>
      </c>
      <c r="L85" s="1" t="s">
        <v>1489</v>
      </c>
      <c r="M85" s="1" t="s">
        <v>1121</v>
      </c>
      <c r="N85" s="1" t="s">
        <v>1121</v>
      </c>
      <c r="O85" s="1" t="s">
        <v>1122</v>
      </c>
      <c r="P85" s="1" t="s">
        <v>1123</v>
      </c>
      <c r="Q85" s="1" t="s">
        <v>1490</v>
      </c>
      <c r="R85" s="1" t="s">
        <v>72</v>
      </c>
      <c r="S85" s="1" t="s">
        <v>34</v>
      </c>
      <c r="T85" s="1" t="s">
        <v>1125</v>
      </c>
    </row>
    <row r="86" s="1" customFormat="1" spans="1:20">
      <c r="A86" s="1" t="s">
        <v>1491</v>
      </c>
      <c r="B86" s="1" t="s">
        <v>79</v>
      </c>
      <c r="C86" s="1" t="s">
        <v>1492</v>
      </c>
      <c r="D86" s="1" t="s">
        <v>1493</v>
      </c>
      <c r="E86" s="1" t="s">
        <v>1494</v>
      </c>
      <c r="F86" s="1" t="s">
        <v>79</v>
      </c>
      <c r="G86" s="1" t="s">
        <v>80</v>
      </c>
      <c r="H86" s="1" t="s">
        <v>1118</v>
      </c>
      <c r="I86" s="1" t="s">
        <v>1122</v>
      </c>
      <c r="J86" s="1" t="s">
        <v>1120</v>
      </c>
      <c r="K86" s="1" t="s">
        <v>1122</v>
      </c>
      <c r="L86" s="1" t="s">
        <v>1122</v>
      </c>
      <c r="M86" s="1" t="s">
        <v>1121</v>
      </c>
      <c r="N86" s="1" t="s">
        <v>1121</v>
      </c>
      <c r="O86" s="1" t="s">
        <v>1122</v>
      </c>
      <c r="P86" s="1" t="s">
        <v>1123</v>
      </c>
      <c r="Q86" s="1" t="s">
        <v>1495</v>
      </c>
      <c r="R86" s="1" t="s">
        <v>72</v>
      </c>
      <c r="S86" s="1" t="s">
        <v>34</v>
      </c>
      <c r="T86" s="1" t="s">
        <v>1125</v>
      </c>
    </row>
    <row r="87" s="1" customFormat="1" spans="1:20">
      <c r="A87" s="1" t="s">
        <v>340</v>
      </c>
      <c r="B87" s="1" t="s">
        <v>79</v>
      </c>
      <c r="C87" s="1" t="s">
        <v>1496</v>
      </c>
      <c r="D87" s="1" t="s">
        <v>1400</v>
      </c>
      <c r="E87" s="1" t="s">
        <v>343</v>
      </c>
      <c r="F87" s="1" t="s">
        <v>79</v>
      </c>
      <c r="G87" s="1" t="s">
        <v>80</v>
      </c>
      <c r="H87" s="1" t="s">
        <v>1118</v>
      </c>
      <c r="I87" s="1" t="s">
        <v>1497</v>
      </c>
      <c r="J87" s="1" t="s">
        <v>1120</v>
      </c>
      <c r="K87" s="1" t="s">
        <v>1497</v>
      </c>
      <c r="L87" s="1" t="s">
        <v>1497</v>
      </c>
      <c r="M87" s="1" t="s">
        <v>1121</v>
      </c>
      <c r="N87" s="1" t="s">
        <v>1121</v>
      </c>
      <c r="O87" s="1" t="s">
        <v>1122</v>
      </c>
      <c r="P87" s="1" t="s">
        <v>1123</v>
      </c>
      <c r="Q87" s="1" t="s">
        <v>1498</v>
      </c>
      <c r="R87" s="1" t="s">
        <v>72</v>
      </c>
      <c r="S87" s="1" t="s">
        <v>34</v>
      </c>
      <c r="T87" s="1" t="s">
        <v>1125</v>
      </c>
    </row>
    <row r="88" s="1" customFormat="1" spans="1:20">
      <c r="A88" s="1" t="s">
        <v>1499</v>
      </c>
      <c r="B88" s="1" t="s">
        <v>79</v>
      </c>
      <c r="C88" s="1" t="s">
        <v>1500</v>
      </c>
      <c r="D88" s="1" t="s">
        <v>1501</v>
      </c>
      <c r="E88" s="1" t="s">
        <v>1502</v>
      </c>
      <c r="F88" s="1" t="s">
        <v>80</v>
      </c>
      <c r="G88" s="1" t="s">
        <v>391</v>
      </c>
      <c r="H88" s="1" t="s">
        <v>1118</v>
      </c>
      <c r="I88" s="1" t="s">
        <v>1503</v>
      </c>
      <c r="J88" s="1" t="s">
        <v>1120</v>
      </c>
      <c r="K88" s="1" t="s">
        <v>1503</v>
      </c>
      <c r="L88" s="1" t="s">
        <v>1503</v>
      </c>
      <c r="M88" s="1" t="s">
        <v>1121</v>
      </c>
      <c r="N88" s="1" t="s">
        <v>1121</v>
      </c>
      <c r="O88" s="1" t="s">
        <v>1122</v>
      </c>
      <c r="P88" s="1" t="s">
        <v>1123</v>
      </c>
      <c r="Q88" s="1" t="s">
        <v>1504</v>
      </c>
      <c r="R88" s="1" t="s">
        <v>72</v>
      </c>
      <c r="S88" s="1" t="s">
        <v>34</v>
      </c>
      <c r="T88" s="1" t="s">
        <v>1125</v>
      </c>
    </row>
    <row r="89" s="1" customFormat="1" spans="1:20">
      <c r="A89" s="1" t="s">
        <v>219</v>
      </c>
      <c r="B89" s="1" t="s">
        <v>79</v>
      </c>
      <c r="C89" s="1" t="s">
        <v>1505</v>
      </c>
      <c r="D89" s="1" t="s">
        <v>1506</v>
      </c>
      <c r="E89" s="1" t="s">
        <v>222</v>
      </c>
      <c r="F89" s="1" t="s">
        <v>79</v>
      </c>
      <c r="G89" s="1" t="s">
        <v>80</v>
      </c>
      <c r="H89" s="1" t="s">
        <v>1118</v>
      </c>
      <c r="I89" s="1" t="s">
        <v>1507</v>
      </c>
      <c r="J89" s="1" t="s">
        <v>1120</v>
      </c>
      <c r="K89" s="1" t="s">
        <v>1507</v>
      </c>
      <c r="L89" s="1" t="s">
        <v>1507</v>
      </c>
      <c r="M89" s="1" t="s">
        <v>1121</v>
      </c>
      <c r="N89" s="1" t="s">
        <v>1121</v>
      </c>
      <c r="O89" s="1" t="s">
        <v>1122</v>
      </c>
      <c r="P89" s="1" t="s">
        <v>1123</v>
      </c>
      <c r="Q89" s="1" t="s">
        <v>1508</v>
      </c>
      <c r="R89" s="1" t="s">
        <v>72</v>
      </c>
      <c r="S89" s="1" t="s">
        <v>34</v>
      </c>
      <c r="T89" s="1" t="s">
        <v>1125</v>
      </c>
    </row>
    <row r="90" s="1" customFormat="1" spans="1:20">
      <c r="A90" s="1" t="s">
        <v>1509</v>
      </c>
      <c r="B90" s="1" t="s">
        <v>79</v>
      </c>
      <c r="C90" s="1" t="s">
        <v>1510</v>
      </c>
      <c r="D90" s="1" t="s">
        <v>1511</v>
      </c>
      <c r="E90" s="1" t="s">
        <v>1512</v>
      </c>
      <c r="F90" s="1" t="s">
        <v>80</v>
      </c>
      <c r="G90" s="1" t="s">
        <v>391</v>
      </c>
      <c r="H90" s="1" t="s">
        <v>1118</v>
      </c>
      <c r="I90" s="1" t="s">
        <v>1122</v>
      </c>
      <c r="J90" s="1" t="s">
        <v>1120</v>
      </c>
      <c r="K90" s="1" t="s">
        <v>1122</v>
      </c>
      <c r="L90" s="1" t="s">
        <v>1122</v>
      </c>
      <c r="M90" s="1" t="s">
        <v>1121</v>
      </c>
      <c r="N90" s="1" t="s">
        <v>1121</v>
      </c>
      <c r="O90" s="1" t="s">
        <v>1122</v>
      </c>
      <c r="P90" s="1" t="s">
        <v>1123</v>
      </c>
      <c r="Q90" s="1" t="s">
        <v>1513</v>
      </c>
      <c r="R90" s="1" t="s">
        <v>72</v>
      </c>
      <c r="S90" s="1" t="s">
        <v>34</v>
      </c>
      <c r="T90" s="1" t="s">
        <v>1125</v>
      </c>
    </row>
    <row r="91" s="1" customFormat="1" spans="1:20">
      <c r="A91" s="1" t="s">
        <v>531</v>
      </c>
      <c r="B91" s="1" t="s">
        <v>79</v>
      </c>
      <c r="C91" s="1" t="s">
        <v>1514</v>
      </c>
      <c r="D91" s="1" t="s">
        <v>533</v>
      </c>
      <c r="E91" s="1" t="s">
        <v>534</v>
      </c>
      <c r="F91" s="1" t="s">
        <v>80</v>
      </c>
      <c r="G91" s="1" t="s">
        <v>391</v>
      </c>
      <c r="H91" s="1" t="s">
        <v>1118</v>
      </c>
      <c r="I91" s="1" t="s">
        <v>1515</v>
      </c>
      <c r="J91" s="1" t="s">
        <v>1120</v>
      </c>
      <c r="K91" s="1" t="s">
        <v>1515</v>
      </c>
      <c r="L91" s="1" t="s">
        <v>1515</v>
      </c>
      <c r="M91" s="1" t="s">
        <v>1121</v>
      </c>
      <c r="N91" s="1" t="s">
        <v>1121</v>
      </c>
      <c r="O91" s="1" t="s">
        <v>1122</v>
      </c>
      <c r="P91" s="1" t="s">
        <v>1123</v>
      </c>
      <c r="Q91" s="1" t="s">
        <v>1516</v>
      </c>
      <c r="R91" s="1" t="s">
        <v>72</v>
      </c>
      <c r="S91" s="1" t="s">
        <v>34</v>
      </c>
      <c r="T91" s="1" t="s">
        <v>1125</v>
      </c>
    </row>
    <row r="92" s="1" customFormat="1" spans="1:20">
      <c r="A92" s="1" t="s">
        <v>1517</v>
      </c>
      <c r="B92" s="1" t="s">
        <v>79</v>
      </c>
      <c r="C92" s="1" t="s">
        <v>1518</v>
      </c>
      <c r="D92" s="1" t="s">
        <v>1519</v>
      </c>
      <c r="E92" s="1" t="s">
        <v>1520</v>
      </c>
      <c r="F92" s="1" t="s">
        <v>80</v>
      </c>
      <c r="G92" s="1" t="s">
        <v>391</v>
      </c>
      <c r="H92" s="1" t="s">
        <v>1118</v>
      </c>
      <c r="I92" s="1" t="s">
        <v>1521</v>
      </c>
      <c r="J92" s="1" t="s">
        <v>1120</v>
      </c>
      <c r="K92" s="1" t="s">
        <v>1521</v>
      </c>
      <c r="L92" s="1" t="s">
        <v>1521</v>
      </c>
      <c r="M92" s="1" t="s">
        <v>1121</v>
      </c>
      <c r="N92" s="1" t="s">
        <v>1121</v>
      </c>
      <c r="O92" s="1" t="s">
        <v>1122</v>
      </c>
      <c r="P92" s="1" t="s">
        <v>1123</v>
      </c>
      <c r="Q92" s="1" t="s">
        <v>1522</v>
      </c>
      <c r="R92" s="1" t="s">
        <v>72</v>
      </c>
      <c r="S92" s="1" t="s">
        <v>34</v>
      </c>
      <c r="T92" s="1" t="s">
        <v>1125</v>
      </c>
    </row>
    <row r="93" s="1" customFormat="1" spans="1:20">
      <c r="A93" s="1" t="s">
        <v>1523</v>
      </c>
      <c r="B93" s="1" t="s">
        <v>79</v>
      </c>
      <c r="C93" s="1" t="s">
        <v>1524</v>
      </c>
      <c r="D93" s="1" t="s">
        <v>1525</v>
      </c>
      <c r="E93" s="1" t="s">
        <v>1526</v>
      </c>
      <c r="F93" s="1" t="s">
        <v>80</v>
      </c>
      <c r="G93" s="1" t="s">
        <v>391</v>
      </c>
      <c r="H93" s="1" t="s">
        <v>1118</v>
      </c>
      <c r="I93" s="1" t="s">
        <v>1527</v>
      </c>
      <c r="J93" s="1" t="s">
        <v>1120</v>
      </c>
      <c r="K93" s="1" t="s">
        <v>1527</v>
      </c>
      <c r="L93" s="1" t="s">
        <v>1527</v>
      </c>
      <c r="M93" s="1" t="s">
        <v>1121</v>
      </c>
      <c r="N93" s="1" t="s">
        <v>1121</v>
      </c>
      <c r="O93" s="1" t="s">
        <v>1122</v>
      </c>
      <c r="P93" s="1" t="s">
        <v>1123</v>
      </c>
      <c r="Q93" s="1" t="s">
        <v>1528</v>
      </c>
      <c r="R93" s="1" t="s">
        <v>72</v>
      </c>
      <c r="S93" s="1" t="s">
        <v>34</v>
      </c>
      <c r="T93" s="1" t="s">
        <v>1125</v>
      </c>
    </row>
    <row r="94" s="1" customFormat="1" spans="1:20">
      <c r="A94" s="1" t="s">
        <v>358</v>
      </c>
      <c r="B94" s="1" t="s">
        <v>79</v>
      </c>
      <c r="C94" s="1" t="s">
        <v>1529</v>
      </c>
      <c r="D94" s="1" t="s">
        <v>360</v>
      </c>
      <c r="E94" s="1" t="s">
        <v>361</v>
      </c>
      <c r="F94" s="1" t="s">
        <v>79</v>
      </c>
      <c r="G94" s="1" t="s">
        <v>80</v>
      </c>
      <c r="H94" s="1" t="s">
        <v>1118</v>
      </c>
      <c r="I94" s="1" t="s">
        <v>1530</v>
      </c>
      <c r="J94" s="1" t="s">
        <v>1120</v>
      </c>
      <c r="K94" s="1" t="s">
        <v>1530</v>
      </c>
      <c r="L94" s="1" t="s">
        <v>1530</v>
      </c>
      <c r="M94" s="1" t="s">
        <v>1121</v>
      </c>
      <c r="N94" s="1" t="s">
        <v>1121</v>
      </c>
      <c r="O94" s="1" t="s">
        <v>1122</v>
      </c>
      <c r="P94" s="1" t="s">
        <v>1123</v>
      </c>
      <c r="Q94" s="1" t="s">
        <v>1531</v>
      </c>
      <c r="R94" s="1" t="s">
        <v>72</v>
      </c>
      <c r="S94" s="1" t="s">
        <v>34</v>
      </c>
      <c r="T94" s="1" t="s">
        <v>1125</v>
      </c>
    </row>
    <row r="95" s="1" customFormat="1" spans="1:20">
      <c r="A95" s="1" t="s">
        <v>242</v>
      </c>
      <c r="B95" s="1" t="s">
        <v>79</v>
      </c>
      <c r="C95" s="1" t="s">
        <v>1532</v>
      </c>
      <c r="D95" s="1" t="s">
        <v>244</v>
      </c>
      <c r="E95" s="1" t="s">
        <v>245</v>
      </c>
      <c r="F95" s="1" t="s">
        <v>79</v>
      </c>
      <c r="G95" s="1" t="s">
        <v>80</v>
      </c>
      <c r="H95" s="1" t="s">
        <v>1118</v>
      </c>
      <c r="I95" s="1" t="s">
        <v>1533</v>
      </c>
      <c r="J95" s="1" t="s">
        <v>1120</v>
      </c>
      <c r="K95" s="1" t="s">
        <v>1533</v>
      </c>
      <c r="L95" s="1" t="s">
        <v>1533</v>
      </c>
      <c r="M95" s="1" t="s">
        <v>1121</v>
      </c>
      <c r="N95" s="1" t="s">
        <v>1121</v>
      </c>
      <c r="O95" s="1" t="s">
        <v>1122</v>
      </c>
      <c r="P95" s="1" t="s">
        <v>1123</v>
      </c>
      <c r="Q95" s="1" t="s">
        <v>1534</v>
      </c>
      <c r="R95" s="1" t="s">
        <v>72</v>
      </c>
      <c r="S95" s="1" t="s">
        <v>34</v>
      </c>
      <c r="T95" s="1" t="s">
        <v>1125</v>
      </c>
    </row>
    <row r="96" s="1" customFormat="1" spans="1:20">
      <c r="A96" s="1" t="s">
        <v>1535</v>
      </c>
      <c r="B96" s="1" t="s">
        <v>79</v>
      </c>
      <c r="C96" s="1" t="s">
        <v>1536</v>
      </c>
      <c r="D96" s="1" t="s">
        <v>1537</v>
      </c>
      <c r="E96" s="1" t="s">
        <v>1538</v>
      </c>
      <c r="F96" s="1" t="s">
        <v>80</v>
      </c>
      <c r="G96" s="1" t="s">
        <v>391</v>
      </c>
      <c r="H96" s="1" t="s">
        <v>1118</v>
      </c>
      <c r="I96" s="1" t="s">
        <v>1539</v>
      </c>
      <c r="J96" s="1" t="s">
        <v>1120</v>
      </c>
      <c r="K96" s="1" t="s">
        <v>1539</v>
      </c>
      <c r="L96" s="1" t="s">
        <v>1539</v>
      </c>
      <c r="M96" s="1" t="s">
        <v>1121</v>
      </c>
      <c r="N96" s="1" t="s">
        <v>1121</v>
      </c>
      <c r="O96" s="1" t="s">
        <v>1122</v>
      </c>
      <c r="P96" s="1" t="s">
        <v>1123</v>
      </c>
      <c r="Q96" s="1" t="s">
        <v>1540</v>
      </c>
      <c r="R96" s="1" t="s">
        <v>72</v>
      </c>
      <c r="S96" s="1" t="s">
        <v>34</v>
      </c>
      <c r="T96" s="1" t="s">
        <v>1125</v>
      </c>
    </row>
    <row r="97" s="1" customFormat="1" spans="1:20">
      <c r="A97" s="1" t="s">
        <v>1033</v>
      </c>
      <c r="B97" s="1" t="s">
        <v>79</v>
      </c>
      <c r="C97" s="1" t="s">
        <v>1541</v>
      </c>
      <c r="D97" s="1" t="s">
        <v>1035</v>
      </c>
      <c r="E97" s="1" t="s">
        <v>1036</v>
      </c>
      <c r="F97" s="1" t="s">
        <v>80</v>
      </c>
      <c r="G97" s="1" t="s">
        <v>391</v>
      </c>
      <c r="H97" s="1" t="s">
        <v>1118</v>
      </c>
      <c r="I97" s="1" t="s">
        <v>1542</v>
      </c>
      <c r="J97" s="1" t="s">
        <v>1120</v>
      </c>
      <c r="K97" s="1" t="s">
        <v>1542</v>
      </c>
      <c r="L97" s="1" t="s">
        <v>1542</v>
      </c>
      <c r="M97" s="1" t="s">
        <v>1121</v>
      </c>
      <c r="N97" s="1" t="s">
        <v>1121</v>
      </c>
      <c r="O97" s="1" t="s">
        <v>1122</v>
      </c>
      <c r="P97" s="1" t="s">
        <v>1123</v>
      </c>
      <c r="Q97" s="1" t="s">
        <v>1543</v>
      </c>
      <c r="R97" s="1" t="s">
        <v>72</v>
      </c>
      <c r="S97" s="1" t="s">
        <v>34</v>
      </c>
      <c r="T97" s="1" t="s">
        <v>1125</v>
      </c>
    </row>
    <row r="98" s="1" customFormat="1" spans="1:20">
      <c r="A98" s="1" t="s">
        <v>310</v>
      </c>
      <c r="B98" s="1" t="s">
        <v>79</v>
      </c>
      <c r="C98" s="1" t="s">
        <v>1544</v>
      </c>
      <c r="D98" s="1" t="s">
        <v>312</v>
      </c>
      <c r="E98" s="1" t="s">
        <v>313</v>
      </c>
      <c r="F98" s="1" t="s">
        <v>79</v>
      </c>
      <c r="G98" s="1" t="s">
        <v>80</v>
      </c>
      <c r="H98" s="1" t="s">
        <v>1118</v>
      </c>
      <c r="I98" s="1" t="s">
        <v>1545</v>
      </c>
      <c r="J98" s="1" t="s">
        <v>1120</v>
      </c>
      <c r="K98" s="1" t="s">
        <v>1545</v>
      </c>
      <c r="L98" s="1" t="s">
        <v>1545</v>
      </c>
      <c r="M98" s="1" t="s">
        <v>1121</v>
      </c>
      <c r="N98" s="1" t="s">
        <v>1121</v>
      </c>
      <c r="O98" s="1" t="s">
        <v>1122</v>
      </c>
      <c r="P98" s="1" t="s">
        <v>1123</v>
      </c>
      <c r="Q98" s="1" t="s">
        <v>1546</v>
      </c>
      <c r="R98" s="1" t="s">
        <v>72</v>
      </c>
      <c r="S98" s="1" t="s">
        <v>34</v>
      </c>
      <c r="T98" s="1" t="s">
        <v>1125</v>
      </c>
    </row>
    <row r="99" s="1" customFormat="1" spans="1:20">
      <c r="A99" s="1" t="s">
        <v>1547</v>
      </c>
      <c r="B99" s="1" t="s">
        <v>79</v>
      </c>
      <c r="C99" s="1" t="s">
        <v>1548</v>
      </c>
      <c r="D99" s="1" t="s">
        <v>577</v>
      </c>
      <c r="E99" s="1" t="s">
        <v>1549</v>
      </c>
      <c r="F99" s="1" t="s">
        <v>80</v>
      </c>
      <c r="G99" s="1" t="s">
        <v>391</v>
      </c>
      <c r="H99" s="1" t="s">
        <v>1118</v>
      </c>
      <c r="I99" s="1" t="s">
        <v>1196</v>
      </c>
      <c r="J99" s="1" t="s">
        <v>1120</v>
      </c>
      <c r="K99" s="1" t="s">
        <v>1196</v>
      </c>
      <c r="L99" s="1" t="s">
        <v>1196</v>
      </c>
      <c r="M99" s="1" t="s">
        <v>1121</v>
      </c>
      <c r="N99" s="1" t="s">
        <v>1121</v>
      </c>
      <c r="O99" s="1" t="s">
        <v>1122</v>
      </c>
      <c r="P99" s="1" t="s">
        <v>1123</v>
      </c>
      <c r="Q99" s="1" t="s">
        <v>1550</v>
      </c>
      <c r="R99" s="1" t="s">
        <v>72</v>
      </c>
      <c r="S99" s="1" t="s">
        <v>34</v>
      </c>
      <c r="T99" s="1" t="s">
        <v>1125</v>
      </c>
    </row>
    <row r="100" s="1" customFormat="1" spans="1:20">
      <c r="A100" s="1" t="s">
        <v>652</v>
      </c>
      <c r="B100" s="1" t="s">
        <v>79</v>
      </c>
      <c r="C100" s="1" t="s">
        <v>1551</v>
      </c>
      <c r="D100" s="1" t="s">
        <v>654</v>
      </c>
      <c r="E100" s="1" t="s">
        <v>655</v>
      </c>
      <c r="F100" s="1" t="s">
        <v>79</v>
      </c>
      <c r="G100" s="1" t="s">
        <v>391</v>
      </c>
      <c r="H100" s="1" t="s">
        <v>1118</v>
      </c>
      <c r="I100" s="1" t="s">
        <v>1552</v>
      </c>
      <c r="J100" s="1" t="s">
        <v>1120</v>
      </c>
      <c r="K100" s="1" t="s">
        <v>1552</v>
      </c>
      <c r="L100" s="1" t="s">
        <v>1552</v>
      </c>
      <c r="M100" s="1" t="s">
        <v>1121</v>
      </c>
      <c r="N100" s="1" t="s">
        <v>1121</v>
      </c>
      <c r="O100" s="1" t="s">
        <v>1122</v>
      </c>
      <c r="P100" s="1" t="s">
        <v>1123</v>
      </c>
      <c r="Q100" s="1" t="s">
        <v>1553</v>
      </c>
      <c r="R100" s="1" t="s">
        <v>72</v>
      </c>
      <c r="S100" s="1" t="s">
        <v>34</v>
      </c>
      <c r="T100" s="1" t="s">
        <v>1125</v>
      </c>
    </row>
    <row r="101" s="1" customFormat="1" spans="1:20">
      <c r="A101" s="1" t="s">
        <v>195</v>
      </c>
      <c r="B101" s="1" t="s">
        <v>79</v>
      </c>
      <c r="C101" s="1" t="s">
        <v>1554</v>
      </c>
      <c r="D101" s="1" t="s">
        <v>1555</v>
      </c>
      <c r="E101" s="1" t="s">
        <v>198</v>
      </c>
      <c r="F101" s="1" t="s">
        <v>79</v>
      </c>
      <c r="G101" s="1" t="s">
        <v>80</v>
      </c>
      <c r="H101" s="1" t="s">
        <v>1118</v>
      </c>
      <c r="I101" s="1" t="s">
        <v>1294</v>
      </c>
      <c r="J101" s="1" t="s">
        <v>1120</v>
      </c>
      <c r="K101" s="1" t="s">
        <v>1294</v>
      </c>
      <c r="L101" s="1" t="s">
        <v>1294</v>
      </c>
      <c r="M101" s="1" t="s">
        <v>1121</v>
      </c>
      <c r="N101" s="1" t="s">
        <v>1121</v>
      </c>
      <c r="O101" s="1" t="s">
        <v>1122</v>
      </c>
      <c r="P101" s="1" t="s">
        <v>1123</v>
      </c>
      <c r="Q101" s="1" t="s">
        <v>1556</v>
      </c>
      <c r="R101" s="1" t="s">
        <v>72</v>
      </c>
      <c r="S101" s="1" t="s">
        <v>34</v>
      </c>
      <c r="T101" s="1" t="s">
        <v>1125</v>
      </c>
    </row>
    <row r="102" s="1" customFormat="1" spans="1:20">
      <c r="A102" s="1" t="s">
        <v>381</v>
      </c>
      <c r="B102" s="1" t="s">
        <v>79</v>
      </c>
      <c r="C102" s="1" t="s">
        <v>1557</v>
      </c>
      <c r="D102" s="1" t="s">
        <v>383</v>
      </c>
      <c r="E102" s="1" t="s">
        <v>384</v>
      </c>
      <c r="F102" s="1" t="s">
        <v>79</v>
      </c>
      <c r="G102" s="1" t="s">
        <v>80</v>
      </c>
      <c r="H102" s="1" t="s">
        <v>1118</v>
      </c>
      <c r="I102" s="1" t="s">
        <v>1558</v>
      </c>
      <c r="J102" s="1" t="s">
        <v>1120</v>
      </c>
      <c r="K102" s="1" t="s">
        <v>1558</v>
      </c>
      <c r="L102" s="1" t="s">
        <v>1558</v>
      </c>
      <c r="M102" s="1" t="s">
        <v>1121</v>
      </c>
      <c r="N102" s="1" t="s">
        <v>1121</v>
      </c>
      <c r="O102" s="1" t="s">
        <v>1122</v>
      </c>
      <c r="P102" s="1" t="s">
        <v>1123</v>
      </c>
      <c r="Q102" s="1" t="s">
        <v>1559</v>
      </c>
      <c r="R102" s="1" t="s">
        <v>72</v>
      </c>
      <c r="S102" s="1" t="s">
        <v>34</v>
      </c>
      <c r="T102" s="1" t="s">
        <v>1125</v>
      </c>
    </row>
    <row r="103" s="1" customFormat="1" spans="1:20">
      <c r="A103" s="1" t="s">
        <v>698</v>
      </c>
      <c r="B103" s="1" t="s">
        <v>79</v>
      </c>
      <c r="C103" s="1" t="s">
        <v>1560</v>
      </c>
      <c r="D103" s="1" t="s">
        <v>577</v>
      </c>
      <c r="E103" s="1" t="s">
        <v>699</v>
      </c>
      <c r="F103" s="1" t="s">
        <v>79</v>
      </c>
      <c r="G103" s="1" t="s">
        <v>391</v>
      </c>
      <c r="H103" s="1" t="s">
        <v>1118</v>
      </c>
      <c r="I103" s="1" t="s">
        <v>1561</v>
      </c>
      <c r="J103" s="1" t="s">
        <v>1120</v>
      </c>
      <c r="K103" s="1" t="s">
        <v>1561</v>
      </c>
      <c r="L103" s="1" t="s">
        <v>1561</v>
      </c>
      <c r="M103" s="1" t="s">
        <v>1121</v>
      </c>
      <c r="N103" s="1" t="s">
        <v>1121</v>
      </c>
      <c r="O103" s="1" t="s">
        <v>1122</v>
      </c>
      <c r="P103" s="1" t="s">
        <v>1123</v>
      </c>
      <c r="Q103" s="1" t="s">
        <v>1562</v>
      </c>
      <c r="R103" s="1" t="s">
        <v>72</v>
      </c>
      <c r="S103" s="1" t="s">
        <v>34</v>
      </c>
      <c r="T103" s="1" t="s">
        <v>1125</v>
      </c>
    </row>
    <row r="104" s="1" customFormat="1" spans="1:20">
      <c r="A104" s="1" t="s">
        <v>187</v>
      </c>
      <c r="B104" s="1" t="s">
        <v>79</v>
      </c>
      <c r="C104" s="1" t="s">
        <v>1563</v>
      </c>
      <c r="D104" s="1" t="s">
        <v>189</v>
      </c>
      <c r="E104" s="1" t="s">
        <v>190</v>
      </c>
      <c r="F104" s="1" t="s">
        <v>79</v>
      </c>
      <c r="G104" s="1" t="s">
        <v>80</v>
      </c>
      <c r="H104" s="1" t="s">
        <v>1118</v>
      </c>
      <c r="I104" s="1" t="s">
        <v>1216</v>
      </c>
      <c r="J104" s="1" t="s">
        <v>1120</v>
      </c>
      <c r="K104" s="1" t="s">
        <v>1216</v>
      </c>
      <c r="L104" s="1" t="s">
        <v>1216</v>
      </c>
      <c r="M104" s="1" t="s">
        <v>1121</v>
      </c>
      <c r="N104" s="1" t="s">
        <v>1121</v>
      </c>
      <c r="O104" s="1" t="s">
        <v>1122</v>
      </c>
      <c r="P104" s="1" t="s">
        <v>1123</v>
      </c>
      <c r="Q104" s="1" t="s">
        <v>1564</v>
      </c>
      <c r="R104" s="1" t="s">
        <v>72</v>
      </c>
      <c r="S104" s="1" t="s">
        <v>34</v>
      </c>
      <c r="T104" s="1" t="s">
        <v>1125</v>
      </c>
    </row>
    <row r="105" s="1" customFormat="1" spans="1:20">
      <c r="A105" s="1" t="s">
        <v>279</v>
      </c>
      <c r="B105" s="1" t="s">
        <v>79</v>
      </c>
      <c r="C105" s="1" t="s">
        <v>1565</v>
      </c>
      <c r="D105" s="1" t="s">
        <v>281</v>
      </c>
      <c r="E105" s="1" t="s">
        <v>282</v>
      </c>
      <c r="F105" s="1" t="s">
        <v>79</v>
      </c>
      <c r="G105" s="1" t="s">
        <v>80</v>
      </c>
      <c r="H105" s="1" t="s">
        <v>1118</v>
      </c>
      <c r="I105" s="1" t="s">
        <v>1324</v>
      </c>
      <c r="J105" s="1" t="s">
        <v>1120</v>
      </c>
      <c r="K105" s="1" t="s">
        <v>1324</v>
      </c>
      <c r="L105" s="1" t="s">
        <v>1324</v>
      </c>
      <c r="M105" s="1" t="s">
        <v>1121</v>
      </c>
      <c r="N105" s="1" t="s">
        <v>1121</v>
      </c>
      <c r="O105" s="1" t="s">
        <v>1122</v>
      </c>
      <c r="P105" s="1" t="s">
        <v>1123</v>
      </c>
      <c r="Q105" s="1" t="s">
        <v>1566</v>
      </c>
      <c r="R105" s="1" t="s">
        <v>72</v>
      </c>
      <c r="S105" s="1" t="s">
        <v>34</v>
      </c>
      <c r="T105" s="1" t="s">
        <v>1125</v>
      </c>
    </row>
    <row r="106" s="1" customFormat="1" spans="1:20">
      <c r="A106" s="1" t="s">
        <v>179</v>
      </c>
      <c r="B106" s="1" t="s">
        <v>79</v>
      </c>
      <c r="C106" s="1" t="s">
        <v>1567</v>
      </c>
      <c r="D106" s="1" t="s">
        <v>181</v>
      </c>
      <c r="E106" s="1" t="s">
        <v>182</v>
      </c>
      <c r="F106" s="1" t="s">
        <v>79</v>
      </c>
      <c r="G106" s="1" t="s">
        <v>80</v>
      </c>
      <c r="H106" s="1" t="s">
        <v>1118</v>
      </c>
      <c r="I106" s="1" t="s">
        <v>1568</v>
      </c>
      <c r="J106" s="1" t="s">
        <v>1120</v>
      </c>
      <c r="K106" s="1" t="s">
        <v>1568</v>
      </c>
      <c r="L106" s="1" t="s">
        <v>1568</v>
      </c>
      <c r="M106" s="1" t="s">
        <v>1121</v>
      </c>
      <c r="N106" s="1" t="s">
        <v>1121</v>
      </c>
      <c r="O106" s="1" t="s">
        <v>1122</v>
      </c>
      <c r="P106" s="1" t="s">
        <v>1123</v>
      </c>
      <c r="Q106" s="1" t="s">
        <v>1569</v>
      </c>
      <c r="R106" s="1" t="s">
        <v>72</v>
      </c>
      <c r="S106" s="1" t="s">
        <v>34</v>
      </c>
      <c r="T106" s="1" t="s">
        <v>1125</v>
      </c>
    </row>
    <row r="107" s="1" customFormat="1" spans="1:20">
      <c r="A107" s="1" t="s">
        <v>1570</v>
      </c>
      <c r="B107" s="1" t="s">
        <v>79</v>
      </c>
      <c r="C107" s="1" t="s">
        <v>1571</v>
      </c>
      <c r="D107" s="1" t="s">
        <v>1572</v>
      </c>
      <c r="E107" s="1" t="s">
        <v>1573</v>
      </c>
      <c r="F107" s="1" t="s">
        <v>79</v>
      </c>
      <c r="G107" s="1" t="s">
        <v>391</v>
      </c>
      <c r="H107" s="1" t="s">
        <v>1118</v>
      </c>
      <c r="I107" s="1" t="s">
        <v>1574</v>
      </c>
      <c r="J107" s="1" t="s">
        <v>1120</v>
      </c>
      <c r="K107" s="1" t="s">
        <v>1574</v>
      </c>
      <c r="L107" s="1" t="s">
        <v>1574</v>
      </c>
      <c r="M107" s="1" t="s">
        <v>1121</v>
      </c>
      <c r="N107" s="1" t="s">
        <v>1121</v>
      </c>
      <c r="O107" s="1" t="s">
        <v>1122</v>
      </c>
      <c r="P107" s="1" t="s">
        <v>1123</v>
      </c>
      <c r="Q107" s="1" t="s">
        <v>1575</v>
      </c>
      <c r="R107" s="1" t="s">
        <v>72</v>
      </c>
      <c r="S107" s="1" t="s">
        <v>34</v>
      </c>
      <c r="T107" s="1" t="s">
        <v>1125</v>
      </c>
    </row>
    <row r="108" s="1" customFormat="1" spans="1:20">
      <c r="A108" s="1" t="s">
        <v>910</v>
      </c>
      <c r="B108" s="1" t="s">
        <v>79</v>
      </c>
      <c r="C108" s="1" t="s">
        <v>1576</v>
      </c>
      <c r="D108" s="1" t="s">
        <v>912</v>
      </c>
      <c r="E108" s="1" t="s">
        <v>913</v>
      </c>
      <c r="F108" s="1" t="s">
        <v>79</v>
      </c>
      <c r="G108" s="1" t="s">
        <v>391</v>
      </c>
      <c r="H108" s="1" t="s">
        <v>1118</v>
      </c>
      <c r="I108" s="1" t="s">
        <v>1207</v>
      </c>
      <c r="J108" s="1" t="s">
        <v>1120</v>
      </c>
      <c r="K108" s="1" t="s">
        <v>1207</v>
      </c>
      <c r="L108" s="1" t="s">
        <v>1207</v>
      </c>
      <c r="M108" s="1" t="s">
        <v>1121</v>
      </c>
      <c r="N108" s="1" t="s">
        <v>1121</v>
      </c>
      <c r="O108" s="1" t="s">
        <v>1122</v>
      </c>
      <c r="P108" s="1" t="s">
        <v>1123</v>
      </c>
      <c r="Q108" s="1" t="s">
        <v>1577</v>
      </c>
      <c r="R108" s="1" t="s">
        <v>72</v>
      </c>
      <c r="S108" s="1" t="s">
        <v>34</v>
      </c>
      <c r="T108" s="1" t="s">
        <v>1125</v>
      </c>
    </row>
    <row r="109" s="1" customFormat="1" spans="1:20">
      <c r="A109" s="1" t="s">
        <v>1578</v>
      </c>
      <c r="B109" s="1" t="s">
        <v>79</v>
      </c>
      <c r="C109" s="1" t="s">
        <v>1579</v>
      </c>
      <c r="D109" s="1" t="s">
        <v>1580</v>
      </c>
      <c r="E109" s="1" t="s">
        <v>1581</v>
      </c>
      <c r="F109" s="1" t="s">
        <v>80</v>
      </c>
      <c r="G109" s="1" t="s">
        <v>391</v>
      </c>
      <c r="H109" s="1" t="s">
        <v>1118</v>
      </c>
      <c r="I109" s="1" t="s">
        <v>1582</v>
      </c>
      <c r="J109" s="1" t="s">
        <v>1120</v>
      </c>
      <c r="K109" s="1" t="s">
        <v>1582</v>
      </c>
      <c r="L109" s="1" t="s">
        <v>1582</v>
      </c>
      <c r="M109" s="1" t="s">
        <v>1121</v>
      </c>
      <c r="N109" s="1" t="s">
        <v>1121</v>
      </c>
      <c r="O109" s="1" t="s">
        <v>1122</v>
      </c>
      <c r="P109" s="1" t="s">
        <v>1123</v>
      </c>
      <c r="Q109" s="1" t="s">
        <v>1583</v>
      </c>
      <c r="R109" s="1" t="s">
        <v>72</v>
      </c>
      <c r="S109" s="1" t="s">
        <v>34</v>
      </c>
      <c r="T109" s="1" t="s">
        <v>1125</v>
      </c>
    </row>
    <row r="110" s="1" customFormat="1" spans="1:20">
      <c r="A110" s="1" t="s">
        <v>1584</v>
      </c>
      <c r="B110" s="1" t="s">
        <v>127</v>
      </c>
      <c r="C110" s="1" t="s">
        <v>1585</v>
      </c>
      <c r="D110" s="1" t="s">
        <v>1586</v>
      </c>
      <c r="E110" s="1" t="s">
        <v>1587</v>
      </c>
      <c r="F110" s="1" t="s">
        <v>80</v>
      </c>
      <c r="G110" s="1" t="s">
        <v>391</v>
      </c>
      <c r="H110" s="1" t="s">
        <v>1118</v>
      </c>
      <c r="I110" s="1" t="s">
        <v>1588</v>
      </c>
      <c r="J110" s="1" t="s">
        <v>1120</v>
      </c>
      <c r="K110" s="1" t="s">
        <v>1588</v>
      </c>
      <c r="L110" s="1" t="s">
        <v>1588</v>
      </c>
      <c r="M110" s="1" t="s">
        <v>1121</v>
      </c>
      <c r="N110" s="1" t="s">
        <v>1121</v>
      </c>
      <c r="O110" s="1" t="s">
        <v>1122</v>
      </c>
      <c r="P110" s="1" t="s">
        <v>1123</v>
      </c>
      <c r="Q110" s="1" t="s">
        <v>1589</v>
      </c>
      <c r="R110" s="1" t="s">
        <v>72</v>
      </c>
      <c r="S110" s="1" t="s">
        <v>34</v>
      </c>
      <c r="T110" s="1" t="s">
        <v>1125</v>
      </c>
    </row>
    <row r="111" s="1" customFormat="1" spans="1:20">
      <c r="A111" s="1" t="s">
        <v>1590</v>
      </c>
      <c r="B111" s="1" t="s">
        <v>127</v>
      </c>
      <c r="C111" s="1" t="s">
        <v>1591</v>
      </c>
      <c r="D111" s="1" t="s">
        <v>1592</v>
      </c>
      <c r="E111" s="1" t="s">
        <v>1593</v>
      </c>
      <c r="F111" s="1" t="s">
        <v>79</v>
      </c>
      <c r="G111" s="1" t="s">
        <v>391</v>
      </c>
      <c r="H111" s="1" t="s">
        <v>1118</v>
      </c>
      <c r="I111" s="1" t="s">
        <v>1594</v>
      </c>
      <c r="J111" s="1" t="s">
        <v>1120</v>
      </c>
      <c r="K111" s="1" t="s">
        <v>1594</v>
      </c>
      <c r="L111" s="1" t="s">
        <v>1594</v>
      </c>
      <c r="M111" s="1" t="s">
        <v>1121</v>
      </c>
      <c r="N111" s="1" t="s">
        <v>1121</v>
      </c>
      <c r="O111" s="1" t="s">
        <v>1122</v>
      </c>
      <c r="P111" s="1" t="s">
        <v>1123</v>
      </c>
      <c r="Q111" s="1" t="s">
        <v>1595</v>
      </c>
      <c r="R111" s="1" t="s">
        <v>72</v>
      </c>
      <c r="S111" s="1" t="s">
        <v>34</v>
      </c>
      <c r="T111" s="1" t="s">
        <v>1125</v>
      </c>
    </row>
    <row r="112" s="1" customFormat="1" spans="1:20">
      <c r="A112" s="1" t="s">
        <v>947</v>
      </c>
      <c r="B112" s="1" t="s">
        <v>127</v>
      </c>
      <c r="C112" s="1" t="s">
        <v>1596</v>
      </c>
      <c r="D112" s="1" t="s">
        <v>1597</v>
      </c>
      <c r="E112" s="1" t="s">
        <v>950</v>
      </c>
      <c r="F112" s="1" t="s">
        <v>80</v>
      </c>
      <c r="G112" s="1" t="s">
        <v>391</v>
      </c>
      <c r="H112" s="1" t="s">
        <v>1118</v>
      </c>
      <c r="I112" s="1" t="s">
        <v>1552</v>
      </c>
      <c r="J112" s="1" t="s">
        <v>1120</v>
      </c>
      <c r="K112" s="1" t="s">
        <v>1552</v>
      </c>
      <c r="L112" s="1" t="s">
        <v>1552</v>
      </c>
      <c r="M112" s="1" t="s">
        <v>1121</v>
      </c>
      <c r="N112" s="1" t="s">
        <v>1121</v>
      </c>
      <c r="O112" s="1" t="s">
        <v>1122</v>
      </c>
      <c r="P112" s="1" t="s">
        <v>1123</v>
      </c>
      <c r="Q112" s="1" t="s">
        <v>1598</v>
      </c>
      <c r="R112" s="1" t="s">
        <v>72</v>
      </c>
      <c r="S112" s="1" t="s">
        <v>34</v>
      </c>
      <c r="T112" s="1" t="s">
        <v>1125</v>
      </c>
    </row>
    <row r="113" s="1" customFormat="1" spans="1:20">
      <c r="A113" s="1" t="s">
        <v>998</v>
      </c>
      <c r="B113" s="1" t="s">
        <v>127</v>
      </c>
      <c r="C113" s="1" t="s">
        <v>1599</v>
      </c>
      <c r="D113" s="1" t="s">
        <v>512</v>
      </c>
      <c r="E113" s="1" t="s">
        <v>999</v>
      </c>
      <c r="F113" s="1" t="s">
        <v>79</v>
      </c>
      <c r="G113" s="1" t="s">
        <v>391</v>
      </c>
      <c r="H113" s="1" t="s">
        <v>1118</v>
      </c>
      <c r="I113" s="1" t="s">
        <v>1600</v>
      </c>
      <c r="J113" s="1" t="s">
        <v>1120</v>
      </c>
      <c r="K113" s="1" t="s">
        <v>1600</v>
      </c>
      <c r="L113" s="1" t="s">
        <v>1600</v>
      </c>
      <c r="M113" s="1" t="s">
        <v>1121</v>
      </c>
      <c r="N113" s="1" t="s">
        <v>1121</v>
      </c>
      <c r="O113" s="1" t="s">
        <v>1122</v>
      </c>
      <c r="P113" s="1" t="s">
        <v>1123</v>
      </c>
      <c r="Q113" s="1" t="s">
        <v>1601</v>
      </c>
      <c r="R113" s="1" t="s">
        <v>72</v>
      </c>
      <c r="S113" s="1" t="s">
        <v>34</v>
      </c>
      <c r="T113" s="1" t="s">
        <v>1125</v>
      </c>
    </row>
    <row r="114" s="1" customFormat="1" spans="1:20">
      <c r="A114" s="1" t="s">
        <v>801</v>
      </c>
      <c r="B114" s="1" t="s">
        <v>127</v>
      </c>
      <c r="C114" s="1" t="s">
        <v>1602</v>
      </c>
      <c r="D114" s="1" t="s">
        <v>803</v>
      </c>
      <c r="E114" s="1" t="s">
        <v>804</v>
      </c>
      <c r="F114" s="1" t="s">
        <v>79</v>
      </c>
      <c r="G114" s="1" t="s">
        <v>391</v>
      </c>
      <c r="H114" s="1" t="s">
        <v>1118</v>
      </c>
      <c r="I114" s="1" t="s">
        <v>1603</v>
      </c>
      <c r="J114" s="1" t="s">
        <v>1120</v>
      </c>
      <c r="K114" s="1" t="s">
        <v>1603</v>
      </c>
      <c r="L114" s="1" t="s">
        <v>1603</v>
      </c>
      <c r="M114" s="1" t="s">
        <v>1121</v>
      </c>
      <c r="N114" s="1" t="s">
        <v>1121</v>
      </c>
      <c r="O114" s="1" t="s">
        <v>1122</v>
      </c>
      <c r="P114" s="1" t="s">
        <v>1123</v>
      </c>
      <c r="Q114" s="1" t="s">
        <v>1604</v>
      </c>
      <c r="R114" s="1" t="s">
        <v>72</v>
      </c>
      <c r="S114" s="1" t="s">
        <v>34</v>
      </c>
      <c r="T114" s="1" t="s">
        <v>1125</v>
      </c>
    </row>
    <row r="115" s="1" customFormat="1" spans="1:20">
      <c r="A115" s="1" t="s">
        <v>510</v>
      </c>
      <c r="B115" s="1" t="s">
        <v>127</v>
      </c>
      <c r="C115" s="1" t="s">
        <v>1605</v>
      </c>
      <c r="D115" s="1" t="s">
        <v>512</v>
      </c>
      <c r="E115" s="1" t="s">
        <v>513</v>
      </c>
      <c r="F115" s="1" t="s">
        <v>79</v>
      </c>
      <c r="G115" s="1" t="s">
        <v>391</v>
      </c>
      <c r="H115" s="1" t="s">
        <v>1118</v>
      </c>
      <c r="I115" s="1" t="s">
        <v>1600</v>
      </c>
      <c r="J115" s="1" t="s">
        <v>1120</v>
      </c>
      <c r="K115" s="1" t="s">
        <v>1600</v>
      </c>
      <c r="L115" s="1" t="s">
        <v>1600</v>
      </c>
      <c r="M115" s="1" t="s">
        <v>1121</v>
      </c>
      <c r="N115" s="1" t="s">
        <v>1121</v>
      </c>
      <c r="O115" s="1" t="s">
        <v>1122</v>
      </c>
      <c r="P115" s="1" t="s">
        <v>1123</v>
      </c>
      <c r="Q115" s="1" t="s">
        <v>1606</v>
      </c>
      <c r="R115" s="1" t="s">
        <v>72</v>
      </c>
      <c r="S115" s="1" t="s">
        <v>34</v>
      </c>
      <c r="T115" s="1" t="s">
        <v>1125</v>
      </c>
    </row>
    <row r="116" s="1" customFormat="1" spans="1:20">
      <c r="A116" s="1" t="s">
        <v>1607</v>
      </c>
      <c r="B116" s="1" t="s">
        <v>127</v>
      </c>
      <c r="C116" s="1" t="s">
        <v>1608</v>
      </c>
      <c r="D116" s="1" t="s">
        <v>1609</v>
      </c>
      <c r="E116" s="1" t="s">
        <v>1610</v>
      </c>
      <c r="F116" s="1" t="s">
        <v>79</v>
      </c>
      <c r="G116" s="1" t="s">
        <v>391</v>
      </c>
      <c r="H116" s="1" t="s">
        <v>1118</v>
      </c>
      <c r="I116" s="1" t="s">
        <v>1611</v>
      </c>
      <c r="J116" s="1" t="s">
        <v>1120</v>
      </c>
      <c r="K116" s="1" t="s">
        <v>1611</v>
      </c>
      <c r="L116" s="1" t="s">
        <v>1611</v>
      </c>
      <c r="M116" s="1" t="s">
        <v>1121</v>
      </c>
      <c r="N116" s="1" t="s">
        <v>1121</v>
      </c>
      <c r="O116" s="1" t="s">
        <v>1122</v>
      </c>
      <c r="P116" s="1" t="s">
        <v>1123</v>
      </c>
      <c r="Q116" s="1" t="s">
        <v>1612</v>
      </c>
      <c r="R116" s="1" t="s">
        <v>72</v>
      </c>
      <c r="S116" s="1" t="s">
        <v>34</v>
      </c>
      <c r="T116" s="1" t="s">
        <v>1125</v>
      </c>
    </row>
    <row r="117" s="1" customFormat="1" spans="1:20">
      <c r="A117" s="1" t="s">
        <v>287</v>
      </c>
      <c r="B117" s="1" t="s">
        <v>127</v>
      </c>
      <c r="C117" s="1" t="s">
        <v>1613</v>
      </c>
      <c r="D117" s="1" t="s">
        <v>1614</v>
      </c>
      <c r="E117" s="1" t="s">
        <v>1615</v>
      </c>
      <c r="F117" s="1" t="s">
        <v>79</v>
      </c>
      <c r="G117" s="1" t="s">
        <v>80</v>
      </c>
      <c r="H117" s="1" t="s">
        <v>1118</v>
      </c>
      <c r="I117" s="1" t="s">
        <v>1616</v>
      </c>
      <c r="J117" s="1" t="s">
        <v>1120</v>
      </c>
      <c r="K117" s="1" t="s">
        <v>1616</v>
      </c>
      <c r="L117" s="1" t="s">
        <v>1616</v>
      </c>
      <c r="M117" s="1" t="s">
        <v>1121</v>
      </c>
      <c r="N117" s="1" t="s">
        <v>1121</v>
      </c>
      <c r="O117" s="1" t="s">
        <v>1122</v>
      </c>
      <c r="P117" s="1" t="s">
        <v>1123</v>
      </c>
      <c r="Q117" s="1" t="s">
        <v>1617</v>
      </c>
      <c r="R117" s="1" t="s">
        <v>72</v>
      </c>
      <c r="S117" s="1" t="s">
        <v>34</v>
      </c>
      <c r="T117" s="1" t="s">
        <v>1125</v>
      </c>
    </row>
    <row r="118" s="1" customFormat="1" spans="1:20">
      <c r="A118" s="1" t="s">
        <v>295</v>
      </c>
      <c r="B118" s="1" t="s">
        <v>127</v>
      </c>
      <c r="C118" s="1" t="s">
        <v>1618</v>
      </c>
      <c r="D118" s="1" t="s">
        <v>297</v>
      </c>
      <c r="E118" s="1" t="s">
        <v>298</v>
      </c>
      <c r="F118" s="1" t="s">
        <v>79</v>
      </c>
      <c r="G118" s="1" t="s">
        <v>80</v>
      </c>
      <c r="H118" s="1" t="s">
        <v>1118</v>
      </c>
      <c r="I118" s="1" t="s">
        <v>1619</v>
      </c>
      <c r="J118" s="1" t="s">
        <v>1120</v>
      </c>
      <c r="K118" s="1" t="s">
        <v>1619</v>
      </c>
      <c r="L118" s="1" t="s">
        <v>1619</v>
      </c>
      <c r="M118" s="1" t="s">
        <v>1121</v>
      </c>
      <c r="N118" s="1" t="s">
        <v>1121</v>
      </c>
      <c r="O118" s="1" t="s">
        <v>1122</v>
      </c>
      <c r="P118" s="1" t="s">
        <v>1123</v>
      </c>
      <c r="Q118" s="1" t="s">
        <v>1620</v>
      </c>
      <c r="R118" s="1" t="s">
        <v>72</v>
      </c>
      <c r="S118" s="1" t="s">
        <v>34</v>
      </c>
      <c r="T118" s="1" t="s">
        <v>1125</v>
      </c>
    </row>
    <row r="119" s="1" customFormat="1" spans="1:20">
      <c r="A119" s="1" t="s">
        <v>795</v>
      </c>
      <c r="B119" s="1" t="s">
        <v>127</v>
      </c>
      <c r="C119" s="1" t="s">
        <v>1621</v>
      </c>
      <c r="D119" s="1" t="s">
        <v>797</v>
      </c>
      <c r="E119" s="1" t="s">
        <v>1622</v>
      </c>
      <c r="F119" s="1" t="s">
        <v>79</v>
      </c>
      <c r="G119" s="1" t="s">
        <v>391</v>
      </c>
      <c r="H119" s="1" t="s">
        <v>1118</v>
      </c>
      <c r="I119" s="1" t="s">
        <v>1623</v>
      </c>
      <c r="J119" s="1" t="s">
        <v>1120</v>
      </c>
      <c r="K119" s="1" t="s">
        <v>1623</v>
      </c>
      <c r="L119" s="1" t="s">
        <v>1623</v>
      </c>
      <c r="M119" s="1" t="s">
        <v>1121</v>
      </c>
      <c r="N119" s="1" t="s">
        <v>1121</v>
      </c>
      <c r="O119" s="1" t="s">
        <v>1122</v>
      </c>
      <c r="P119" s="1" t="s">
        <v>1123</v>
      </c>
      <c r="Q119" s="1" t="s">
        <v>1624</v>
      </c>
      <c r="R119" s="1" t="s">
        <v>72</v>
      </c>
      <c r="S119" s="1" t="s">
        <v>34</v>
      </c>
      <c r="T119" s="1" t="s">
        <v>1125</v>
      </c>
    </row>
    <row r="120" s="1" customFormat="1" spans="1:20">
      <c r="A120" s="1" t="s">
        <v>1625</v>
      </c>
      <c r="B120" s="1" t="s">
        <v>127</v>
      </c>
      <c r="C120" s="1" t="s">
        <v>1626</v>
      </c>
      <c r="D120" s="1" t="s">
        <v>1627</v>
      </c>
      <c r="E120" s="1" t="s">
        <v>1628</v>
      </c>
      <c r="F120" s="1" t="s">
        <v>79</v>
      </c>
      <c r="G120" s="1" t="s">
        <v>80</v>
      </c>
      <c r="H120" s="1" t="s">
        <v>1118</v>
      </c>
      <c r="I120" s="1" t="s">
        <v>1122</v>
      </c>
      <c r="J120" s="1" t="s">
        <v>1120</v>
      </c>
      <c r="K120" s="1" t="s">
        <v>1122</v>
      </c>
      <c r="L120" s="1" t="s">
        <v>1122</v>
      </c>
      <c r="M120" s="1" t="s">
        <v>1121</v>
      </c>
      <c r="N120" s="1" t="s">
        <v>1121</v>
      </c>
      <c r="O120" s="1" t="s">
        <v>1122</v>
      </c>
      <c r="P120" s="1" t="s">
        <v>1123</v>
      </c>
      <c r="Q120" s="1" t="s">
        <v>1629</v>
      </c>
      <c r="R120" s="1" t="s">
        <v>72</v>
      </c>
      <c r="S120" s="1" t="s">
        <v>34</v>
      </c>
      <c r="T120" s="1" t="s">
        <v>1125</v>
      </c>
    </row>
    <row r="121" s="1" customFormat="1" spans="1:20">
      <c r="A121" s="1" t="s">
        <v>1630</v>
      </c>
      <c r="B121" s="1" t="s">
        <v>127</v>
      </c>
      <c r="C121" s="1" t="s">
        <v>1631</v>
      </c>
      <c r="D121" s="1" t="s">
        <v>1632</v>
      </c>
      <c r="E121" s="1" t="s">
        <v>1633</v>
      </c>
      <c r="F121" s="1" t="s">
        <v>79</v>
      </c>
      <c r="G121" s="1" t="s">
        <v>80</v>
      </c>
      <c r="H121" s="1" t="s">
        <v>1118</v>
      </c>
      <c r="I121" s="1" t="s">
        <v>1122</v>
      </c>
      <c r="J121" s="1" t="s">
        <v>1120</v>
      </c>
      <c r="K121" s="1" t="s">
        <v>1122</v>
      </c>
      <c r="L121" s="1" t="s">
        <v>1122</v>
      </c>
      <c r="M121" s="1" t="s">
        <v>1121</v>
      </c>
      <c r="N121" s="1" t="s">
        <v>1121</v>
      </c>
      <c r="O121" s="1" t="s">
        <v>1122</v>
      </c>
      <c r="P121" s="1" t="s">
        <v>1123</v>
      </c>
      <c r="Q121" s="1" t="s">
        <v>1634</v>
      </c>
      <c r="R121" s="1" t="s">
        <v>72</v>
      </c>
      <c r="S121" s="1" t="s">
        <v>34</v>
      </c>
      <c r="T121" s="1" t="s">
        <v>1125</v>
      </c>
    </row>
    <row r="122" s="1" customFormat="1" spans="1:20">
      <c r="A122" s="1" t="s">
        <v>1635</v>
      </c>
      <c r="B122" s="1" t="s">
        <v>127</v>
      </c>
      <c r="C122" s="1" t="s">
        <v>1636</v>
      </c>
      <c r="D122" s="1" t="s">
        <v>1637</v>
      </c>
      <c r="E122" s="1" t="s">
        <v>1638</v>
      </c>
      <c r="F122" s="1" t="s">
        <v>127</v>
      </c>
      <c r="G122" s="1" t="s">
        <v>391</v>
      </c>
      <c r="H122" s="1" t="s">
        <v>1118</v>
      </c>
      <c r="I122" s="1" t="s">
        <v>1639</v>
      </c>
      <c r="J122" s="1" t="s">
        <v>1120</v>
      </c>
      <c r="K122" s="1" t="s">
        <v>1639</v>
      </c>
      <c r="L122" s="1" t="s">
        <v>1639</v>
      </c>
      <c r="M122" s="1" t="s">
        <v>1121</v>
      </c>
      <c r="N122" s="1" t="s">
        <v>1121</v>
      </c>
      <c r="O122" s="1" t="s">
        <v>1122</v>
      </c>
      <c r="P122" s="1" t="s">
        <v>1123</v>
      </c>
      <c r="Q122" s="1" t="s">
        <v>1640</v>
      </c>
      <c r="R122" s="1" t="s">
        <v>72</v>
      </c>
      <c r="S122" s="1" t="s">
        <v>34</v>
      </c>
      <c r="T122" s="1" t="s">
        <v>1125</v>
      </c>
    </row>
    <row r="123" s="1" customFormat="1" spans="1:20">
      <c r="A123" s="1" t="s">
        <v>664</v>
      </c>
      <c r="B123" s="1" t="s">
        <v>127</v>
      </c>
      <c r="C123" s="1" t="s">
        <v>1641</v>
      </c>
      <c r="D123" s="1" t="s">
        <v>666</v>
      </c>
      <c r="E123" s="1" t="s">
        <v>667</v>
      </c>
      <c r="F123" s="1" t="s">
        <v>80</v>
      </c>
      <c r="G123" s="1" t="s">
        <v>391</v>
      </c>
      <c r="H123" s="1" t="s">
        <v>1118</v>
      </c>
      <c r="I123" s="1" t="s">
        <v>1642</v>
      </c>
      <c r="J123" s="1" t="s">
        <v>1120</v>
      </c>
      <c r="K123" s="1" t="s">
        <v>1642</v>
      </c>
      <c r="L123" s="1" t="s">
        <v>1642</v>
      </c>
      <c r="M123" s="1" t="s">
        <v>1121</v>
      </c>
      <c r="N123" s="1" t="s">
        <v>1121</v>
      </c>
      <c r="O123" s="1" t="s">
        <v>1122</v>
      </c>
      <c r="P123" s="1" t="s">
        <v>1123</v>
      </c>
      <c r="Q123" s="1" t="s">
        <v>1643</v>
      </c>
      <c r="R123" s="1" t="s">
        <v>72</v>
      </c>
      <c r="S123" s="1" t="s">
        <v>34</v>
      </c>
      <c r="T123" s="1" t="s">
        <v>1125</v>
      </c>
    </row>
    <row r="124" s="1" customFormat="1" spans="1:20">
      <c r="A124" s="1" t="s">
        <v>690</v>
      </c>
      <c r="B124" s="1" t="s">
        <v>127</v>
      </c>
      <c r="C124" s="1" t="s">
        <v>1644</v>
      </c>
      <c r="D124" s="1" t="s">
        <v>1645</v>
      </c>
      <c r="E124" s="1" t="s">
        <v>693</v>
      </c>
      <c r="F124" s="1" t="s">
        <v>79</v>
      </c>
      <c r="G124" s="1" t="s">
        <v>391</v>
      </c>
      <c r="H124" s="1" t="s">
        <v>1118</v>
      </c>
      <c r="I124" s="1" t="s">
        <v>1646</v>
      </c>
      <c r="J124" s="1" t="s">
        <v>1120</v>
      </c>
      <c r="K124" s="1" t="s">
        <v>1646</v>
      </c>
      <c r="L124" s="1" t="s">
        <v>1646</v>
      </c>
      <c r="M124" s="1" t="s">
        <v>1121</v>
      </c>
      <c r="N124" s="1" t="s">
        <v>1121</v>
      </c>
      <c r="O124" s="1" t="s">
        <v>1122</v>
      </c>
      <c r="P124" s="1" t="s">
        <v>1123</v>
      </c>
      <c r="Q124" s="1" t="s">
        <v>1647</v>
      </c>
      <c r="R124" s="1" t="s">
        <v>72</v>
      </c>
      <c r="S124" s="1" t="s">
        <v>34</v>
      </c>
      <c r="T124" s="1" t="s">
        <v>1125</v>
      </c>
    </row>
    <row r="125" s="1" customFormat="1" spans="1:20">
      <c r="A125" s="1" t="s">
        <v>132</v>
      </c>
      <c r="B125" s="1" t="s">
        <v>127</v>
      </c>
      <c r="C125" s="1" t="s">
        <v>1648</v>
      </c>
      <c r="D125" s="1" t="s">
        <v>1649</v>
      </c>
      <c r="E125" s="1" t="s">
        <v>135</v>
      </c>
      <c r="F125" s="1" t="s">
        <v>127</v>
      </c>
      <c r="G125" s="1" t="s">
        <v>80</v>
      </c>
      <c r="H125" s="1" t="s">
        <v>1118</v>
      </c>
      <c r="I125" s="1" t="s">
        <v>1650</v>
      </c>
      <c r="J125" s="1" t="s">
        <v>1120</v>
      </c>
      <c r="K125" s="1" t="s">
        <v>1650</v>
      </c>
      <c r="L125" s="1" t="s">
        <v>1650</v>
      </c>
      <c r="M125" s="1" t="s">
        <v>1121</v>
      </c>
      <c r="N125" s="1" t="s">
        <v>1121</v>
      </c>
      <c r="O125" s="1" t="s">
        <v>1122</v>
      </c>
      <c r="P125" s="1" t="s">
        <v>1123</v>
      </c>
      <c r="Q125" s="1" t="s">
        <v>1651</v>
      </c>
      <c r="R125" s="1" t="s">
        <v>72</v>
      </c>
      <c r="S125" s="1" t="s">
        <v>34</v>
      </c>
      <c r="T125" s="1" t="s">
        <v>1125</v>
      </c>
    </row>
    <row r="126" s="1" customFormat="1" spans="1:20">
      <c r="A126" s="1" t="s">
        <v>502</v>
      </c>
      <c r="B126" s="1" t="s">
        <v>127</v>
      </c>
      <c r="C126" s="1" t="s">
        <v>1652</v>
      </c>
      <c r="D126" s="1" t="s">
        <v>504</v>
      </c>
      <c r="E126" s="1" t="s">
        <v>1653</v>
      </c>
      <c r="F126" s="1" t="s">
        <v>80</v>
      </c>
      <c r="G126" s="1" t="s">
        <v>391</v>
      </c>
      <c r="H126" s="1" t="s">
        <v>1118</v>
      </c>
      <c r="I126" s="1" t="s">
        <v>1654</v>
      </c>
      <c r="J126" s="1" t="s">
        <v>1120</v>
      </c>
      <c r="K126" s="1" t="s">
        <v>1654</v>
      </c>
      <c r="L126" s="1" t="s">
        <v>1654</v>
      </c>
      <c r="M126" s="1" t="s">
        <v>1121</v>
      </c>
      <c r="N126" s="1" t="s">
        <v>1121</v>
      </c>
      <c r="O126" s="1" t="s">
        <v>1122</v>
      </c>
      <c r="P126" s="1" t="s">
        <v>1123</v>
      </c>
      <c r="Q126" s="1" t="s">
        <v>1655</v>
      </c>
      <c r="R126" s="1" t="s">
        <v>72</v>
      </c>
      <c r="S126" s="1" t="s">
        <v>34</v>
      </c>
      <c r="T126" s="1" t="s">
        <v>1125</v>
      </c>
    </row>
    <row r="127" s="1" customFormat="1" spans="1:20">
      <c r="A127" s="1" t="s">
        <v>1656</v>
      </c>
      <c r="B127" s="1" t="s">
        <v>127</v>
      </c>
      <c r="C127" s="1" t="s">
        <v>1657</v>
      </c>
      <c r="D127" s="1" t="s">
        <v>1658</v>
      </c>
      <c r="E127" s="1" t="s">
        <v>1659</v>
      </c>
      <c r="F127" s="1" t="s">
        <v>80</v>
      </c>
      <c r="G127" s="1" t="s">
        <v>391</v>
      </c>
      <c r="H127" s="1" t="s">
        <v>1118</v>
      </c>
      <c r="I127" s="1" t="s">
        <v>1660</v>
      </c>
      <c r="J127" s="1" t="s">
        <v>1120</v>
      </c>
      <c r="K127" s="1" t="s">
        <v>1660</v>
      </c>
      <c r="L127" s="1" t="s">
        <v>1660</v>
      </c>
      <c r="M127" s="1" t="s">
        <v>1121</v>
      </c>
      <c r="N127" s="1" t="s">
        <v>1121</v>
      </c>
      <c r="O127" s="1" t="s">
        <v>1122</v>
      </c>
      <c r="P127" s="1" t="s">
        <v>1123</v>
      </c>
      <c r="Q127" s="1" t="s">
        <v>1661</v>
      </c>
      <c r="R127" s="1" t="s">
        <v>72</v>
      </c>
      <c r="S127" s="1" t="s">
        <v>34</v>
      </c>
      <c r="T127" s="1" t="s">
        <v>1125</v>
      </c>
    </row>
    <row r="128" s="1" customFormat="1" spans="1:20">
      <c r="A128" s="1" t="s">
        <v>1662</v>
      </c>
      <c r="B128" s="1" t="s">
        <v>127</v>
      </c>
      <c r="C128" s="1" t="s">
        <v>1663</v>
      </c>
      <c r="D128" s="1" t="s">
        <v>360</v>
      </c>
      <c r="E128" s="1" t="s">
        <v>1664</v>
      </c>
      <c r="F128" s="1" t="s">
        <v>79</v>
      </c>
      <c r="G128" s="1" t="s">
        <v>391</v>
      </c>
      <c r="H128" s="1" t="s">
        <v>1118</v>
      </c>
      <c r="I128" s="1" t="s">
        <v>1665</v>
      </c>
      <c r="J128" s="1" t="s">
        <v>1120</v>
      </c>
      <c r="K128" s="1" t="s">
        <v>1665</v>
      </c>
      <c r="L128" s="1" t="s">
        <v>1665</v>
      </c>
      <c r="M128" s="1" t="s">
        <v>1121</v>
      </c>
      <c r="N128" s="1" t="s">
        <v>1121</v>
      </c>
      <c r="O128" s="1" t="s">
        <v>1122</v>
      </c>
      <c r="P128" s="1" t="s">
        <v>1123</v>
      </c>
      <c r="Q128" s="1" t="s">
        <v>1666</v>
      </c>
      <c r="R128" s="1" t="s">
        <v>72</v>
      </c>
      <c r="S128" s="1" t="s">
        <v>34</v>
      </c>
      <c r="T128" s="1" t="s">
        <v>1125</v>
      </c>
    </row>
    <row r="129" s="1" customFormat="1" spans="1:20">
      <c r="A129" s="1" t="s">
        <v>1667</v>
      </c>
      <c r="B129" s="1" t="s">
        <v>127</v>
      </c>
      <c r="C129" s="1" t="s">
        <v>1668</v>
      </c>
      <c r="D129" s="1" t="s">
        <v>97</v>
      </c>
      <c r="E129" s="1" t="s">
        <v>1669</v>
      </c>
      <c r="F129" s="1" t="s">
        <v>80</v>
      </c>
      <c r="G129" s="1" t="s">
        <v>391</v>
      </c>
      <c r="H129" s="1" t="s">
        <v>1118</v>
      </c>
      <c r="I129" s="1" t="s">
        <v>1670</v>
      </c>
      <c r="J129" s="1" t="s">
        <v>1120</v>
      </c>
      <c r="K129" s="1" t="s">
        <v>1670</v>
      </c>
      <c r="L129" s="1" t="s">
        <v>1670</v>
      </c>
      <c r="M129" s="1" t="s">
        <v>1121</v>
      </c>
      <c r="N129" s="1" t="s">
        <v>1121</v>
      </c>
      <c r="O129" s="1" t="s">
        <v>1122</v>
      </c>
      <c r="P129" s="1" t="s">
        <v>1123</v>
      </c>
      <c r="Q129" s="1" t="s">
        <v>1671</v>
      </c>
      <c r="R129" s="1" t="s">
        <v>72</v>
      </c>
      <c r="S129" s="1" t="s">
        <v>34</v>
      </c>
      <c r="T129" s="1" t="s">
        <v>1125</v>
      </c>
    </row>
    <row r="130" s="1" customFormat="1" spans="1:20">
      <c r="A130" s="1" t="s">
        <v>1672</v>
      </c>
      <c r="B130" s="1" t="s">
        <v>127</v>
      </c>
      <c r="C130" s="1" t="s">
        <v>1673</v>
      </c>
      <c r="D130" s="1" t="s">
        <v>1674</v>
      </c>
      <c r="E130" s="1" t="s">
        <v>1675</v>
      </c>
      <c r="F130" s="1" t="s">
        <v>80</v>
      </c>
      <c r="G130" s="1" t="s">
        <v>391</v>
      </c>
      <c r="H130" s="1" t="s">
        <v>1118</v>
      </c>
      <c r="I130" s="1" t="s">
        <v>1676</v>
      </c>
      <c r="J130" s="1" t="s">
        <v>1120</v>
      </c>
      <c r="K130" s="1" t="s">
        <v>1676</v>
      </c>
      <c r="L130" s="1" t="s">
        <v>1676</v>
      </c>
      <c r="M130" s="1" t="s">
        <v>1121</v>
      </c>
      <c r="N130" s="1" t="s">
        <v>1121</v>
      </c>
      <c r="O130" s="1" t="s">
        <v>1122</v>
      </c>
      <c r="P130" s="1" t="s">
        <v>1123</v>
      </c>
      <c r="Q130" s="1" t="s">
        <v>1677</v>
      </c>
      <c r="R130" s="1" t="s">
        <v>72</v>
      </c>
      <c r="S130" s="1" t="s">
        <v>34</v>
      </c>
      <c r="T130" s="1" t="s">
        <v>1125</v>
      </c>
    </row>
    <row r="131" s="1" customFormat="1" spans="1:20">
      <c r="A131" s="1" t="s">
        <v>1678</v>
      </c>
      <c r="B131" s="1" t="s">
        <v>127</v>
      </c>
      <c r="C131" s="1" t="s">
        <v>1679</v>
      </c>
      <c r="D131" s="1" t="s">
        <v>1680</v>
      </c>
      <c r="E131" s="1" t="s">
        <v>1681</v>
      </c>
      <c r="F131" s="1" t="s">
        <v>80</v>
      </c>
      <c r="G131" s="1" t="s">
        <v>391</v>
      </c>
      <c r="H131" s="1" t="s">
        <v>1118</v>
      </c>
      <c r="I131" s="1" t="s">
        <v>1414</v>
      </c>
      <c r="J131" s="1" t="s">
        <v>1120</v>
      </c>
      <c r="K131" s="1" t="s">
        <v>1414</v>
      </c>
      <c r="L131" s="1" t="s">
        <v>1414</v>
      </c>
      <c r="M131" s="1" t="s">
        <v>1121</v>
      </c>
      <c r="N131" s="1" t="s">
        <v>1121</v>
      </c>
      <c r="O131" s="1" t="s">
        <v>1122</v>
      </c>
      <c r="P131" s="1" t="s">
        <v>1123</v>
      </c>
      <c r="Q131" s="1" t="s">
        <v>1682</v>
      </c>
      <c r="R131" s="1" t="s">
        <v>72</v>
      </c>
      <c r="S131" s="1" t="s">
        <v>34</v>
      </c>
      <c r="T131" s="1" t="s">
        <v>1125</v>
      </c>
    </row>
    <row r="132" s="1" customFormat="1" spans="1:20">
      <c r="A132" s="1" t="s">
        <v>1683</v>
      </c>
      <c r="B132" s="1" t="s">
        <v>127</v>
      </c>
      <c r="C132" s="1" t="s">
        <v>1684</v>
      </c>
      <c r="D132" s="1" t="s">
        <v>305</v>
      </c>
      <c r="E132" s="1" t="s">
        <v>1685</v>
      </c>
      <c r="F132" s="1" t="s">
        <v>80</v>
      </c>
      <c r="G132" s="1" t="s">
        <v>391</v>
      </c>
      <c r="H132" s="1" t="s">
        <v>1118</v>
      </c>
      <c r="I132" s="1" t="s">
        <v>1686</v>
      </c>
      <c r="J132" s="1" t="s">
        <v>1120</v>
      </c>
      <c r="K132" s="1" t="s">
        <v>1686</v>
      </c>
      <c r="L132" s="1" t="s">
        <v>1686</v>
      </c>
      <c r="M132" s="1" t="s">
        <v>1121</v>
      </c>
      <c r="N132" s="1" t="s">
        <v>1121</v>
      </c>
      <c r="O132" s="1" t="s">
        <v>1122</v>
      </c>
      <c r="P132" s="1" t="s">
        <v>1123</v>
      </c>
      <c r="Q132" s="1" t="s">
        <v>1687</v>
      </c>
      <c r="R132" s="1" t="s">
        <v>72</v>
      </c>
      <c r="S132" s="1" t="s">
        <v>34</v>
      </c>
      <c r="T132" s="1" t="s">
        <v>1125</v>
      </c>
    </row>
    <row r="133" s="1" customFormat="1" spans="1:20">
      <c r="A133" s="1" t="s">
        <v>518</v>
      </c>
      <c r="B133" s="1" t="s">
        <v>127</v>
      </c>
      <c r="C133" s="1" t="s">
        <v>1688</v>
      </c>
      <c r="D133" s="1" t="s">
        <v>520</v>
      </c>
      <c r="E133" s="1" t="s">
        <v>521</v>
      </c>
      <c r="F133" s="1" t="s">
        <v>80</v>
      </c>
      <c r="G133" s="1" t="s">
        <v>391</v>
      </c>
      <c r="H133" s="1" t="s">
        <v>1118</v>
      </c>
      <c r="I133" s="1" t="s">
        <v>1689</v>
      </c>
      <c r="J133" s="1" t="s">
        <v>1120</v>
      </c>
      <c r="K133" s="1" t="s">
        <v>1689</v>
      </c>
      <c r="L133" s="1" t="s">
        <v>1689</v>
      </c>
      <c r="M133" s="1" t="s">
        <v>1121</v>
      </c>
      <c r="N133" s="1" t="s">
        <v>1121</v>
      </c>
      <c r="O133" s="1" t="s">
        <v>1122</v>
      </c>
      <c r="P133" s="1" t="s">
        <v>1123</v>
      </c>
      <c r="Q133" s="1" t="s">
        <v>1690</v>
      </c>
      <c r="R133" s="1" t="s">
        <v>72</v>
      </c>
      <c r="S133" s="1" t="s">
        <v>34</v>
      </c>
      <c r="T133" s="1" t="s">
        <v>1125</v>
      </c>
    </row>
    <row r="134" s="1" customFormat="1" spans="1:20">
      <c r="A134" s="1" t="s">
        <v>1691</v>
      </c>
      <c r="B134" s="1" t="s">
        <v>127</v>
      </c>
      <c r="C134" s="1" t="s">
        <v>1692</v>
      </c>
      <c r="D134" s="1" t="s">
        <v>1693</v>
      </c>
      <c r="E134" s="1" t="s">
        <v>1694</v>
      </c>
      <c r="F134" s="1" t="s">
        <v>79</v>
      </c>
      <c r="G134" s="1" t="s">
        <v>391</v>
      </c>
      <c r="H134" s="1" t="s">
        <v>1118</v>
      </c>
      <c r="I134" s="1" t="s">
        <v>1122</v>
      </c>
      <c r="J134" s="1" t="s">
        <v>1120</v>
      </c>
      <c r="K134" s="1" t="s">
        <v>1122</v>
      </c>
      <c r="L134" s="1" t="s">
        <v>1122</v>
      </c>
      <c r="M134" s="1" t="s">
        <v>1121</v>
      </c>
      <c r="N134" s="1" t="s">
        <v>1121</v>
      </c>
      <c r="O134" s="1" t="s">
        <v>1122</v>
      </c>
      <c r="P134" s="1" t="s">
        <v>1123</v>
      </c>
      <c r="Q134" s="1" t="s">
        <v>1695</v>
      </c>
      <c r="R134" s="1" t="s">
        <v>72</v>
      </c>
      <c r="S134" s="1" t="s">
        <v>34</v>
      </c>
      <c r="T134" s="1" t="s">
        <v>1125</v>
      </c>
    </row>
    <row r="135" s="1" customFormat="1" spans="1:20">
      <c r="A135" s="1" t="s">
        <v>940</v>
      </c>
      <c r="B135" s="1" t="s">
        <v>127</v>
      </c>
      <c r="C135" s="1" t="s">
        <v>1696</v>
      </c>
      <c r="D135" s="1" t="s">
        <v>942</v>
      </c>
      <c r="E135" s="1" t="s">
        <v>943</v>
      </c>
      <c r="F135" s="1" t="s">
        <v>79</v>
      </c>
      <c r="G135" s="1" t="s">
        <v>391</v>
      </c>
      <c r="H135" s="1" t="s">
        <v>1118</v>
      </c>
      <c r="I135" s="1" t="s">
        <v>1697</v>
      </c>
      <c r="J135" s="1" t="s">
        <v>1120</v>
      </c>
      <c r="K135" s="1" t="s">
        <v>1697</v>
      </c>
      <c r="L135" s="1" t="s">
        <v>1697</v>
      </c>
      <c r="M135" s="1" t="s">
        <v>1121</v>
      </c>
      <c r="N135" s="1" t="s">
        <v>1121</v>
      </c>
      <c r="O135" s="1" t="s">
        <v>1122</v>
      </c>
      <c r="P135" s="1" t="s">
        <v>1123</v>
      </c>
      <c r="Q135" s="1" t="s">
        <v>1698</v>
      </c>
      <c r="R135" s="1" t="s">
        <v>72</v>
      </c>
      <c r="S135" s="1" t="s">
        <v>34</v>
      </c>
      <c r="T135" s="1" t="s">
        <v>1125</v>
      </c>
    </row>
    <row r="136" s="1" customFormat="1" spans="1:20">
      <c r="A136" s="1" t="s">
        <v>1699</v>
      </c>
      <c r="B136" s="1" t="s">
        <v>127</v>
      </c>
      <c r="C136" s="1" t="s">
        <v>1700</v>
      </c>
      <c r="D136" s="1" t="s">
        <v>1701</v>
      </c>
      <c r="E136" s="1" t="s">
        <v>1702</v>
      </c>
      <c r="F136" s="1" t="s">
        <v>79</v>
      </c>
      <c r="G136" s="1" t="s">
        <v>391</v>
      </c>
      <c r="H136" s="1" t="s">
        <v>1118</v>
      </c>
      <c r="I136" s="1" t="s">
        <v>1703</v>
      </c>
      <c r="J136" s="1" t="s">
        <v>1120</v>
      </c>
      <c r="K136" s="1" t="s">
        <v>1703</v>
      </c>
      <c r="L136" s="1" t="s">
        <v>1703</v>
      </c>
      <c r="M136" s="1" t="s">
        <v>1121</v>
      </c>
      <c r="N136" s="1" t="s">
        <v>1121</v>
      </c>
      <c r="O136" s="1" t="s">
        <v>1122</v>
      </c>
      <c r="P136" s="1" t="s">
        <v>1123</v>
      </c>
      <c r="Q136" s="1" t="s">
        <v>1704</v>
      </c>
      <c r="R136" s="1" t="s">
        <v>72</v>
      </c>
      <c r="S136" s="1" t="s">
        <v>34</v>
      </c>
      <c r="T136" s="1" t="s">
        <v>1125</v>
      </c>
    </row>
    <row r="137" s="1" customFormat="1" spans="1:20">
      <c r="A137" s="1" t="s">
        <v>425</v>
      </c>
      <c r="B137" s="1" t="s">
        <v>127</v>
      </c>
      <c r="C137" s="1" t="s">
        <v>1705</v>
      </c>
      <c r="D137" s="1" t="s">
        <v>1706</v>
      </c>
      <c r="E137" s="1" t="s">
        <v>428</v>
      </c>
      <c r="F137" s="1" t="s">
        <v>79</v>
      </c>
      <c r="G137" s="1" t="s">
        <v>391</v>
      </c>
      <c r="H137" s="1" t="s">
        <v>1118</v>
      </c>
      <c r="I137" s="1" t="s">
        <v>1707</v>
      </c>
      <c r="J137" s="1" t="s">
        <v>1120</v>
      </c>
      <c r="K137" s="1" t="s">
        <v>1707</v>
      </c>
      <c r="L137" s="1" t="s">
        <v>1707</v>
      </c>
      <c r="M137" s="1" t="s">
        <v>1121</v>
      </c>
      <c r="N137" s="1" t="s">
        <v>1121</v>
      </c>
      <c r="O137" s="1" t="s">
        <v>1122</v>
      </c>
      <c r="P137" s="1" t="s">
        <v>1123</v>
      </c>
      <c r="Q137" s="1" t="s">
        <v>1708</v>
      </c>
      <c r="R137" s="1" t="s">
        <v>72</v>
      </c>
      <c r="S137" s="1" t="s">
        <v>34</v>
      </c>
      <c r="T137" s="1" t="s">
        <v>1125</v>
      </c>
    </row>
    <row r="138" s="1" customFormat="1" spans="1:20">
      <c r="A138" s="1" t="s">
        <v>171</v>
      </c>
      <c r="B138" s="1" t="s">
        <v>127</v>
      </c>
      <c r="C138" s="1" t="s">
        <v>1709</v>
      </c>
      <c r="D138" s="1" t="s">
        <v>1435</v>
      </c>
      <c r="E138" s="1" t="s">
        <v>174</v>
      </c>
      <c r="F138" s="1" t="s">
        <v>127</v>
      </c>
      <c r="G138" s="1" t="s">
        <v>80</v>
      </c>
      <c r="H138" s="1" t="s">
        <v>1118</v>
      </c>
      <c r="I138" s="1" t="s">
        <v>1710</v>
      </c>
      <c r="J138" s="1" t="s">
        <v>1120</v>
      </c>
      <c r="K138" s="1" t="s">
        <v>1710</v>
      </c>
      <c r="L138" s="1" t="s">
        <v>1710</v>
      </c>
      <c r="M138" s="1" t="s">
        <v>1121</v>
      </c>
      <c r="N138" s="1" t="s">
        <v>1121</v>
      </c>
      <c r="O138" s="1" t="s">
        <v>1122</v>
      </c>
      <c r="P138" s="1" t="s">
        <v>1123</v>
      </c>
      <c r="Q138" s="1" t="s">
        <v>1711</v>
      </c>
      <c r="R138" s="1" t="s">
        <v>72</v>
      </c>
      <c r="S138" s="1" t="s">
        <v>34</v>
      </c>
      <c r="T138" s="1" t="s">
        <v>1125</v>
      </c>
    </row>
    <row r="139" s="1" customFormat="1" spans="1:20">
      <c r="A139" s="1" t="s">
        <v>782</v>
      </c>
      <c r="B139" s="1" t="s">
        <v>127</v>
      </c>
      <c r="C139" s="1" t="s">
        <v>1712</v>
      </c>
      <c r="D139" s="1" t="s">
        <v>784</v>
      </c>
      <c r="E139" s="1" t="s">
        <v>785</v>
      </c>
      <c r="F139" s="1" t="s">
        <v>80</v>
      </c>
      <c r="G139" s="1" t="s">
        <v>391</v>
      </c>
      <c r="H139" s="1" t="s">
        <v>1118</v>
      </c>
      <c r="I139" s="1" t="s">
        <v>1176</v>
      </c>
      <c r="J139" s="1" t="s">
        <v>1120</v>
      </c>
      <c r="K139" s="1" t="s">
        <v>1176</v>
      </c>
      <c r="L139" s="1" t="s">
        <v>1176</v>
      </c>
      <c r="M139" s="1" t="s">
        <v>1121</v>
      </c>
      <c r="N139" s="1" t="s">
        <v>1121</v>
      </c>
      <c r="O139" s="1" t="s">
        <v>1122</v>
      </c>
      <c r="P139" s="1" t="s">
        <v>1123</v>
      </c>
      <c r="Q139" s="1" t="s">
        <v>1713</v>
      </c>
      <c r="R139" s="1" t="s">
        <v>72</v>
      </c>
      <c r="S139" s="1" t="s">
        <v>34</v>
      </c>
      <c r="T139" s="1" t="s">
        <v>1125</v>
      </c>
    </row>
    <row r="140" s="1" customFormat="1" spans="1:20">
      <c r="A140" s="1" t="s">
        <v>1714</v>
      </c>
      <c r="B140" s="1" t="s">
        <v>127</v>
      </c>
      <c r="C140" s="1" t="s">
        <v>1715</v>
      </c>
      <c r="D140" s="1" t="s">
        <v>1716</v>
      </c>
      <c r="E140" s="1" t="s">
        <v>1717</v>
      </c>
      <c r="F140" s="1" t="s">
        <v>80</v>
      </c>
      <c r="G140" s="1" t="s">
        <v>391</v>
      </c>
      <c r="H140" s="1" t="s">
        <v>1118</v>
      </c>
      <c r="I140" s="1" t="s">
        <v>1718</v>
      </c>
      <c r="J140" s="1" t="s">
        <v>1120</v>
      </c>
      <c r="K140" s="1" t="s">
        <v>1718</v>
      </c>
      <c r="L140" s="1" t="s">
        <v>1718</v>
      </c>
      <c r="M140" s="1" t="s">
        <v>1121</v>
      </c>
      <c r="N140" s="1" t="s">
        <v>1121</v>
      </c>
      <c r="O140" s="1" t="s">
        <v>1122</v>
      </c>
      <c r="P140" s="1" t="s">
        <v>1123</v>
      </c>
      <c r="Q140" s="1" t="s">
        <v>1719</v>
      </c>
      <c r="R140" s="1" t="s">
        <v>72</v>
      </c>
      <c r="S140" s="1" t="s">
        <v>34</v>
      </c>
      <c r="T140" s="1" t="s">
        <v>1125</v>
      </c>
    </row>
    <row r="141" s="1" customFormat="1" spans="1:20">
      <c r="A141" s="1" t="s">
        <v>1720</v>
      </c>
      <c r="B141" s="1" t="s">
        <v>127</v>
      </c>
      <c r="C141" s="1" t="s">
        <v>1721</v>
      </c>
      <c r="D141" s="1" t="s">
        <v>1722</v>
      </c>
      <c r="E141" s="1" t="s">
        <v>1723</v>
      </c>
      <c r="F141" s="1" t="s">
        <v>127</v>
      </c>
      <c r="G141" s="1" t="s">
        <v>391</v>
      </c>
      <c r="H141" s="1" t="s">
        <v>1118</v>
      </c>
      <c r="I141" s="1" t="s">
        <v>1724</v>
      </c>
      <c r="J141" s="1" t="s">
        <v>1120</v>
      </c>
      <c r="K141" s="1" t="s">
        <v>1724</v>
      </c>
      <c r="L141" s="1" t="s">
        <v>1724</v>
      </c>
      <c r="M141" s="1" t="s">
        <v>1121</v>
      </c>
      <c r="N141" s="1" t="s">
        <v>1121</v>
      </c>
      <c r="O141" s="1" t="s">
        <v>1122</v>
      </c>
      <c r="P141" s="1" t="s">
        <v>1123</v>
      </c>
      <c r="Q141" s="1" t="s">
        <v>1725</v>
      </c>
      <c r="R141" s="1" t="s">
        <v>72</v>
      </c>
      <c r="S141" s="1" t="s">
        <v>34</v>
      </c>
      <c r="T141" s="1" t="s">
        <v>1125</v>
      </c>
    </row>
    <row r="142" s="1" customFormat="1" spans="1:20">
      <c r="A142" s="1" t="s">
        <v>1726</v>
      </c>
      <c r="B142" s="1" t="s">
        <v>127</v>
      </c>
      <c r="C142" s="1" t="s">
        <v>1727</v>
      </c>
      <c r="D142" s="1" t="s">
        <v>1728</v>
      </c>
      <c r="E142" s="1" t="s">
        <v>1729</v>
      </c>
      <c r="F142" s="1" t="s">
        <v>80</v>
      </c>
      <c r="G142" s="1" t="s">
        <v>391</v>
      </c>
      <c r="H142" s="1" t="s">
        <v>1118</v>
      </c>
      <c r="I142" s="1" t="s">
        <v>1414</v>
      </c>
      <c r="J142" s="1" t="s">
        <v>1120</v>
      </c>
      <c r="K142" s="1" t="s">
        <v>1414</v>
      </c>
      <c r="L142" s="1" t="s">
        <v>1414</v>
      </c>
      <c r="M142" s="1" t="s">
        <v>1121</v>
      </c>
      <c r="N142" s="1" t="s">
        <v>1121</v>
      </c>
      <c r="O142" s="1" t="s">
        <v>1122</v>
      </c>
      <c r="P142" s="1" t="s">
        <v>1123</v>
      </c>
      <c r="Q142" s="1" t="s">
        <v>1730</v>
      </c>
      <c r="R142" s="1" t="s">
        <v>72</v>
      </c>
      <c r="S142" s="1" t="s">
        <v>34</v>
      </c>
      <c r="T142" s="1" t="s">
        <v>1125</v>
      </c>
    </row>
    <row r="143" s="1" customFormat="1" spans="1:20">
      <c r="A143" s="1" t="s">
        <v>1006</v>
      </c>
      <c r="B143" s="1" t="s">
        <v>127</v>
      </c>
      <c r="C143" s="1" t="s">
        <v>1731</v>
      </c>
      <c r="D143" s="1" t="s">
        <v>1008</v>
      </c>
      <c r="E143" s="1" t="s">
        <v>1009</v>
      </c>
      <c r="F143" s="1" t="s">
        <v>80</v>
      </c>
      <c r="G143" s="1" t="s">
        <v>391</v>
      </c>
      <c r="H143" s="1" t="s">
        <v>1118</v>
      </c>
      <c r="I143" s="1" t="s">
        <v>1732</v>
      </c>
      <c r="J143" s="1" t="s">
        <v>1120</v>
      </c>
      <c r="K143" s="1" t="s">
        <v>1732</v>
      </c>
      <c r="L143" s="1" t="s">
        <v>1732</v>
      </c>
      <c r="M143" s="1" t="s">
        <v>1121</v>
      </c>
      <c r="N143" s="1" t="s">
        <v>1121</v>
      </c>
      <c r="O143" s="1" t="s">
        <v>1122</v>
      </c>
      <c r="P143" s="1" t="s">
        <v>1123</v>
      </c>
      <c r="Q143" s="1" t="s">
        <v>1733</v>
      </c>
      <c r="R143" s="1" t="s">
        <v>72</v>
      </c>
      <c r="S143" s="1" t="s">
        <v>34</v>
      </c>
      <c r="T143" s="1" t="s">
        <v>1125</v>
      </c>
    </row>
    <row r="144" s="1" customFormat="1" spans="1:20">
      <c r="A144" s="1" t="s">
        <v>1734</v>
      </c>
      <c r="B144" s="1" t="s">
        <v>127</v>
      </c>
      <c r="C144" s="1" t="s">
        <v>1735</v>
      </c>
      <c r="D144" s="1" t="s">
        <v>1736</v>
      </c>
      <c r="E144" s="1" t="s">
        <v>1737</v>
      </c>
      <c r="F144" s="1" t="s">
        <v>79</v>
      </c>
      <c r="G144" s="1" t="s">
        <v>391</v>
      </c>
      <c r="H144" s="1" t="s">
        <v>1118</v>
      </c>
      <c r="I144" s="1" t="s">
        <v>1738</v>
      </c>
      <c r="J144" s="1" t="s">
        <v>1120</v>
      </c>
      <c r="K144" s="1" t="s">
        <v>1738</v>
      </c>
      <c r="L144" s="1" t="s">
        <v>1738</v>
      </c>
      <c r="M144" s="1" t="s">
        <v>1121</v>
      </c>
      <c r="N144" s="1" t="s">
        <v>1121</v>
      </c>
      <c r="O144" s="1" t="s">
        <v>1122</v>
      </c>
      <c r="P144" s="1" t="s">
        <v>1123</v>
      </c>
      <c r="Q144" s="1" t="s">
        <v>1739</v>
      </c>
      <c r="R144" s="1" t="s">
        <v>72</v>
      </c>
      <c r="S144" s="1" t="s">
        <v>34</v>
      </c>
      <c r="T144" s="1" t="s">
        <v>1125</v>
      </c>
    </row>
    <row r="145" s="1" customFormat="1" spans="1:20">
      <c r="A145" s="1" t="s">
        <v>1740</v>
      </c>
      <c r="B145" s="1" t="s">
        <v>127</v>
      </c>
      <c r="C145" s="1" t="s">
        <v>1741</v>
      </c>
      <c r="D145" s="1" t="s">
        <v>1742</v>
      </c>
      <c r="E145" s="1" t="s">
        <v>1743</v>
      </c>
      <c r="F145" s="1" t="s">
        <v>127</v>
      </c>
      <c r="G145" s="1" t="s">
        <v>391</v>
      </c>
      <c r="H145" s="1" t="s">
        <v>1118</v>
      </c>
      <c r="I145" s="1" t="s">
        <v>1744</v>
      </c>
      <c r="J145" s="1" t="s">
        <v>1120</v>
      </c>
      <c r="K145" s="1" t="s">
        <v>1744</v>
      </c>
      <c r="L145" s="1" t="s">
        <v>1744</v>
      </c>
      <c r="M145" s="1" t="s">
        <v>1121</v>
      </c>
      <c r="N145" s="1" t="s">
        <v>1121</v>
      </c>
      <c r="O145" s="1" t="s">
        <v>1122</v>
      </c>
      <c r="P145" s="1" t="s">
        <v>1123</v>
      </c>
      <c r="Q145" s="1" t="s">
        <v>1745</v>
      </c>
      <c r="R145" s="1" t="s">
        <v>72</v>
      </c>
      <c r="S145" s="1" t="s">
        <v>34</v>
      </c>
      <c r="T145" s="1" t="s">
        <v>1125</v>
      </c>
    </row>
    <row r="146" s="1" customFormat="1" spans="1:20">
      <c r="A146" s="1" t="s">
        <v>155</v>
      </c>
      <c r="B146" s="1" t="s">
        <v>127</v>
      </c>
      <c r="C146" s="1" t="s">
        <v>1746</v>
      </c>
      <c r="D146" s="1" t="s">
        <v>1747</v>
      </c>
      <c r="E146" s="1" t="s">
        <v>158</v>
      </c>
      <c r="F146" s="1" t="s">
        <v>79</v>
      </c>
      <c r="G146" s="1" t="s">
        <v>80</v>
      </c>
      <c r="H146" s="1" t="s">
        <v>1118</v>
      </c>
      <c r="I146" s="1" t="s">
        <v>1748</v>
      </c>
      <c r="J146" s="1" t="s">
        <v>1120</v>
      </c>
      <c r="K146" s="1" t="s">
        <v>1748</v>
      </c>
      <c r="L146" s="1" t="s">
        <v>1748</v>
      </c>
      <c r="M146" s="1" t="s">
        <v>1121</v>
      </c>
      <c r="N146" s="1" t="s">
        <v>1121</v>
      </c>
      <c r="O146" s="1" t="s">
        <v>1122</v>
      </c>
      <c r="P146" s="1" t="s">
        <v>1123</v>
      </c>
      <c r="Q146" s="1" t="s">
        <v>1749</v>
      </c>
      <c r="R146" s="1" t="s">
        <v>72</v>
      </c>
      <c r="S146" s="1" t="s">
        <v>34</v>
      </c>
      <c r="T146" s="1" t="s">
        <v>1125</v>
      </c>
    </row>
    <row r="147" s="1" customFormat="1" spans="1:20">
      <c r="A147" s="1" t="s">
        <v>140</v>
      </c>
      <c r="B147" s="1" t="s">
        <v>127</v>
      </c>
      <c r="C147" s="1" t="s">
        <v>1750</v>
      </c>
      <c r="D147" s="1" t="s">
        <v>88</v>
      </c>
      <c r="E147" s="1" t="s">
        <v>141</v>
      </c>
      <c r="F147" s="1" t="s">
        <v>79</v>
      </c>
      <c r="G147" s="1" t="s">
        <v>80</v>
      </c>
      <c r="H147" s="1" t="s">
        <v>1118</v>
      </c>
      <c r="I147" s="1" t="s">
        <v>1751</v>
      </c>
      <c r="J147" s="1" t="s">
        <v>1120</v>
      </c>
      <c r="K147" s="1" t="s">
        <v>1751</v>
      </c>
      <c r="L147" s="1" t="s">
        <v>1751</v>
      </c>
      <c r="M147" s="1" t="s">
        <v>1121</v>
      </c>
      <c r="N147" s="1" t="s">
        <v>1121</v>
      </c>
      <c r="O147" s="1" t="s">
        <v>1122</v>
      </c>
      <c r="P147" s="1" t="s">
        <v>1123</v>
      </c>
      <c r="Q147" s="1" t="s">
        <v>1752</v>
      </c>
      <c r="R147" s="1" t="s">
        <v>72</v>
      </c>
      <c r="S147" s="1" t="s">
        <v>34</v>
      </c>
      <c r="T147" s="1" t="s">
        <v>1125</v>
      </c>
    </row>
    <row r="148" s="1" customFormat="1" spans="1:20">
      <c r="A148" s="1" t="s">
        <v>452</v>
      </c>
      <c r="B148" s="1" t="s">
        <v>127</v>
      </c>
      <c r="C148" s="1" t="s">
        <v>1753</v>
      </c>
      <c r="D148" s="1" t="s">
        <v>446</v>
      </c>
      <c r="E148" s="1" t="s">
        <v>453</v>
      </c>
      <c r="F148" s="1" t="s">
        <v>79</v>
      </c>
      <c r="G148" s="1" t="s">
        <v>391</v>
      </c>
      <c r="H148" s="1" t="s">
        <v>1118</v>
      </c>
      <c r="I148" s="1" t="s">
        <v>1754</v>
      </c>
      <c r="J148" s="1" t="s">
        <v>1120</v>
      </c>
      <c r="K148" s="1" t="s">
        <v>1754</v>
      </c>
      <c r="L148" s="1" t="s">
        <v>1754</v>
      </c>
      <c r="M148" s="1" t="s">
        <v>1121</v>
      </c>
      <c r="N148" s="1" t="s">
        <v>1121</v>
      </c>
      <c r="O148" s="1" t="s">
        <v>1122</v>
      </c>
      <c r="P148" s="1" t="s">
        <v>1123</v>
      </c>
      <c r="Q148" s="1" t="s">
        <v>1755</v>
      </c>
      <c r="R148" s="1" t="s">
        <v>72</v>
      </c>
      <c r="S148" s="1" t="s">
        <v>34</v>
      </c>
      <c r="T148" s="1" t="s">
        <v>1125</v>
      </c>
    </row>
    <row r="149" s="1" customFormat="1" spans="1:20">
      <c r="A149" s="1" t="s">
        <v>1756</v>
      </c>
      <c r="B149" s="1" t="s">
        <v>127</v>
      </c>
      <c r="C149" s="1" t="s">
        <v>1757</v>
      </c>
      <c r="D149" s="1" t="s">
        <v>1758</v>
      </c>
      <c r="E149" s="1" t="s">
        <v>1759</v>
      </c>
      <c r="F149" s="1" t="s">
        <v>79</v>
      </c>
      <c r="G149" s="1" t="s">
        <v>391</v>
      </c>
      <c r="H149" s="1" t="s">
        <v>1118</v>
      </c>
      <c r="I149" s="1" t="s">
        <v>1760</v>
      </c>
      <c r="J149" s="1" t="s">
        <v>1120</v>
      </c>
      <c r="K149" s="1" t="s">
        <v>1760</v>
      </c>
      <c r="L149" s="1" t="s">
        <v>1760</v>
      </c>
      <c r="M149" s="1" t="s">
        <v>1121</v>
      </c>
      <c r="N149" s="1" t="s">
        <v>1121</v>
      </c>
      <c r="O149" s="1" t="s">
        <v>1122</v>
      </c>
      <c r="P149" s="1" t="s">
        <v>1123</v>
      </c>
      <c r="Q149" s="1" t="s">
        <v>1761</v>
      </c>
      <c r="R149" s="1" t="s">
        <v>72</v>
      </c>
      <c r="S149" s="1" t="s">
        <v>34</v>
      </c>
      <c r="T149" s="1" t="s">
        <v>1125</v>
      </c>
    </row>
    <row r="150" s="1" customFormat="1" spans="1:20">
      <c r="A150" s="1" t="s">
        <v>444</v>
      </c>
      <c r="B150" s="1" t="s">
        <v>150</v>
      </c>
      <c r="C150" s="1" t="s">
        <v>1762</v>
      </c>
      <c r="D150" s="1" t="s">
        <v>446</v>
      </c>
      <c r="E150" s="1" t="s">
        <v>447</v>
      </c>
      <c r="F150" s="1" t="s">
        <v>79</v>
      </c>
      <c r="G150" s="1" t="s">
        <v>391</v>
      </c>
      <c r="H150" s="1" t="s">
        <v>1118</v>
      </c>
      <c r="I150" s="1" t="s">
        <v>1754</v>
      </c>
      <c r="J150" s="1" t="s">
        <v>1120</v>
      </c>
      <c r="K150" s="1" t="s">
        <v>1754</v>
      </c>
      <c r="L150" s="1" t="s">
        <v>1754</v>
      </c>
      <c r="M150" s="1" t="s">
        <v>1121</v>
      </c>
      <c r="N150" s="1" t="s">
        <v>1121</v>
      </c>
      <c r="O150" s="1" t="s">
        <v>1122</v>
      </c>
      <c r="P150" s="1" t="s">
        <v>1123</v>
      </c>
      <c r="Q150" s="1" t="s">
        <v>1763</v>
      </c>
      <c r="R150" s="1" t="s">
        <v>72</v>
      </c>
      <c r="S150" s="1" t="s">
        <v>34</v>
      </c>
      <c r="T150" s="1" t="s">
        <v>1125</v>
      </c>
    </row>
    <row r="151" s="1" customFormat="1" spans="1:20">
      <c r="A151" s="1" t="s">
        <v>1014</v>
      </c>
      <c r="B151" s="1" t="s">
        <v>150</v>
      </c>
      <c r="C151" s="1" t="s">
        <v>1764</v>
      </c>
      <c r="D151" s="1" t="s">
        <v>1016</v>
      </c>
      <c r="E151" s="1" t="s">
        <v>1017</v>
      </c>
      <c r="F151" s="1" t="s">
        <v>79</v>
      </c>
      <c r="G151" s="1" t="s">
        <v>391</v>
      </c>
      <c r="H151" s="1" t="s">
        <v>1118</v>
      </c>
      <c r="I151" s="1" t="s">
        <v>1765</v>
      </c>
      <c r="J151" s="1" t="s">
        <v>1120</v>
      </c>
      <c r="K151" s="1" t="s">
        <v>1765</v>
      </c>
      <c r="L151" s="1" t="s">
        <v>1765</v>
      </c>
      <c r="M151" s="1" t="s">
        <v>1121</v>
      </c>
      <c r="N151" s="1" t="s">
        <v>1121</v>
      </c>
      <c r="O151" s="1" t="s">
        <v>1122</v>
      </c>
      <c r="P151" s="1" t="s">
        <v>1123</v>
      </c>
      <c r="Q151" s="1" t="s">
        <v>1766</v>
      </c>
      <c r="R151" s="1" t="s">
        <v>72</v>
      </c>
      <c r="S151" s="1" t="s">
        <v>34</v>
      </c>
      <c r="T151" s="1" t="s">
        <v>1125</v>
      </c>
    </row>
    <row r="152" s="1" customFormat="1" spans="1:20">
      <c r="A152" s="1" t="s">
        <v>1767</v>
      </c>
      <c r="B152" s="1" t="s">
        <v>150</v>
      </c>
      <c r="C152" s="1" t="s">
        <v>1768</v>
      </c>
      <c r="D152" s="1" t="s">
        <v>1769</v>
      </c>
      <c r="E152" s="1" t="s">
        <v>1770</v>
      </c>
      <c r="F152" s="1" t="s">
        <v>79</v>
      </c>
      <c r="G152" s="1" t="s">
        <v>391</v>
      </c>
      <c r="H152" s="1" t="s">
        <v>1118</v>
      </c>
      <c r="I152" s="1" t="s">
        <v>1771</v>
      </c>
      <c r="J152" s="1" t="s">
        <v>1120</v>
      </c>
      <c r="K152" s="1" t="s">
        <v>1771</v>
      </c>
      <c r="L152" s="1" t="s">
        <v>1771</v>
      </c>
      <c r="M152" s="1" t="s">
        <v>1121</v>
      </c>
      <c r="N152" s="1" t="s">
        <v>1121</v>
      </c>
      <c r="O152" s="1" t="s">
        <v>1122</v>
      </c>
      <c r="P152" s="1" t="s">
        <v>1123</v>
      </c>
      <c r="Q152" s="1" t="s">
        <v>1772</v>
      </c>
      <c r="R152" s="1" t="s">
        <v>72</v>
      </c>
      <c r="S152" s="1" t="s">
        <v>34</v>
      </c>
      <c r="T152" s="1" t="s">
        <v>1125</v>
      </c>
    </row>
    <row r="153" s="1" customFormat="1" spans="1:20">
      <c r="A153" s="1" t="s">
        <v>1773</v>
      </c>
      <c r="B153" s="1" t="s">
        <v>150</v>
      </c>
      <c r="C153" s="1" t="s">
        <v>1774</v>
      </c>
      <c r="D153" s="1" t="s">
        <v>1775</v>
      </c>
      <c r="E153" s="1" t="s">
        <v>1776</v>
      </c>
      <c r="F153" s="1" t="s">
        <v>79</v>
      </c>
      <c r="G153" s="1" t="s">
        <v>391</v>
      </c>
      <c r="H153" s="1" t="s">
        <v>1118</v>
      </c>
      <c r="I153" s="1" t="s">
        <v>1777</v>
      </c>
      <c r="J153" s="1" t="s">
        <v>1120</v>
      </c>
      <c r="K153" s="1" t="s">
        <v>1777</v>
      </c>
      <c r="L153" s="1" t="s">
        <v>1777</v>
      </c>
      <c r="M153" s="1" t="s">
        <v>1121</v>
      </c>
      <c r="N153" s="1" t="s">
        <v>1121</v>
      </c>
      <c r="O153" s="1" t="s">
        <v>1122</v>
      </c>
      <c r="P153" s="1" t="s">
        <v>1123</v>
      </c>
      <c r="Q153" s="1" t="s">
        <v>1778</v>
      </c>
      <c r="R153" s="1" t="s">
        <v>72</v>
      </c>
      <c r="S153" s="1" t="s">
        <v>34</v>
      </c>
      <c r="T153" s="1" t="s">
        <v>1125</v>
      </c>
    </row>
    <row r="154" s="1" customFormat="1" spans="1:20">
      <c r="A154" s="1" t="s">
        <v>1779</v>
      </c>
      <c r="B154" s="1" t="s">
        <v>150</v>
      </c>
      <c r="C154" s="1" t="s">
        <v>1780</v>
      </c>
      <c r="D154" s="1" t="s">
        <v>1781</v>
      </c>
      <c r="E154" s="1" t="s">
        <v>1782</v>
      </c>
      <c r="F154" s="1" t="s">
        <v>79</v>
      </c>
      <c r="G154" s="1" t="s">
        <v>391</v>
      </c>
      <c r="H154" s="1" t="s">
        <v>1118</v>
      </c>
      <c r="I154" s="1" t="s">
        <v>1783</v>
      </c>
      <c r="J154" s="1" t="s">
        <v>1120</v>
      </c>
      <c r="K154" s="1" t="s">
        <v>1783</v>
      </c>
      <c r="L154" s="1" t="s">
        <v>1783</v>
      </c>
      <c r="M154" s="1" t="s">
        <v>1121</v>
      </c>
      <c r="N154" s="1" t="s">
        <v>1121</v>
      </c>
      <c r="O154" s="1" t="s">
        <v>1122</v>
      </c>
      <c r="P154" s="1" t="s">
        <v>1123</v>
      </c>
      <c r="Q154" s="1" t="s">
        <v>1784</v>
      </c>
      <c r="R154" s="1" t="s">
        <v>72</v>
      </c>
      <c r="S154" s="1" t="s">
        <v>34</v>
      </c>
      <c r="T154" s="1" t="s">
        <v>1125</v>
      </c>
    </row>
    <row r="155" s="1" customFormat="1" spans="1:20">
      <c r="A155" s="1" t="s">
        <v>333</v>
      </c>
      <c r="B155" s="1" t="s">
        <v>150</v>
      </c>
      <c r="C155" s="1" t="s">
        <v>1785</v>
      </c>
      <c r="D155" s="1" t="s">
        <v>335</v>
      </c>
      <c r="E155" s="1" t="s">
        <v>1786</v>
      </c>
      <c r="F155" s="1" t="s">
        <v>79</v>
      </c>
      <c r="G155" s="1" t="s">
        <v>80</v>
      </c>
      <c r="H155" s="1" t="s">
        <v>1118</v>
      </c>
      <c r="I155" s="1" t="s">
        <v>1787</v>
      </c>
      <c r="J155" s="1" t="s">
        <v>1120</v>
      </c>
      <c r="K155" s="1" t="s">
        <v>1787</v>
      </c>
      <c r="L155" s="1" t="s">
        <v>1787</v>
      </c>
      <c r="M155" s="1" t="s">
        <v>1121</v>
      </c>
      <c r="N155" s="1" t="s">
        <v>1121</v>
      </c>
      <c r="O155" s="1" t="s">
        <v>1122</v>
      </c>
      <c r="P155" s="1" t="s">
        <v>1123</v>
      </c>
      <c r="Q155" s="1" t="s">
        <v>1788</v>
      </c>
      <c r="R155" s="1" t="s">
        <v>72</v>
      </c>
      <c r="S155" s="1" t="s">
        <v>34</v>
      </c>
      <c r="T155" s="1" t="s">
        <v>1125</v>
      </c>
    </row>
    <row r="156" s="1" customFormat="1" spans="1:20">
      <c r="A156" s="1" t="s">
        <v>967</v>
      </c>
      <c r="B156" s="1" t="s">
        <v>150</v>
      </c>
      <c r="C156" s="1" t="s">
        <v>1789</v>
      </c>
      <c r="D156" s="1" t="s">
        <v>969</v>
      </c>
      <c r="E156" s="1" t="s">
        <v>970</v>
      </c>
      <c r="F156" s="1" t="s">
        <v>79</v>
      </c>
      <c r="G156" s="1" t="s">
        <v>391</v>
      </c>
      <c r="H156" s="1" t="s">
        <v>1118</v>
      </c>
      <c r="I156" s="1" t="s">
        <v>1790</v>
      </c>
      <c r="J156" s="1" t="s">
        <v>1120</v>
      </c>
      <c r="K156" s="1" t="s">
        <v>1790</v>
      </c>
      <c r="L156" s="1" t="s">
        <v>1790</v>
      </c>
      <c r="M156" s="1" t="s">
        <v>1121</v>
      </c>
      <c r="N156" s="1" t="s">
        <v>1121</v>
      </c>
      <c r="O156" s="1" t="s">
        <v>1122</v>
      </c>
      <c r="P156" s="1" t="s">
        <v>1123</v>
      </c>
      <c r="Q156" s="1" t="s">
        <v>1791</v>
      </c>
      <c r="R156" s="1" t="s">
        <v>72</v>
      </c>
      <c r="S156" s="1" t="s">
        <v>34</v>
      </c>
      <c r="T156" s="1" t="s">
        <v>1125</v>
      </c>
    </row>
    <row r="157" s="1" customFormat="1" spans="1:20">
      <c r="A157" s="1" t="s">
        <v>146</v>
      </c>
      <c r="B157" s="1" t="s">
        <v>150</v>
      </c>
      <c r="C157" s="1" t="s">
        <v>1792</v>
      </c>
      <c r="D157" s="1" t="s">
        <v>148</v>
      </c>
      <c r="E157" s="1" t="s">
        <v>149</v>
      </c>
      <c r="F157" s="1" t="s">
        <v>79</v>
      </c>
      <c r="G157" s="1" t="s">
        <v>80</v>
      </c>
      <c r="H157" s="1" t="s">
        <v>1118</v>
      </c>
      <c r="I157" s="1" t="s">
        <v>1793</v>
      </c>
      <c r="J157" s="1" t="s">
        <v>1120</v>
      </c>
      <c r="K157" s="1" t="s">
        <v>1793</v>
      </c>
      <c r="L157" s="1" t="s">
        <v>1793</v>
      </c>
      <c r="M157" s="1" t="s">
        <v>1121</v>
      </c>
      <c r="N157" s="1" t="s">
        <v>1121</v>
      </c>
      <c r="O157" s="1" t="s">
        <v>1122</v>
      </c>
      <c r="P157" s="1" t="s">
        <v>1123</v>
      </c>
      <c r="Q157" s="1" t="s">
        <v>1794</v>
      </c>
      <c r="R157" s="1" t="s">
        <v>72</v>
      </c>
      <c r="S157" s="1" t="s">
        <v>34</v>
      </c>
      <c r="T157" s="1" t="s">
        <v>1125</v>
      </c>
    </row>
    <row r="158" s="1" customFormat="1" spans="1:20">
      <c r="A158" s="1" t="s">
        <v>1019</v>
      </c>
      <c r="B158" s="1" t="s">
        <v>150</v>
      </c>
      <c r="C158" s="1" t="s">
        <v>1795</v>
      </c>
      <c r="D158" s="1" t="s">
        <v>1021</v>
      </c>
      <c r="E158" s="1" t="s">
        <v>1022</v>
      </c>
      <c r="F158" s="1" t="s">
        <v>79</v>
      </c>
      <c r="G158" s="1" t="s">
        <v>391</v>
      </c>
      <c r="H158" s="1" t="s">
        <v>1118</v>
      </c>
      <c r="I158" s="1" t="s">
        <v>1796</v>
      </c>
      <c r="J158" s="1" t="s">
        <v>1120</v>
      </c>
      <c r="K158" s="1" t="s">
        <v>1796</v>
      </c>
      <c r="L158" s="1" t="s">
        <v>1796</v>
      </c>
      <c r="M158" s="1" t="s">
        <v>1121</v>
      </c>
      <c r="N158" s="1" t="s">
        <v>1121</v>
      </c>
      <c r="O158" s="1" t="s">
        <v>1122</v>
      </c>
      <c r="P158" s="1" t="s">
        <v>1123</v>
      </c>
      <c r="Q158" s="1" t="s">
        <v>1797</v>
      </c>
      <c r="R158" s="1" t="s">
        <v>72</v>
      </c>
      <c r="S158" s="1" t="s">
        <v>34</v>
      </c>
      <c r="T158" s="1" t="s">
        <v>1125</v>
      </c>
    </row>
    <row r="159" s="1" customFormat="1" spans="1:20">
      <c r="A159" s="1" t="s">
        <v>641</v>
      </c>
      <c r="B159" s="1" t="s">
        <v>150</v>
      </c>
      <c r="C159" s="1" t="s">
        <v>1798</v>
      </c>
      <c r="D159" s="1" t="s">
        <v>438</v>
      </c>
      <c r="E159" s="1" t="s">
        <v>642</v>
      </c>
      <c r="F159" s="1" t="s">
        <v>80</v>
      </c>
      <c r="G159" s="1" t="s">
        <v>391</v>
      </c>
      <c r="H159" s="1" t="s">
        <v>1118</v>
      </c>
      <c r="I159" s="1" t="s">
        <v>1313</v>
      </c>
      <c r="J159" s="1" t="s">
        <v>1120</v>
      </c>
      <c r="K159" s="1" t="s">
        <v>1313</v>
      </c>
      <c r="L159" s="1" t="s">
        <v>1313</v>
      </c>
      <c r="M159" s="1" t="s">
        <v>1121</v>
      </c>
      <c r="N159" s="1" t="s">
        <v>1121</v>
      </c>
      <c r="O159" s="1" t="s">
        <v>1122</v>
      </c>
      <c r="P159" s="1" t="s">
        <v>1123</v>
      </c>
      <c r="Q159" s="1" t="s">
        <v>1799</v>
      </c>
      <c r="R159" s="1" t="s">
        <v>72</v>
      </c>
      <c r="S159" s="1" t="s">
        <v>34</v>
      </c>
      <c r="T159" s="1" t="s">
        <v>1125</v>
      </c>
    </row>
    <row r="160" s="1" customFormat="1" spans="1:20">
      <c r="A160" s="1" t="s">
        <v>1800</v>
      </c>
      <c r="B160" s="1" t="s">
        <v>150</v>
      </c>
      <c r="C160" s="1" t="s">
        <v>1801</v>
      </c>
      <c r="D160" s="1" t="s">
        <v>1802</v>
      </c>
      <c r="E160" s="1" t="s">
        <v>1803</v>
      </c>
      <c r="F160" s="1" t="s">
        <v>127</v>
      </c>
      <c r="G160" s="1" t="s">
        <v>391</v>
      </c>
      <c r="H160" s="1" t="s">
        <v>1118</v>
      </c>
      <c r="I160" s="1" t="s">
        <v>1804</v>
      </c>
      <c r="J160" s="1" t="s">
        <v>1120</v>
      </c>
      <c r="K160" s="1" t="s">
        <v>1804</v>
      </c>
      <c r="L160" s="1" t="s">
        <v>1804</v>
      </c>
      <c r="M160" s="1" t="s">
        <v>1121</v>
      </c>
      <c r="N160" s="1" t="s">
        <v>1121</v>
      </c>
      <c r="O160" s="1" t="s">
        <v>1122</v>
      </c>
      <c r="P160" s="1" t="s">
        <v>1123</v>
      </c>
      <c r="Q160" s="1" t="s">
        <v>1805</v>
      </c>
      <c r="R160" s="1" t="s">
        <v>72</v>
      </c>
      <c r="S160" s="1" t="s">
        <v>34</v>
      </c>
      <c r="T160" s="1" t="s">
        <v>1125</v>
      </c>
    </row>
    <row r="161" s="1" customFormat="1" spans="1:20">
      <c r="A161" s="1" t="s">
        <v>1806</v>
      </c>
      <c r="B161" s="1" t="s">
        <v>150</v>
      </c>
      <c r="C161" s="1" t="s">
        <v>1807</v>
      </c>
      <c r="D161" s="1" t="s">
        <v>1808</v>
      </c>
      <c r="E161" s="1" t="s">
        <v>1809</v>
      </c>
      <c r="F161" s="1" t="s">
        <v>79</v>
      </c>
      <c r="G161" s="1" t="s">
        <v>391</v>
      </c>
      <c r="H161" s="1" t="s">
        <v>1118</v>
      </c>
      <c r="I161" s="1" t="s">
        <v>1545</v>
      </c>
      <c r="J161" s="1" t="s">
        <v>1120</v>
      </c>
      <c r="K161" s="1" t="s">
        <v>1545</v>
      </c>
      <c r="L161" s="1" t="s">
        <v>1545</v>
      </c>
      <c r="M161" s="1" t="s">
        <v>1121</v>
      </c>
      <c r="N161" s="1" t="s">
        <v>1121</v>
      </c>
      <c r="O161" s="1" t="s">
        <v>1122</v>
      </c>
      <c r="P161" s="1" t="s">
        <v>1123</v>
      </c>
      <c r="Q161" s="1" t="s">
        <v>1810</v>
      </c>
      <c r="R161" s="1" t="s">
        <v>72</v>
      </c>
      <c r="S161" s="1" t="s">
        <v>34</v>
      </c>
      <c r="T161" s="1" t="s">
        <v>1125</v>
      </c>
    </row>
    <row r="162" s="1" customFormat="1" spans="1:20">
      <c r="A162" s="1" t="s">
        <v>636</v>
      </c>
      <c r="B162" s="1" t="s">
        <v>150</v>
      </c>
      <c r="C162" s="1" t="s">
        <v>1811</v>
      </c>
      <c r="D162" s="1" t="s">
        <v>638</v>
      </c>
      <c r="E162" s="1" t="s">
        <v>639</v>
      </c>
      <c r="F162" s="1" t="s">
        <v>79</v>
      </c>
      <c r="G162" s="1" t="s">
        <v>391</v>
      </c>
      <c r="H162" s="1" t="s">
        <v>1118</v>
      </c>
      <c r="I162" s="1" t="s">
        <v>1689</v>
      </c>
      <c r="J162" s="1" t="s">
        <v>1120</v>
      </c>
      <c r="K162" s="1" t="s">
        <v>1689</v>
      </c>
      <c r="L162" s="1" t="s">
        <v>1689</v>
      </c>
      <c r="M162" s="1" t="s">
        <v>1121</v>
      </c>
      <c r="N162" s="1" t="s">
        <v>1121</v>
      </c>
      <c r="O162" s="1" t="s">
        <v>1122</v>
      </c>
      <c r="P162" s="1" t="s">
        <v>1123</v>
      </c>
      <c r="Q162" s="1" t="s">
        <v>1812</v>
      </c>
      <c r="R162" s="1" t="s">
        <v>72</v>
      </c>
      <c r="S162" s="1" t="s">
        <v>34</v>
      </c>
      <c r="T162" s="1" t="s">
        <v>1125</v>
      </c>
    </row>
    <row r="163" s="1" customFormat="1" spans="1:20">
      <c r="A163" s="1" t="s">
        <v>1813</v>
      </c>
      <c r="B163" s="1" t="s">
        <v>150</v>
      </c>
      <c r="C163" s="1" t="s">
        <v>1814</v>
      </c>
      <c r="D163" s="1" t="s">
        <v>1815</v>
      </c>
      <c r="E163" s="1" t="s">
        <v>1816</v>
      </c>
      <c r="F163" s="1" t="s">
        <v>150</v>
      </c>
      <c r="G163" s="1" t="s">
        <v>391</v>
      </c>
      <c r="H163" s="1" t="s">
        <v>1118</v>
      </c>
      <c r="I163" s="1" t="s">
        <v>1817</v>
      </c>
      <c r="J163" s="1" t="s">
        <v>1120</v>
      </c>
      <c r="K163" s="1" t="s">
        <v>1817</v>
      </c>
      <c r="L163" s="1" t="s">
        <v>1817</v>
      </c>
      <c r="M163" s="1" t="s">
        <v>1121</v>
      </c>
      <c r="N163" s="1" t="s">
        <v>1121</v>
      </c>
      <c r="O163" s="1" t="s">
        <v>1122</v>
      </c>
      <c r="P163" s="1" t="s">
        <v>1123</v>
      </c>
      <c r="Q163" s="1" t="s">
        <v>1818</v>
      </c>
      <c r="R163" s="1" t="s">
        <v>72</v>
      </c>
      <c r="S163" s="1" t="s">
        <v>34</v>
      </c>
      <c r="T163" s="1" t="s">
        <v>1125</v>
      </c>
    </row>
    <row r="164" s="1" customFormat="1" spans="1:20">
      <c r="A164" s="1" t="s">
        <v>1819</v>
      </c>
      <c r="B164" s="1" t="s">
        <v>150</v>
      </c>
      <c r="C164" s="1" t="s">
        <v>1820</v>
      </c>
      <c r="D164" s="1" t="s">
        <v>1815</v>
      </c>
      <c r="E164" s="1" t="s">
        <v>1821</v>
      </c>
      <c r="F164" s="1" t="s">
        <v>150</v>
      </c>
      <c r="G164" s="1" t="s">
        <v>391</v>
      </c>
      <c r="H164" s="1" t="s">
        <v>1118</v>
      </c>
      <c r="I164" s="1" t="s">
        <v>1817</v>
      </c>
      <c r="J164" s="1" t="s">
        <v>1120</v>
      </c>
      <c r="K164" s="1" t="s">
        <v>1817</v>
      </c>
      <c r="L164" s="1" t="s">
        <v>1817</v>
      </c>
      <c r="M164" s="1" t="s">
        <v>1121</v>
      </c>
      <c r="N164" s="1" t="s">
        <v>1121</v>
      </c>
      <c r="O164" s="1" t="s">
        <v>1122</v>
      </c>
      <c r="P164" s="1" t="s">
        <v>1123</v>
      </c>
      <c r="Q164" s="1" t="s">
        <v>1822</v>
      </c>
      <c r="R164" s="1" t="s">
        <v>72</v>
      </c>
      <c r="S164" s="1" t="s">
        <v>34</v>
      </c>
      <c r="T164" s="1" t="s">
        <v>1125</v>
      </c>
    </row>
    <row r="165" s="1" customFormat="1" spans="1:20">
      <c r="A165" s="1" t="s">
        <v>1823</v>
      </c>
      <c r="B165" s="1" t="s">
        <v>150</v>
      </c>
      <c r="C165" s="1" t="s">
        <v>1824</v>
      </c>
      <c r="D165" s="1" t="s">
        <v>1815</v>
      </c>
      <c r="E165" s="1" t="s">
        <v>1816</v>
      </c>
      <c r="F165" s="1" t="s">
        <v>150</v>
      </c>
      <c r="G165" s="1" t="s">
        <v>391</v>
      </c>
      <c r="H165" s="1" t="s">
        <v>1118</v>
      </c>
      <c r="I165" s="1" t="s">
        <v>1817</v>
      </c>
      <c r="J165" s="1" t="s">
        <v>1120</v>
      </c>
      <c r="K165" s="1" t="s">
        <v>1817</v>
      </c>
      <c r="L165" s="1" t="s">
        <v>1817</v>
      </c>
      <c r="M165" s="1" t="s">
        <v>1121</v>
      </c>
      <c r="N165" s="1" t="s">
        <v>1121</v>
      </c>
      <c r="O165" s="1" t="s">
        <v>1122</v>
      </c>
      <c r="P165" s="1" t="s">
        <v>1123</v>
      </c>
      <c r="Q165" s="1" t="s">
        <v>1825</v>
      </c>
      <c r="R165" s="1" t="s">
        <v>72</v>
      </c>
      <c r="S165" s="1" t="s">
        <v>34</v>
      </c>
      <c r="T165" s="1" t="s">
        <v>1125</v>
      </c>
    </row>
    <row r="166" s="1" customFormat="1" spans="1:20">
      <c r="A166" s="1" t="s">
        <v>489</v>
      </c>
      <c r="B166" s="1" t="s">
        <v>150</v>
      </c>
      <c r="C166" s="1" t="s">
        <v>1826</v>
      </c>
      <c r="D166" s="1" t="s">
        <v>491</v>
      </c>
      <c r="E166" s="1" t="s">
        <v>492</v>
      </c>
      <c r="F166" s="1" t="s">
        <v>79</v>
      </c>
      <c r="G166" s="1" t="s">
        <v>391</v>
      </c>
      <c r="H166" s="1" t="s">
        <v>1118</v>
      </c>
      <c r="I166" s="1" t="s">
        <v>1316</v>
      </c>
      <c r="J166" s="1" t="s">
        <v>1120</v>
      </c>
      <c r="K166" s="1" t="s">
        <v>1316</v>
      </c>
      <c r="L166" s="1" t="s">
        <v>1316</v>
      </c>
      <c r="M166" s="1" t="s">
        <v>1121</v>
      </c>
      <c r="N166" s="1" t="s">
        <v>1121</v>
      </c>
      <c r="O166" s="1" t="s">
        <v>1122</v>
      </c>
      <c r="P166" s="1" t="s">
        <v>1123</v>
      </c>
      <c r="Q166" s="1" t="s">
        <v>1827</v>
      </c>
      <c r="R166" s="1" t="s">
        <v>72</v>
      </c>
      <c r="S166" s="1" t="s">
        <v>34</v>
      </c>
      <c r="T166" s="1" t="s">
        <v>1125</v>
      </c>
    </row>
    <row r="167" s="1" customFormat="1" spans="1:20">
      <c r="A167" s="1" t="s">
        <v>1828</v>
      </c>
      <c r="B167" s="1" t="s">
        <v>150</v>
      </c>
      <c r="C167" s="1" t="s">
        <v>1829</v>
      </c>
      <c r="D167" s="1" t="s">
        <v>1830</v>
      </c>
      <c r="E167" s="1" t="s">
        <v>1831</v>
      </c>
      <c r="F167" s="1" t="s">
        <v>79</v>
      </c>
      <c r="G167" s="1" t="s">
        <v>391</v>
      </c>
      <c r="H167" s="1" t="s">
        <v>1118</v>
      </c>
      <c r="I167" s="1" t="s">
        <v>1832</v>
      </c>
      <c r="J167" s="1" t="s">
        <v>1120</v>
      </c>
      <c r="K167" s="1" t="s">
        <v>1832</v>
      </c>
      <c r="L167" s="1" t="s">
        <v>1832</v>
      </c>
      <c r="M167" s="1" t="s">
        <v>1121</v>
      </c>
      <c r="N167" s="1" t="s">
        <v>1121</v>
      </c>
      <c r="O167" s="1" t="s">
        <v>1122</v>
      </c>
      <c r="P167" s="1" t="s">
        <v>1123</v>
      </c>
      <c r="Q167" s="1" t="s">
        <v>1833</v>
      </c>
      <c r="R167" s="1" t="s">
        <v>72</v>
      </c>
      <c r="S167" s="1" t="s">
        <v>34</v>
      </c>
      <c r="T167" s="1" t="s">
        <v>1125</v>
      </c>
    </row>
    <row r="168" s="1" customFormat="1" spans="1:20">
      <c r="A168" s="1" t="s">
        <v>454</v>
      </c>
      <c r="B168" s="1" t="s">
        <v>150</v>
      </c>
      <c r="C168" s="1" t="s">
        <v>1834</v>
      </c>
      <c r="D168" s="1" t="s">
        <v>456</v>
      </c>
      <c r="E168" s="1" t="s">
        <v>457</v>
      </c>
      <c r="F168" s="1" t="s">
        <v>79</v>
      </c>
      <c r="G168" s="1" t="s">
        <v>391</v>
      </c>
      <c r="H168" s="1" t="s">
        <v>1118</v>
      </c>
      <c r="I168" s="1" t="s">
        <v>1835</v>
      </c>
      <c r="J168" s="1" t="s">
        <v>1120</v>
      </c>
      <c r="K168" s="1" t="s">
        <v>1835</v>
      </c>
      <c r="L168" s="1" t="s">
        <v>1835</v>
      </c>
      <c r="M168" s="1" t="s">
        <v>1121</v>
      </c>
      <c r="N168" s="1" t="s">
        <v>1121</v>
      </c>
      <c r="O168" s="1" t="s">
        <v>1122</v>
      </c>
      <c r="P168" s="1" t="s">
        <v>1123</v>
      </c>
      <c r="Q168" s="1" t="s">
        <v>1836</v>
      </c>
      <c r="R168" s="1" t="s">
        <v>72</v>
      </c>
      <c r="S168" s="1" t="s">
        <v>34</v>
      </c>
      <c r="T168" s="1" t="s">
        <v>1125</v>
      </c>
    </row>
    <row r="169" s="1" customFormat="1" spans="1:20">
      <c r="A169" s="1" t="s">
        <v>1011</v>
      </c>
      <c r="B169" s="1" t="s">
        <v>150</v>
      </c>
      <c r="C169" s="1" t="s">
        <v>1837</v>
      </c>
      <c r="D169" s="1" t="s">
        <v>274</v>
      </c>
      <c r="E169" s="1" t="s">
        <v>1012</v>
      </c>
      <c r="F169" s="1" t="s">
        <v>80</v>
      </c>
      <c r="G169" s="1" t="s">
        <v>391</v>
      </c>
      <c r="H169" s="1" t="s">
        <v>1118</v>
      </c>
      <c r="I169" s="1" t="s">
        <v>1838</v>
      </c>
      <c r="J169" s="1" t="s">
        <v>1120</v>
      </c>
      <c r="K169" s="1" t="s">
        <v>1838</v>
      </c>
      <c r="L169" s="1" t="s">
        <v>1838</v>
      </c>
      <c r="M169" s="1" t="s">
        <v>1121</v>
      </c>
      <c r="N169" s="1" t="s">
        <v>1121</v>
      </c>
      <c r="O169" s="1" t="s">
        <v>1122</v>
      </c>
      <c r="P169" s="1" t="s">
        <v>1123</v>
      </c>
      <c r="Q169" s="1" t="s">
        <v>1839</v>
      </c>
      <c r="R169" s="1" t="s">
        <v>72</v>
      </c>
      <c r="S169" s="1" t="s">
        <v>34</v>
      </c>
      <c r="T169" s="1" t="s">
        <v>1125</v>
      </c>
    </row>
    <row r="170" s="1" customFormat="1" spans="1:20">
      <c r="A170" s="1" t="s">
        <v>374</v>
      </c>
      <c r="B170" s="1" t="s">
        <v>150</v>
      </c>
      <c r="C170" s="1" t="s">
        <v>1840</v>
      </c>
      <c r="D170" s="1" t="s">
        <v>376</v>
      </c>
      <c r="E170" s="1" t="s">
        <v>377</v>
      </c>
      <c r="F170" s="1" t="s">
        <v>79</v>
      </c>
      <c r="G170" s="1" t="s">
        <v>80</v>
      </c>
      <c r="H170" s="1" t="s">
        <v>1118</v>
      </c>
      <c r="I170" s="1" t="s">
        <v>1841</v>
      </c>
      <c r="J170" s="1" t="s">
        <v>1120</v>
      </c>
      <c r="K170" s="1" t="s">
        <v>1841</v>
      </c>
      <c r="L170" s="1" t="s">
        <v>1841</v>
      </c>
      <c r="M170" s="1" t="s">
        <v>1121</v>
      </c>
      <c r="N170" s="1" t="s">
        <v>1121</v>
      </c>
      <c r="O170" s="1" t="s">
        <v>1122</v>
      </c>
      <c r="P170" s="1" t="s">
        <v>1123</v>
      </c>
      <c r="Q170" s="1" t="s">
        <v>1842</v>
      </c>
      <c r="R170" s="1" t="s">
        <v>72</v>
      </c>
      <c r="S170" s="1" t="s">
        <v>34</v>
      </c>
      <c r="T170" s="1" t="s">
        <v>1125</v>
      </c>
    </row>
    <row r="171" s="1" customFormat="1" spans="1:20">
      <c r="A171" s="1" t="s">
        <v>1843</v>
      </c>
      <c r="B171" s="1" t="s">
        <v>150</v>
      </c>
      <c r="C171" s="1" t="s">
        <v>1844</v>
      </c>
      <c r="D171" s="1" t="s">
        <v>1845</v>
      </c>
      <c r="E171" s="1" t="s">
        <v>1846</v>
      </c>
      <c r="F171" s="1" t="s">
        <v>80</v>
      </c>
      <c r="G171" s="1" t="s">
        <v>391</v>
      </c>
      <c r="H171" s="1" t="s">
        <v>1118</v>
      </c>
      <c r="I171" s="1" t="s">
        <v>1568</v>
      </c>
      <c r="J171" s="1" t="s">
        <v>1120</v>
      </c>
      <c r="K171" s="1" t="s">
        <v>1568</v>
      </c>
      <c r="L171" s="1" t="s">
        <v>1568</v>
      </c>
      <c r="M171" s="1" t="s">
        <v>1121</v>
      </c>
      <c r="N171" s="1" t="s">
        <v>1121</v>
      </c>
      <c r="O171" s="1" t="s">
        <v>1122</v>
      </c>
      <c r="P171" s="1" t="s">
        <v>1123</v>
      </c>
      <c r="Q171" s="1" t="s">
        <v>1847</v>
      </c>
      <c r="R171" s="1" t="s">
        <v>72</v>
      </c>
      <c r="S171" s="1" t="s">
        <v>34</v>
      </c>
      <c r="T171" s="1" t="s">
        <v>1125</v>
      </c>
    </row>
    <row r="172" s="1" customFormat="1" spans="1:20">
      <c r="A172" s="1" t="s">
        <v>774</v>
      </c>
      <c r="B172" s="1" t="s">
        <v>150</v>
      </c>
      <c r="C172" s="1" t="s">
        <v>1848</v>
      </c>
      <c r="D172" s="1" t="s">
        <v>1849</v>
      </c>
      <c r="E172" s="1" t="s">
        <v>777</v>
      </c>
      <c r="F172" s="1" t="s">
        <v>127</v>
      </c>
      <c r="G172" s="1" t="s">
        <v>391</v>
      </c>
      <c r="H172" s="1" t="s">
        <v>1118</v>
      </c>
      <c r="I172" s="1" t="s">
        <v>1226</v>
      </c>
      <c r="J172" s="1" t="s">
        <v>1120</v>
      </c>
      <c r="K172" s="1" t="s">
        <v>1226</v>
      </c>
      <c r="L172" s="1" t="s">
        <v>1226</v>
      </c>
      <c r="M172" s="1" t="s">
        <v>1121</v>
      </c>
      <c r="N172" s="1" t="s">
        <v>1121</v>
      </c>
      <c r="O172" s="1" t="s">
        <v>1122</v>
      </c>
      <c r="P172" s="1" t="s">
        <v>1123</v>
      </c>
      <c r="Q172" s="1" t="s">
        <v>1850</v>
      </c>
      <c r="R172" s="1" t="s">
        <v>72</v>
      </c>
      <c r="S172" s="1" t="s">
        <v>34</v>
      </c>
      <c r="T172" s="1" t="s">
        <v>1125</v>
      </c>
    </row>
    <row r="173" s="1" customFormat="1" spans="1:20">
      <c r="A173" s="1" t="s">
        <v>1851</v>
      </c>
      <c r="B173" s="1" t="s">
        <v>150</v>
      </c>
      <c r="C173" s="1" t="s">
        <v>1852</v>
      </c>
      <c r="D173" s="1" t="s">
        <v>1853</v>
      </c>
      <c r="E173" s="1" t="s">
        <v>1854</v>
      </c>
      <c r="F173" s="1" t="s">
        <v>79</v>
      </c>
      <c r="G173" s="1" t="s">
        <v>80</v>
      </c>
      <c r="H173" s="1" t="s">
        <v>1118</v>
      </c>
      <c r="I173" s="1" t="s">
        <v>1122</v>
      </c>
      <c r="J173" s="1" t="s">
        <v>1120</v>
      </c>
      <c r="K173" s="1" t="s">
        <v>1122</v>
      </c>
      <c r="L173" s="1" t="s">
        <v>1122</v>
      </c>
      <c r="M173" s="1" t="s">
        <v>1121</v>
      </c>
      <c r="N173" s="1" t="s">
        <v>1121</v>
      </c>
      <c r="O173" s="1" t="s">
        <v>1122</v>
      </c>
      <c r="P173" s="1" t="s">
        <v>1123</v>
      </c>
      <c r="Q173" s="1" t="s">
        <v>1855</v>
      </c>
      <c r="R173" s="1" t="s">
        <v>72</v>
      </c>
      <c r="S173" s="1" t="s">
        <v>34</v>
      </c>
      <c r="T173" s="1" t="s">
        <v>1125</v>
      </c>
    </row>
    <row r="174" s="1" customFormat="1" spans="1:20">
      <c r="A174" s="1" t="s">
        <v>1856</v>
      </c>
      <c r="B174" s="1" t="s">
        <v>150</v>
      </c>
      <c r="C174" s="1" t="s">
        <v>1857</v>
      </c>
      <c r="D174" s="1" t="s">
        <v>1858</v>
      </c>
      <c r="E174" s="1" t="s">
        <v>1859</v>
      </c>
      <c r="F174" s="1" t="s">
        <v>79</v>
      </c>
      <c r="G174" s="1" t="s">
        <v>391</v>
      </c>
      <c r="H174" s="1" t="s">
        <v>1118</v>
      </c>
      <c r="I174" s="1" t="s">
        <v>1122</v>
      </c>
      <c r="J174" s="1" t="s">
        <v>1120</v>
      </c>
      <c r="K174" s="1" t="s">
        <v>1122</v>
      </c>
      <c r="L174" s="1" t="s">
        <v>1122</v>
      </c>
      <c r="M174" s="1" t="s">
        <v>1121</v>
      </c>
      <c r="N174" s="1" t="s">
        <v>1121</v>
      </c>
      <c r="O174" s="1" t="s">
        <v>1122</v>
      </c>
      <c r="P174" s="1" t="s">
        <v>1123</v>
      </c>
      <c r="Q174" s="1" t="s">
        <v>1860</v>
      </c>
      <c r="R174" s="1" t="s">
        <v>72</v>
      </c>
      <c r="S174" s="1" t="s">
        <v>34</v>
      </c>
      <c r="T174" s="1" t="s">
        <v>1125</v>
      </c>
    </row>
    <row r="175" s="1" customFormat="1" spans="1:20">
      <c r="A175" s="1" t="s">
        <v>1861</v>
      </c>
      <c r="B175" s="1" t="s">
        <v>150</v>
      </c>
      <c r="C175" s="1" t="s">
        <v>1862</v>
      </c>
      <c r="D175" s="1" t="s">
        <v>969</v>
      </c>
      <c r="E175" s="1" t="s">
        <v>1863</v>
      </c>
      <c r="F175" s="1" t="s">
        <v>127</v>
      </c>
      <c r="G175" s="1" t="s">
        <v>80</v>
      </c>
      <c r="H175" s="1" t="s">
        <v>1118</v>
      </c>
      <c r="I175" s="1" t="s">
        <v>1122</v>
      </c>
      <c r="J175" s="1" t="s">
        <v>1120</v>
      </c>
      <c r="K175" s="1" t="s">
        <v>1122</v>
      </c>
      <c r="L175" s="1" t="s">
        <v>1122</v>
      </c>
      <c r="M175" s="1" t="s">
        <v>1121</v>
      </c>
      <c r="N175" s="1" t="s">
        <v>1121</v>
      </c>
      <c r="O175" s="1" t="s">
        <v>1122</v>
      </c>
      <c r="P175" s="1" t="s">
        <v>1123</v>
      </c>
      <c r="Q175" s="1" t="s">
        <v>1864</v>
      </c>
      <c r="R175" s="1" t="s">
        <v>72</v>
      </c>
      <c r="S175" s="1" t="s">
        <v>34</v>
      </c>
      <c r="T175" s="1" t="s">
        <v>1125</v>
      </c>
    </row>
    <row r="176" s="1" customFormat="1" spans="1:20">
      <c r="A176" s="1" t="s">
        <v>460</v>
      </c>
      <c r="B176" s="1" t="s">
        <v>150</v>
      </c>
      <c r="C176" s="1" t="s">
        <v>1865</v>
      </c>
      <c r="D176" s="1" t="s">
        <v>1866</v>
      </c>
      <c r="E176" s="1" t="s">
        <v>463</v>
      </c>
      <c r="F176" s="1" t="s">
        <v>79</v>
      </c>
      <c r="G176" s="1" t="s">
        <v>391</v>
      </c>
      <c r="H176" s="1" t="s">
        <v>1118</v>
      </c>
      <c r="I176" s="1" t="s">
        <v>1478</v>
      </c>
      <c r="J176" s="1" t="s">
        <v>1120</v>
      </c>
      <c r="K176" s="1" t="s">
        <v>1478</v>
      </c>
      <c r="L176" s="1" t="s">
        <v>1478</v>
      </c>
      <c r="M176" s="1" t="s">
        <v>1121</v>
      </c>
      <c r="N176" s="1" t="s">
        <v>1121</v>
      </c>
      <c r="O176" s="1" t="s">
        <v>1122</v>
      </c>
      <c r="P176" s="1" t="s">
        <v>1123</v>
      </c>
      <c r="Q176" s="1" t="s">
        <v>1867</v>
      </c>
      <c r="R176" s="1" t="s">
        <v>72</v>
      </c>
      <c r="S176" s="1" t="s">
        <v>34</v>
      </c>
      <c r="T176" s="1" t="s">
        <v>1125</v>
      </c>
    </row>
    <row r="177" s="1" customFormat="1" spans="1:20">
      <c r="A177" s="1" t="s">
        <v>1868</v>
      </c>
      <c r="B177" s="1" t="s">
        <v>150</v>
      </c>
      <c r="C177" s="1" t="s">
        <v>1869</v>
      </c>
      <c r="D177" s="1" t="s">
        <v>1870</v>
      </c>
      <c r="E177" s="1" t="s">
        <v>1871</v>
      </c>
      <c r="F177" s="1" t="s">
        <v>79</v>
      </c>
      <c r="G177" s="1" t="s">
        <v>391</v>
      </c>
      <c r="H177" s="1" t="s">
        <v>1118</v>
      </c>
      <c r="I177" s="1" t="s">
        <v>1872</v>
      </c>
      <c r="J177" s="1" t="s">
        <v>1120</v>
      </c>
      <c r="K177" s="1" t="s">
        <v>1872</v>
      </c>
      <c r="L177" s="1" t="s">
        <v>1872</v>
      </c>
      <c r="M177" s="1" t="s">
        <v>1121</v>
      </c>
      <c r="N177" s="1" t="s">
        <v>1121</v>
      </c>
      <c r="O177" s="1" t="s">
        <v>1122</v>
      </c>
      <c r="P177" s="1" t="s">
        <v>1123</v>
      </c>
      <c r="Q177" s="1" t="s">
        <v>1873</v>
      </c>
      <c r="R177" s="1" t="s">
        <v>72</v>
      </c>
      <c r="S177" s="1" t="s">
        <v>34</v>
      </c>
      <c r="T177" s="1" t="s">
        <v>1125</v>
      </c>
    </row>
    <row r="178" s="1" customFormat="1" spans="1:20">
      <c r="A178" s="1" t="s">
        <v>1874</v>
      </c>
      <c r="B178" s="1" t="s">
        <v>150</v>
      </c>
      <c r="C178" s="1" t="s">
        <v>1875</v>
      </c>
      <c r="D178" s="1" t="s">
        <v>1876</v>
      </c>
      <c r="E178" s="1" t="s">
        <v>1877</v>
      </c>
      <c r="F178" s="1" t="s">
        <v>79</v>
      </c>
      <c r="G178" s="1" t="s">
        <v>391</v>
      </c>
      <c r="H178" s="1" t="s">
        <v>1118</v>
      </c>
      <c r="I178" s="1" t="s">
        <v>1878</v>
      </c>
      <c r="J178" s="1" t="s">
        <v>1120</v>
      </c>
      <c r="K178" s="1" t="s">
        <v>1878</v>
      </c>
      <c r="L178" s="1" t="s">
        <v>1878</v>
      </c>
      <c r="M178" s="1" t="s">
        <v>1121</v>
      </c>
      <c r="N178" s="1" t="s">
        <v>1121</v>
      </c>
      <c r="O178" s="1" t="s">
        <v>1122</v>
      </c>
      <c r="P178" s="1" t="s">
        <v>1123</v>
      </c>
      <c r="Q178" s="1" t="s">
        <v>1879</v>
      </c>
      <c r="R178" s="1" t="s">
        <v>72</v>
      </c>
      <c r="S178" s="1" t="s">
        <v>34</v>
      </c>
      <c r="T178" s="1" t="s">
        <v>1125</v>
      </c>
    </row>
    <row r="179" s="1" customFormat="1" spans="1:20">
      <c r="A179" s="1" t="s">
        <v>318</v>
      </c>
      <c r="B179" s="1" t="s">
        <v>150</v>
      </c>
      <c r="C179" s="1" t="s">
        <v>1880</v>
      </c>
      <c r="D179" s="1" t="s">
        <v>1881</v>
      </c>
      <c r="E179" s="1" t="s">
        <v>321</v>
      </c>
      <c r="F179" s="1" t="s">
        <v>79</v>
      </c>
      <c r="G179" s="1" t="s">
        <v>80</v>
      </c>
      <c r="H179" s="1" t="s">
        <v>1118</v>
      </c>
      <c r="I179" s="1" t="s">
        <v>1882</v>
      </c>
      <c r="J179" s="1" t="s">
        <v>1120</v>
      </c>
      <c r="K179" s="1" t="s">
        <v>1882</v>
      </c>
      <c r="L179" s="1" t="s">
        <v>1882</v>
      </c>
      <c r="M179" s="1" t="s">
        <v>1121</v>
      </c>
      <c r="N179" s="1" t="s">
        <v>1121</v>
      </c>
      <c r="O179" s="1" t="s">
        <v>1122</v>
      </c>
      <c r="P179" s="1" t="s">
        <v>1123</v>
      </c>
      <c r="Q179" s="1" t="s">
        <v>1883</v>
      </c>
      <c r="R179" s="1" t="s">
        <v>72</v>
      </c>
      <c r="S179" s="1" t="s">
        <v>34</v>
      </c>
      <c r="T179" s="1" t="s">
        <v>1125</v>
      </c>
    </row>
    <row r="180" s="1" customFormat="1" spans="1:20">
      <c r="A180" s="1" t="s">
        <v>483</v>
      </c>
      <c r="B180" s="1" t="s">
        <v>150</v>
      </c>
      <c r="C180" s="1" t="s">
        <v>1884</v>
      </c>
      <c r="D180" s="1" t="s">
        <v>383</v>
      </c>
      <c r="E180" s="1" t="s">
        <v>1885</v>
      </c>
      <c r="F180" s="1" t="s">
        <v>79</v>
      </c>
      <c r="G180" s="1" t="s">
        <v>391</v>
      </c>
      <c r="H180" s="1" t="s">
        <v>1118</v>
      </c>
      <c r="I180" s="1" t="s">
        <v>1886</v>
      </c>
      <c r="J180" s="1" t="s">
        <v>1120</v>
      </c>
      <c r="K180" s="1" t="s">
        <v>1886</v>
      </c>
      <c r="L180" s="1" t="s">
        <v>1886</v>
      </c>
      <c r="M180" s="1" t="s">
        <v>1121</v>
      </c>
      <c r="N180" s="1" t="s">
        <v>1121</v>
      </c>
      <c r="O180" s="1" t="s">
        <v>1122</v>
      </c>
      <c r="P180" s="1" t="s">
        <v>1123</v>
      </c>
      <c r="Q180" s="1" t="s">
        <v>1887</v>
      </c>
      <c r="R180" s="1" t="s">
        <v>72</v>
      </c>
      <c r="S180" s="1" t="s">
        <v>34</v>
      </c>
      <c r="T180" s="1" t="s">
        <v>1125</v>
      </c>
    </row>
    <row r="181" s="1" customFormat="1" spans="1:20">
      <c r="A181" s="1" t="s">
        <v>436</v>
      </c>
      <c r="B181" s="1" t="s">
        <v>150</v>
      </c>
      <c r="C181" s="1" t="s">
        <v>1888</v>
      </c>
      <c r="D181" s="1" t="s">
        <v>438</v>
      </c>
      <c r="E181" s="1" t="s">
        <v>439</v>
      </c>
      <c r="F181" s="1" t="s">
        <v>127</v>
      </c>
      <c r="G181" s="1" t="s">
        <v>391</v>
      </c>
      <c r="H181" s="1" t="s">
        <v>1118</v>
      </c>
      <c r="I181" s="1" t="s">
        <v>1889</v>
      </c>
      <c r="J181" s="1" t="s">
        <v>1120</v>
      </c>
      <c r="K181" s="1" t="s">
        <v>1889</v>
      </c>
      <c r="L181" s="1" t="s">
        <v>1889</v>
      </c>
      <c r="M181" s="1" t="s">
        <v>1121</v>
      </c>
      <c r="N181" s="1" t="s">
        <v>1121</v>
      </c>
      <c r="O181" s="1" t="s">
        <v>1122</v>
      </c>
      <c r="P181" s="1" t="s">
        <v>1123</v>
      </c>
      <c r="Q181" s="1" t="s">
        <v>1890</v>
      </c>
      <c r="R181" s="1" t="s">
        <v>72</v>
      </c>
      <c r="S181" s="1" t="s">
        <v>34</v>
      </c>
      <c r="T181" s="1" t="s">
        <v>1125</v>
      </c>
    </row>
    <row r="182" s="1" customFormat="1" spans="1:20">
      <c r="A182" s="1" t="s">
        <v>766</v>
      </c>
      <c r="B182" s="1" t="s">
        <v>150</v>
      </c>
      <c r="C182" s="1" t="s">
        <v>1891</v>
      </c>
      <c r="D182" s="1" t="s">
        <v>768</v>
      </c>
      <c r="E182" s="1" t="s">
        <v>769</v>
      </c>
      <c r="F182" s="1" t="s">
        <v>79</v>
      </c>
      <c r="G182" s="1" t="s">
        <v>391</v>
      </c>
      <c r="H182" s="1" t="s">
        <v>1118</v>
      </c>
      <c r="I182" s="1" t="s">
        <v>1892</v>
      </c>
      <c r="J182" s="1" t="s">
        <v>1120</v>
      </c>
      <c r="K182" s="1" t="s">
        <v>1892</v>
      </c>
      <c r="L182" s="1" t="s">
        <v>1892</v>
      </c>
      <c r="M182" s="1" t="s">
        <v>1121</v>
      </c>
      <c r="N182" s="1" t="s">
        <v>1121</v>
      </c>
      <c r="O182" s="1" t="s">
        <v>1122</v>
      </c>
      <c r="P182" s="1" t="s">
        <v>1123</v>
      </c>
      <c r="Q182" s="1" t="s">
        <v>1893</v>
      </c>
      <c r="R182" s="1" t="s">
        <v>72</v>
      </c>
      <c r="S182" s="1" t="s">
        <v>34</v>
      </c>
      <c r="T182" s="1" t="s">
        <v>1125</v>
      </c>
    </row>
    <row r="183" s="1" customFormat="1" spans="1:20">
      <c r="A183" s="1" t="s">
        <v>1894</v>
      </c>
      <c r="B183" s="1" t="s">
        <v>150</v>
      </c>
      <c r="C183" s="1" t="s">
        <v>1895</v>
      </c>
      <c r="D183" s="1" t="s">
        <v>1896</v>
      </c>
      <c r="E183" s="1" t="s">
        <v>1897</v>
      </c>
      <c r="F183" s="1" t="s">
        <v>79</v>
      </c>
      <c r="G183" s="1" t="s">
        <v>391</v>
      </c>
      <c r="H183" s="1" t="s">
        <v>1118</v>
      </c>
      <c r="I183" s="1" t="s">
        <v>1122</v>
      </c>
      <c r="J183" s="1" t="s">
        <v>1120</v>
      </c>
      <c r="K183" s="1" t="s">
        <v>1122</v>
      </c>
      <c r="L183" s="1" t="s">
        <v>1122</v>
      </c>
      <c r="M183" s="1" t="s">
        <v>1121</v>
      </c>
      <c r="N183" s="1" t="s">
        <v>1121</v>
      </c>
      <c r="O183" s="1" t="s">
        <v>1122</v>
      </c>
      <c r="P183" s="1" t="s">
        <v>1123</v>
      </c>
      <c r="Q183" s="1" t="s">
        <v>1898</v>
      </c>
      <c r="R183" s="1" t="s">
        <v>72</v>
      </c>
      <c r="S183" s="1" t="s">
        <v>34</v>
      </c>
      <c r="T183" s="1" t="s">
        <v>1125</v>
      </c>
    </row>
    <row r="184" s="1" customFormat="1" spans="1:20">
      <c r="A184" s="1" t="s">
        <v>163</v>
      </c>
      <c r="B184" s="1" t="s">
        <v>150</v>
      </c>
      <c r="C184" s="1" t="s">
        <v>1899</v>
      </c>
      <c r="D184" s="1" t="s">
        <v>165</v>
      </c>
      <c r="E184" s="1" t="s">
        <v>166</v>
      </c>
      <c r="F184" s="1" t="s">
        <v>79</v>
      </c>
      <c r="G184" s="1" t="s">
        <v>80</v>
      </c>
      <c r="H184" s="1" t="s">
        <v>1118</v>
      </c>
      <c r="I184" s="1" t="s">
        <v>1900</v>
      </c>
      <c r="J184" s="1" t="s">
        <v>1120</v>
      </c>
      <c r="K184" s="1" t="s">
        <v>1900</v>
      </c>
      <c r="L184" s="1" t="s">
        <v>1900</v>
      </c>
      <c r="M184" s="1" t="s">
        <v>1121</v>
      </c>
      <c r="N184" s="1" t="s">
        <v>1121</v>
      </c>
      <c r="O184" s="1" t="s">
        <v>1122</v>
      </c>
      <c r="P184" s="1" t="s">
        <v>1123</v>
      </c>
      <c r="Q184" s="1" t="s">
        <v>1901</v>
      </c>
      <c r="R184" s="1" t="s">
        <v>72</v>
      </c>
      <c r="S184" s="1" t="s">
        <v>34</v>
      </c>
      <c r="T184" s="1" t="s">
        <v>1125</v>
      </c>
    </row>
    <row r="185" s="1" customFormat="1" spans="1:20">
      <c r="A185" s="1" t="s">
        <v>1902</v>
      </c>
      <c r="B185" s="1" t="s">
        <v>150</v>
      </c>
      <c r="C185" s="1" t="s">
        <v>1903</v>
      </c>
      <c r="D185" s="1" t="s">
        <v>1904</v>
      </c>
      <c r="E185" s="1" t="s">
        <v>1905</v>
      </c>
      <c r="F185" s="1" t="s">
        <v>127</v>
      </c>
      <c r="G185" s="1" t="s">
        <v>391</v>
      </c>
      <c r="H185" s="1" t="s">
        <v>1118</v>
      </c>
      <c r="I185" s="1" t="s">
        <v>1906</v>
      </c>
      <c r="J185" s="1" t="s">
        <v>1120</v>
      </c>
      <c r="K185" s="1" t="s">
        <v>1906</v>
      </c>
      <c r="L185" s="1" t="s">
        <v>1906</v>
      </c>
      <c r="M185" s="1" t="s">
        <v>1121</v>
      </c>
      <c r="N185" s="1" t="s">
        <v>1121</v>
      </c>
      <c r="O185" s="1" t="s">
        <v>1122</v>
      </c>
      <c r="P185" s="1" t="s">
        <v>1123</v>
      </c>
      <c r="Q185" s="1" t="s">
        <v>1907</v>
      </c>
      <c r="R185" s="1" t="s">
        <v>72</v>
      </c>
      <c r="S185" s="1" t="s">
        <v>34</v>
      </c>
      <c r="T185" s="1" t="s">
        <v>1125</v>
      </c>
    </row>
    <row r="186" s="1" customFormat="1" spans="1:20">
      <c r="A186" s="1" t="s">
        <v>1908</v>
      </c>
      <c r="B186" s="1" t="s">
        <v>126</v>
      </c>
      <c r="C186" s="1" t="s">
        <v>1909</v>
      </c>
      <c r="D186" s="1" t="s">
        <v>1910</v>
      </c>
      <c r="E186" s="1" t="s">
        <v>1911</v>
      </c>
      <c r="F186" s="1" t="s">
        <v>80</v>
      </c>
      <c r="G186" s="1" t="s">
        <v>391</v>
      </c>
      <c r="H186" s="1" t="s">
        <v>1118</v>
      </c>
      <c r="I186" s="1" t="s">
        <v>1122</v>
      </c>
      <c r="J186" s="1" t="s">
        <v>1120</v>
      </c>
      <c r="K186" s="1" t="s">
        <v>1122</v>
      </c>
      <c r="L186" s="1" t="s">
        <v>1122</v>
      </c>
      <c r="M186" s="1" t="s">
        <v>1121</v>
      </c>
      <c r="N186" s="1" t="s">
        <v>1121</v>
      </c>
      <c r="O186" s="1" t="s">
        <v>1122</v>
      </c>
      <c r="P186" s="1" t="s">
        <v>1123</v>
      </c>
      <c r="Q186" s="1" t="s">
        <v>1912</v>
      </c>
      <c r="R186" s="1" t="s">
        <v>72</v>
      </c>
      <c r="S186" s="1" t="s">
        <v>34</v>
      </c>
      <c r="T186" s="1" t="s">
        <v>1125</v>
      </c>
    </row>
    <row r="187" s="1" customFormat="1" spans="1:20">
      <c r="A187" s="1" t="s">
        <v>1913</v>
      </c>
      <c r="B187" s="1" t="s">
        <v>126</v>
      </c>
      <c r="C187" s="1" t="s">
        <v>1914</v>
      </c>
      <c r="D187" s="1" t="s">
        <v>1915</v>
      </c>
      <c r="E187" s="1" t="s">
        <v>1916</v>
      </c>
      <c r="F187" s="1" t="s">
        <v>80</v>
      </c>
      <c r="G187" s="1" t="s">
        <v>391</v>
      </c>
      <c r="H187" s="1" t="s">
        <v>1118</v>
      </c>
      <c r="I187" s="1" t="s">
        <v>1917</v>
      </c>
      <c r="J187" s="1" t="s">
        <v>1120</v>
      </c>
      <c r="K187" s="1" t="s">
        <v>1917</v>
      </c>
      <c r="L187" s="1" t="s">
        <v>1917</v>
      </c>
      <c r="M187" s="1" t="s">
        <v>1121</v>
      </c>
      <c r="N187" s="1" t="s">
        <v>1121</v>
      </c>
      <c r="O187" s="1" t="s">
        <v>1122</v>
      </c>
      <c r="P187" s="1" t="s">
        <v>1123</v>
      </c>
      <c r="Q187" s="1" t="s">
        <v>1918</v>
      </c>
      <c r="R187" s="1" t="s">
        <v>72</v>
      </c>
      <c r="S187" s="1" t="s">
        <v>34</v>
      </c>
      <c r="T187" s="1" t="s">
        <v>1125</v>
      </c>
    </row>
    <row r="188" s="1" customFormat="1" spans="1:20">
      <c r="A188" s="1" t="s">
        <v>1919</v>
      </c>
      <c r="B188" s="1" t="s">
        <v>126</v>
      </c>
      <c r="C188" s="1" t="s">
        <v>1920</v>
      </c>
      <c r="D188" s="1" t="s">
        <v>1921</v>
      </c>
      <c r="E188" s="1" t="s">
        <v>1922</v>
      </c>
      <c r="F188" s="1" t="s">
        <v>80</v>
      </c>
      <c r="G188" s="1" t="s">
        <v>391</v>
      </c>
      <c r="H188" s="1" t="s">
        <v>1118</v>
      </c>
      <c r="I188" s="1" t="s">
        <v>1122</v>
      </c>
      <c r="J188" s="1" t="s">
        <v>1120</v>
      </c>
      <c r="K188" s="1" t="s">
        <v>1122</v>
      </c>
      <c r="L188" s="1" t="s">
        <v>1122</v>
      </c>
      <c r="M188" s="1" t="s">
        <v>1121</v>
      </c>
      <c r="N188" s="1" t="s">
        <v>1121</v>
      </c>
      <c r="O188" s="1" t="s">
        <v>1122</v>
      </c>
      <c r="P188" s="1" t="s">
        <v>1123</v>
      </c>
      <c r="Q188" s="1" t="s">
        <v>1923</v>
      </c>
      <c r="R188" s="1" t="s">
        <v>72</v>
      </c>
      <c r="S188" s="1" t="s">
        <v>34</v>
      </c>
      <c r="T188" s="1" t="s">
        <v>1125</v>
      </c>
    </row>
    <row r="189" s="1" customFormat="1" spans="1:20">
      <c r="A189" s="1" t="s">
        <v>326</v>
      </c>
      <c r="B189" s="1" t="s">
        <v>126</v>
      </c>
      <c r="C189" s="1" t="s">
        <v>1924</v>
      </c>
      <c r="D189" s="1" t="s">
        <v>328</v>
      </c>
      <c r="E189" s="1" t="s">
        <v>329</v>
      </c>
      <c r="F189" s="1" t="s">
        <v>79</v>
      </c>
      <c r="G189" s="1" t="s">
        <v>80</v>
      </c>
      <c r="H189" s="1" t="s">
        <v>1118</v>
      </c>
      <c r="I189" s="1" t="s">
        <v>1925</v>
      </c>
      <c r="J189" s="1" t="s">
        <v>1120</v>
      </c>
      <c r="K189" s="1" t="s">
        <v>1925</v>
      </c>
      <c r="L189" s="1" t="s">
        <v>1925</v>
      </c>
      <c r="M189" s="1" t="s">
        <v>1121</v>
      </c>
      <c r="N189" s="1" t="s">
        <v>1121</v>
      </c>
      <c r="O189" s="1" t="s">
        <v>1122</v>
      </c>
      <c r="P189" s="1" t="s">
        <v>1123</v>
      </c>
      <c r="Q189" s="1" t="s">
        <v>1926</v>
      </c>
      <c r="R189" s="1" t="s">
        <v>72</v>
      </c>
      <c r="S189" s="1" t="s">
        <v>34</v>
      </c>
      <c r="T189" s="1" t="s">
        <v>1125</v>
      </c>
    </row>
    <row r="190" s="1" customFormat="1" spans="1:20">
      <c r="A190" s="1" t="s">
        <v>1927</v>
      </c>
      <c r="B190" s="1" t="s">
        <v>126</v>
      </c>
      <c r="C190" s="1" t="s">
        <v>1928</v>
      </c>
      <c r="D190" s="1" t="s">
        <v>1680</v>
      </c>
      <c r="E190" s="1" t="s">
        <v>1929</v>
      </c>
      <c r="F190" s="1" t="s">
        <v>80</v>
      </c>
      <c r="G190" s="1" t="s">
        <v>391</v>
      </c>
      <c r="H190" s="1" t="s">
        <v>1118</v>
      </c>
      <c r="I190" s="1" t="s">
        <v>1122</v>
      </c>
      <c r="J190" s="1" t="s">
        <v>1120</v>
      </c>
      <c r="K190" s="1" t="s">
        <v>1122</v>
      </c>
      <c r="L190" s="1" t="s">
        <v>1122</v>
      </c>
      <c r="M190" s="1" t="s">
        <v>1121</v>
      </c>
      <c r="N190" s="1" t="s">
        <v>1121</v>
      </c>
      <c r="O190" s="1" t="s">
        <v>1122</v>
      </c>
      <c r="P190" s="1" t="s">
        <v>1123</v>
      </c>
      <c r="Q190" s="1" t="s">
        <v>1930</v>
      </c>
      <c r="R190" s="1" t="s">
        <v>72</v>
      </c>
      <c r="S190" s="1" t="s">
        <v>34</v>
      </c>
      <c r="T190" s="1" t="s">
        <v>1125</v>
      </c>
    </row>
    <row r="191" s="1" customFormat="1" spans="1:20">
      <c r="A191" s="1" t="s">
        <v>1931</v>
      </c>
      <c r="B191" s="1" t="s">
        <v>126</v>
      </c>
      <c r="C191" s="1" t="s">
        <v>1932</v>
      </c>
      <c r="D191" s="1" t="s">
        <v>1933</v>
      </c>
      <c r="E191" s="1" t="s">
        <v>1934</v>
      </c>
      <c r="F191" s="1" t="s">
        <v>79</v>
      </c>
      <c r="G191" s="1" t="s">
        <v>391</v>
      </c>
      <c r="H191" s="1" t="s">
        <v>1118</v>
      </c>
      <c r="I191" s="1" t="s">
        <v>1616</v>
      </c>
      <c r="J191" s="1" t="s">
        <v>1120</v>
      </c>
      <c r="K191" s="1" t="s">
        <v>1616</v>
      </c>
      <c r="L191" s="1" t="s">
        <v>1616</v>
      </c>
      <c r="M191" s="1" t="s">
        <v>1121</v>
      </c>
      <c r="N191" s="1" t="s">
        <v>1121</v>
      </c>
      <c r="O191" s="1" t="s">
        <v>1122</v>
      </c>
      <c r="P191" s="1" t="s">
        <v>1123</v>
      </c>
      <c r="Q191" s="1" t="s">
        <v>1935</v>
      </c>
      <c r="R191" s="1" t="s">
        <v>72</v>
      </c>
      <c r="S191" s="1" t="s">
        <v>34</v>
      </c>
      <c r="T191" s="1" t="s">
        <v>1125</v>
      </c>
    </row>
    <row r="192" s="1" customFormat="1" spans="1:20">
      <c r="A192" s="1" t="s">
        <v>630</v>
      </c>
      <c r="B192" s="1" t="s">
        <v>126</v>
      </c>
      <c r="C192" s="1" t="s">
        <v>1936</v>
      </c>
      <c r="D192" s="1" t="s">
        <v>632</v>
      </c>
      <c r="E192" s="1" t="s">
        <v>633</v>
      </c>
      <c r="F192" s="1" t="s">
        <v>80</v>
      </c>
      <c r="G192" s="1" t="s">
        <v>391</v>
      </c>
      <c r="H192" s="1" t="s">
        <v>1118</v>
      </c>
      <c r="I192" s="1" t="s">
        <v>1937</v>
      </c>
      <c r="J192" s="1" t="s">
        <v>1120</v>
      </c>
      <c r="K192" s="1" t="s">
        <v>1937</v>
      </c>
      <c r="L192" s="1" t="s">
        <v>1937</v>
      </c>
      <c r="M192" s="1" t="s">
        <v>1121</v>
      </c>
      <c r="N192" s="1" t="s">
        <v>1121</v>
      </c>
      <c r="O192" s="1" t="s">
        <v>1122</v>
      </c>
      <c r="P192" s="1" t="s">
        <v>1123</v>
      </c>
      <c r="Q192" s="1" t="s">
        <v>1938</v>
      </c>
      <c r="R192" s="1" t="s">
        <v>72</v>
      </c>
      <c r="S192" s="1" t="s">
        <v>34</v>
      </c>
      <c r="T192" s="1" t="s">
        <v>1125</v>
      </c>
    </row>
    <row r="193" s="1" customFormat="1" spans="1:20">
      <c r="A193" s="1" t="s">
        <v>1939</v>
      </c>
      <c r="B193" s="1" t="s">
        <v>126</v>
      </c>
      <c r="C193" s="1" t="s">
        <v>1940</v>
      </c>
      <c r="D193" s="1" t="s">
        <v>1941</v>
      </c>
      <c r="E193" s="1" t="s">
        <v>1942</v>
      </c>
      <c r="F193" s="1" t="s">
        <v>80</v>
      </c>
      <c r="G193" s="1" t="s">
        <v>391</v>
      </c>
      <c r="H193" s="1" t="s">
        <v>1118</v>
      </c>
      <c r="I193" s="1" t="s">
        <v>1122</v>
      </c>
      <c r="J193" s="1" t="s">
        <v>1120</v>
      </c>
      <c r="K193" s="1" t="s">
        <v>1122</v>
      </c>
      <c r="L193" s="1" t="s">
        <v>1122</v>
      </c>
      <c r="M193" s="1" t="s">
        <v>1121</v>
      </c>
      <c r="N193" s="1" t="s">
        <v>1121</v>
      </c>
      <c r="O193" s="1" t="s">
        <v>1122</v>
      </c>
      <c r="P193" s="1" t="s">
        <v>1123</v>
      </c>
      <c r="Q193" s="1" t="s">
        <v>1943</v>
      </c>
      <c r="R193" s="1" t="s">
        <v>72</v>
      </c>
      <c r="S193" s="1" t="s">
        <v>34</v>
      </c>
      <c r="T193" s="1" t="s">
        <v>1125</v>
      </c>
    </row>
    <row r="194" s="1" customFormat="1" spans="1:20">
      <c r="A194" s="1" t="s">
        <v>1027</v>
      </c>
      <c r="B194" s="1" t="s">
        <v>126</v>
      </c>
      <c r="C194" s="1" t="s">
        <v>1944</v>
      </c>
      <c r="D194" s="1" t="s">
        <v>1029</v>
      </c>
      <c r="E194" s="1" t="s">
        <v>1030</v>
      </c>
      <c r="F194" s="1" t="s">
        <v>80</v>
      </c>
      <c r="G194" s="1" t="s">
        <v>391</v>
      </c>
      <c r="H194" s="1" t="s">
        <v>1118</v>
      </c>
      <c r="I194" s="1" t="s">
        <v>1945</v>
      </c>
      <c r="J194" s="1" t="s">
        <v>1120</v>
      </c>
      <c r="K194" s="1" t="s">
        <v>1945</v>
      </c>
      <c r="L194" s="1" t="s">
        <v>1945</v>
      </c>
      <c r="M194" s="1" t="s">
        <v>1121</v>
      </c>
      <c r="N194" s="1" t="s">
        <v>1121</v>
      </c>
      <c r="O194" s="1" t="s">
        <v>1122</v>
      </c>
      <c r="P194" s="1" t="s">
        <v>1123</v>
      </c>
      <c r="Q194" s="1" t="s">
        <v>1946</v>
      </c>
      <c r="R194" s="1" t="s">
        <v>72</v>
      </c>
      <c r="S194" s="1" t="s">
        <v>34</v>
      </c>
      <c r="T194" s="1" t="s">
        <v>1125</v>
      </c>
    </row>
    <row r="195" s="1" customFormat="1" spans="1:20">
      <c r="A195" s="1" t="s">
        <v>1947</v>
      </c>
      <c r="B195" s="1" t="s">
        <v>126</v>
      </c>
      <c r="C195" s="1" t="s">
        <v>1948</v>
      </c>
      <c r="D195" s="1" t="s">
        <v>1949</v>
      </c>
      <c r="E195" s="1" t="s">
        <v>1950</v>
      </c>
      <c r="F195" s="1" t="s">
        <v>79</v>
      </c>
      <c r="G195" s="1" t="s">
        <v>391</v>
      </c>
      <c r="H195" s="1" t="s">
        <v>1118</v>
      </c>
      <c r="I195" s="1" t="s">
        <v>1594</v>
      </c>
      <c r="J195" s="1" t="s">
        <v>1120</v>
      </c>
      <c r="K195" s="1" t="s">
        <v>1594</v>
      </c>
      <c r="L195" s="1" t="s">
        <v>1594</v>
      </c>
      <c r="M195" s="1" t="s">
        <v>1121</v>
      </c>
      <c r="N195" s="1" t="s">
        <v>1121</v>
      </c>
      <c r="O195" s="1" t="s">
        <v>1122</v>
      </c>
      <c r="P195" s="1" t="s">
        <v>1123</v>
      </c>
      <c r="Q195" s="1" t="s">
        <v>1951</v>
      </c>
      <c r="R195" s="1" t="s">
        <v>72</v>
      </c>
      <c r="S195" s="1" t="s">
        <v>34</v>
      </c>
      <c r="T195" s="1" t="s">
        <v>1125</v>
      </c>
    </row>
    <row r="196" s="1" customFormat="1" spans="1:20">
      <c r="A196" s="1" t="s">
        <v>1952</v>
      </c>
      <c r="B196" s="1" t="s">
        <v>126</v>
      </c>
      <c r="C196" s="1" t="s">
        <v>1953</v>
      </c>
      <c r="D196" s="1" t="s">
        <v>1954</v>
      </c>
      <c r="E196" s="1" t="s">
        <v>1955</v>
      </c>
      <c r="F196" s="1" t="s">
        <v>79</v>
      </c>
      <c r="G196" s="1" t="s">
        <v>391</v>
      </c>
      <c r="H196" s="1" t="s">
        <v>1118</v>
      </c>
      <c r="I196" s="1" t="s">
        <v>1122</v>
      </c>
      <c r="J196" s="1" t="s">
        <v>1120</v>
      </c>
      <c r="K196" s="1" t="s">
        <v>1122</v>
      </c>
      <c r="L196" s="1" t="s">
        <v>1122</v>
      </c>
      <c r="M196" s="1" t="s">
        <v>1121</v>
      </c>
      <c r="N196" s="1" t="s">
        <v>1121</v>
      </c>
      <c r="O196" s="1" t="s">
        <v>1122</v>
      </c>
      <c r="P196" s="1" t="s">
        <v>1123</v>
      </c>
      <c r="Q196" s="1" t="s">
        <v>1956</v>
      </c>
      <c r="R196" s="1" t="s">
        <v>72</v>
      </c>
      <c r="S196" s="1" t="s">
        <v>34</v>
      </c>
      <c r="T196" s="1" t="s">
        <v>1125</v>
      </c>
    </row>
    <row r="197" s="1" customFormat="1" spans="1:20">
      <c r="A197" s="1" t="s">
        <v>622</v>
      </c>
      <c r="B197" s="1" t="s">
        <v>126</v>
      </c>
      <c r="C197" s="1" t="s">
        <v>1957</v>
      </c>
      <c r="D197" s="1" t="s">
        <v>1958</v>
      </c>
      <c r="E197" s="1" t="s">
        <v>625</v>
      </c>
      <c r="F197" s="1" t="s">
        <v>127</v>
      </c>
      <c r="G197" s="1" t="s">
        <v>391</v>
      </c>
      <c r="H197" s="1" t="s">
        <v>1118</v>
      </c>
      <c r="I197" s="1" t="s">
        <v>1959</v>
      </c>
      <c r="J197" s="1" t="s">
        <v>1120</v>
      </c>
      <c r="K197" s="1" t="s">
        <v>1959</v>
      </c>
      <c r="L197" s="1" t="s">
        <v>1959</v>
      </c>
      <c r="M197" s="1" t="s">
        <v>1121</v>
      </c>
      <c r="N197" s="1" t="s">
        <v>1121</v>
      </c>
      <c r="O197" s="1" t="s">
        <v>1122</v>
      </c>
      <c r="P197" s="1" t="s">
        <v>1123</v>
      </c>
      <c r="Q197" s="1" t="s">
        <v>1960</v>
      </c>
      <c r="R197" s="1" t="s">
        <v>72</v>
      </c>
      <c r="S197" s="1" t="s">
        <v>34</v>
      </c>
      <c r="T197" s="1" t="s">
        <v>1125</v>
      </c>
    </row>
    <row r="198" s="1" customFormat="1" spans="1:20">
      <c r="A198" s="1" t="s">
        <v>1961</v>
      </c>
      <c r="B198" s="1" t="s">
        <v>126</v>
      </c>
      <c r="C198" s="1" t="s">
        <v>1962</v>
      </c>
      <c r="D198" s="1" t="s">
        <v>274</v>
      </c>
      <c r="E198" s="1" t="s">
        <v>1963</v>
      </c>
      <c r="F198" s="1" t="s">
        <v>79</v>
      </c>
      <c r="G198" s="1" t="s">
        <v>391</v>
      </c>
      <c r="H198" s="1" t="s">
        <v>1118</v>
      </c>
      <c r="I198" s="1" t="s">
        <v>1964</v>
      </c>
      <c r="J198" s="1" t="s">
        <v>1120</v>
      </c>
      <c r="K198" s="1" t="s">
        <v>1964</v>
      </c>
      <c r="L198" s="1" t="s">
        <v>1964</v>
      </c>
      <c r="M198" s="1" t="s">
        <v>1121</v>
      </c>
      <c r="N198" s="1" t="s">
        <v>1121</v>
      </c>
      <c r="O198" s="1" t="s">
        <v>1122</v>
      </c>
      <c r="P198" s="1" t="s">
        <v>1123</v>
      </c>
      <c r="Q198" s="1" t="s">
        <v>1965</v>
      </c>
      <c r="R198" s="1" t="s">
        <v>72</v>
      </c>
      <c r="S198" s="1" t="s">
        <v>34</v>
      </c>
      <c r="T198" s="1" t="s">
        <v>1125</v>
      </c>
    </row>
    <row r="199" s="1" customFormat="1" spans="1:20">
      <c r="A199" s="1" t="s">
        <v>476</v>
      </c>
      <c r="B199" s="1" t="s">
        <v>126</v>
      </c>
      <c r="C199" s="1" t="s">
        <v>1966</v>
      </c>
      <c r="D199" s="1" t="s">
        <v>478</v>
      </c>
      <c r="E199" s="1" t="s">
        <v>479</v>
      </c>
      <c r="F199" s="1" t="s">
        <v>80</v>
      </c>
      <c r="G199" s="1" t="s">
        <v>391</v>
      </c>
      <c r="H199" s="1" t="s">
        <v>1118</v>
      </c>
      <c r="I199" s="1" t="s">
        <v>1967</v>
      </c>
      <c r="J199" s="1" t="s">
        <v>1120</v>
      </c>
      <c r="K199" s="1" t="s">
        <v>1967</v>
      </c>
      <c r="L199" s="1" t="s">
        <v>1967</v>
      </c>
      <c r="M199" s="1" t="s">
        <v>1121</v>
      </c>
      <c r="N199" s="1" t="s">
        <v>1121</v>
      </c>
      <c r="O199" s="1" t="s">
        <v>1122</v>
      </c>
      <c r="P199" s="1" t="s">
        <v>1123</v>
      </c>
      <c r="Q199" s="1" t="s">
        <v>1968</v>
      </c>
      <c r="R199" s="1" t="s">
        <v>72</v>
      </c>
      <c r="S199" s="1" t="s">
        <v>34</v>
      </c>
      <c r="T199" s="1" t="s">
        <v>1125</v>
      </c>
    </row>
    <row r="200" s="1" customFormat="1" spans="1:20">
      <c r="A200" s="1" t="s">
        <v>211</v>
      </c>
      <c r="B200" s="1" t="s">
        <v>126</v>
      </c>
      <c r="C200" s="1" t="s">
        <v>1969</v>
      </c>
      <c r="D200" s="1" t="s">
        <v>213</v>
      </c>
      <c r="E200" s="1" t="s">
        <v>214</v>
      </c>
      <c r="F200" s="1" t="s">
        <v>126</v>
      </c>
      <c r="G200" s="1" t="s">
        <v>80</v>
      </c>
      <c r="H200" s="1" t="s">
        <v>1118</v>
      </c>
      <c r="I200" s="1" t="s">
        <v>1970</v>
      </c>
      <c r="J200" s="1" t="s">
        <v>1120</v>
      </c>
      <c r="K200" s="1" t="s">
        <v>1970</v>
      </c>
      <c r="L200" s="1" t="s">
        <v>1970</v>
      </c>
      <c r="M200" s="1" t="s">
        <v>1121</v>
      </c>
      <c r="N200" s="1" t="s">
        <v>1121</v>
      </c>
      <c r="O200" s="1" t="s">
        <v>1122</v>
      </c>
      <c r="P200" s="1" t="s">
        <v>1123</v>
      </c>
      <c r="Q200" s="1" t="s">
        <v>1971</v>
      </c>
      <c r="R200" s="1" t="s">
        <v>72</v>
      </c>
      <c r="S200" s="1" t="s">
        <v>34</v>
      </c>
      <c r="T200" s="1" t="s">
        <v>1125</v>
      </c>
    </row>
    <row r="201" s="1" customFormat="1" spans="1:20">
      <c r="A201" s="1" t="s">
        <v>1972</v>
      </c>
      <c r="B201" s="1" t="s">
        <v>126</v>
      </c>
      <c r="C201" s="1" t="s">
        <v>1973</v>
      </c>
      <c r="D201" s="1" t="s">
        <v>1974</v>
      </c>
      <c r="E201" s="1" t="s">
        <v>1975</v>
      </c>
      <c r="F201" s="1" t="s">
        <v>127</v>
      </c>
      <c r="G201" s="1" t="s">
        <v>80</v>
      </c>
      <c r="H201" s="1" t="s">
        <v>1118</v>
      </c>
      <c r="I201" s="1" t="s">
        <v>1122</v>
      </c>
      <c r="J201" s="1" t="s">
        <v>1120</v>
      </c>
      <c r="K201" s="1" t="s">
        <v>1122</v>
      </c>
      <c r="L201" s="1" t="s">
        <v>1122</v>
      </c>
      <c r="M201" s="1" t="s">
        <v>1121</v>
      </c>
      <c r="N201" s="1" t="s">
        <v>1121</v>
      </c>
      <c r="O201" s="1" t="s">
        <v>1122</v>
      </c>
      <c r="P201" s="1" t="s">
        <v>1123</v>
      </c>
      <c r="Q201" s="1" t="s">
        <v>1976</v>
      </c>
      <c r="R201" s="1" t="s">
        <v>72</v>
      </c>
      <c r="S201" s="1" t="s">
        <v>34</v>
      </c>
      <c r="T201" s="1" t="s">
        <v>1125</v>
      </c>
    </row>
    <row r="202" s="1" customFormat="1" spans="1:20">
      <c r="A202" s="1" t="s">
        <v>1977</v>
      </c>
      <c r="B202" s="1" t="s">
        <v>126</v>
      </c>
      <c r="C202" s="1" t="s">
        <v>1978</v>
      </c>
      <c r="D202" s="1" t="s">
        <v>1979</v>
      </c>
      <c r="E202" s="1" t="s">
        <v>1980</v>
      </c>
      <c r="F202" s="1" t="s">
        <v>127</v>
      </c>
      <c r="G202" s="1" t="s">
        <v>391</v>
      </c>
      <c r="H202" s="1" t="s">
        <v>1118</v>
      </c>
      <c r="I202" s="1" t="s">
        <v>1122</v>
      </c>
      <c r="J202" s="1" t="s">
        <v>1120</v>
      </c>
      <c r="K202" s="1" t="s">
        <v>1122</v>
      </c>
      <c r="L202" s="1" t="s">
        <v>1122</v>
      </c>
      <c r="M202" s="1" t="s">
        <v>1121</v>
      </c>
      <c r="N202" s="1" t="s">
        <v>1121</v>
      </c>
      <c r="O202" s="1" t="s">
        <v>1122</v>
      </c>
      <c r="P202" s="1" t="s">
        <v>1123</v>
      </c>
      <c r="Q202" s="1" t="s">
        <v>1981</v>
      </c>
      <c r="R202" s="1" t="s">
        <v>72</v>
      </c>
      <c r="S202" s="1" t="s">
        <v>34</v>
      </c>
      <c r="T202" s="1" t="s">
        <v>1125</v>
      </c>
    </row>
    <row r="203" s="1" customFormat="1" spans="1:20">
      <c r="A203" s="1" t="s">
        <v>203</v>
      </c>
      <c r="B203" s="1" t="s">
        <v>126</v>
      </c>
      <c r="C203" s="1" t="s">
        <v>1982</v>
      </c>
      <c r="D203" s="1" t="s">
        <v>205</v>
      </c>
      <c r="E203" s="1" t="s">
        <v>206</v>
      </c>
      <c r="F203" s="1" t="s">
        <v>127</v>
      </c>
      <c r="G203" s="1" t="s">
        <v>80</v>
      </c>
      <c r="H203" s="1" t="s">
        <v>1118</v>
      </c>
      <c r="I203" s="1" t="s">
        <v>1983</v>
      </c>
      <c r="J203" s="1" t="s">
        <v>1120</v>
      </c>
      <c r="K203" s="1" t="s">
        <v>1983</v>
      </c>
      <c r="L203" s="1" t="s">
        <v>1983</v>
      </c>
      <c r="M203" s="1" t="s">
        <v>1121</v>
      </c>
      <c r="N203" s="1" t="s">
        <v>1121</v>
      </c>
      <c r="O203" s="1" t="s">
        <v>1122</v>
      </c>
      <c r="P203" s="1" t="s">
        <v>1123</v>
      </c>
      <c r="Q203" s="1" t="s">
        <v>1984</v>
      </c>
      <c r="R203" s="1" t="s">
        <v>72</v>
      </c>
      <c r="S203" s="1" t="s">
        <v>34</v>
      </c>
      <c r="T203" s="1" t="s">
        <v>1125</v>
      </c>
    </row>
    <row r="204" s="1" customFormat="1" spans="1:20">
      <c r="A204" s="1" t="s">
        <v>961</v>
      </c>
      <c r="B204" s="1" t="s">
        <v>126</v>
      </c>
      <c r="C204" s="1" t="s">
        <v>1985</v>
      </c>
      <c r="D204" s="1" t="s">
        <v>963</v>
      </c>
      <c r="E204" s="1" t="s">
        <v>964</v>
      </c>
      <c r="F204" s="1" t="s">
        <v>80</v>
      </c>
      <c r="G204" s="1" t="s">
        <v>391</v>
      </c>
      <c r="H204" s="1" t="s">
        <v>1118</v>
      </c>
      <c r="I204" s="1" t="s">
        <v>1986</v>
      </c>
      <c r="J204" s="1" t="s">
        <v>1120</v>
      </c>
      <c r="K204" s="1" t="s">
        <v>1986</v>
      </c>
      <c r="L204" s="1" t="s">
        <v>1986</v>
      </c>
      <c r="M204" s="1" t="s">
        <v>1121</v>
      </c>
      <c r="N204" s="1" t="s">
        <v>1121</v>
      </c>
      <c r="O204" s="1" t="s">
        <v>1122</v>
      </c>
      <c r="P204" s="1" t="s">
        <v>1123</v>
      </c>
      <c r="Q204" s="1" t="s">
        <v>1987</v>
      </c>
      <c r="R204" s="1" t="s">
        <v>72</v>
      </c>
      <c r="S204" s="1" t="s">
        <v>34</v>
      </c>
      <c r="T204" s="1" t="s">
        <v>1125</v>
      </c>
    </row>
    <row r="205" s="1" customFormat="1" spans="1:20">
      <c r="A205" s="1" t="s">
        <v>1988</v>
      </c>
      <c r="B205" s="1" t="s">
        <v>126</v>
      </c>
      <c r="C205" s="1" t="s">
        <v>1989</v>
      </c>
      <c r="D205" s="1" t="s">
        <v>1990</v>
      </c>
      <c r="E205" s="1" t="s">
        <v>1991</v>
      </c>
      <c r="F205" s="1" t="s">
        <v>127</v>
      </c>
      <c r="G205" s="1" t="s">
        <v>391</v>
      </c>
      <c r="H205" s="1" t="s">
        <v>1118</v>
      </c>
      <c r="I205" s="1" t="s">
        <v>1992</v>
      </c>
      <c r="J205" s="1" t="s">
        <v>1120</v>
      </c>
      <c r="K205" s="1" t="s">
        <v>1992</v>
      </c>
      <c r="L205" s="1" t="s">
        <v>1992</v>
      </c>
      <c r="M205" s="1" t="s">
        <v>1121</v>
      </c>
      <c r="N205" s="1" t="s">
        <v>1121</v>
      </c>
      <c r="O205" s="1" t="s">
        <v>1122</v>
      </c>
      <c r="P205" s="1" t="s">
        <v>1123</v>
      </c>
      <c r="Q205" s="1" t="s">
        <v>1993</v>
      </c>
      <c r="R205" s="1" t="s">
        <v>72</v>
      </c>
      <c r="S205" s="1" t="s">
        <v>34</v>
      </c>
      <c r="T205" s="1" t="s">
        <v>1125</v>
      </c>
    </row>
    <row r="206" s="1" customFormat="1" spans="1:20">
      <c r="A206" s="1" t="s">
        <v>1994</v>
      </c>
      <c r="B206" s="1" t="s">
        <v>126</v>
      </c>
      <c r="C206" s="1" t="s">
        <v>1995</v>
      </c>
      <c r="D206" s="1" t="s">
        <v>1996</v>
      </c>
      <c r="E206" s="1" t="s">
        <v>1997</v>
      </c>
      <c r="F206" s="1" t="s">
        <v>79</v>
      </c>
      <c r="G206" s="1" t="s">
        <v>80</v>
      </c>
      <c r="H206" s="1" t="s">
        <v>1118</v>
      </c>
      <c r="I206" s="1" t="s">
        <v>1122</v>
      </c>
      <c r="J206" s="1" t="s">
        <v>1120</v>
      </c>
      <c r="K206" s="1" t="s">
        <v>1122</v>
      </c>
      <c r="L206" s="1" t="s">
        <v>1122</v>
      </c>
      <c r="M206" s="1" t="s">
        <v>1121</v>
      </c>
      <c r="N206" s="1" t="s">
        <v>1121</v>
      </c>
      <c r="O206" s="1" t="s">
        <v>1122</v>
      </c>
      <c r="P206" s="1" t="s">
        <v>1123</v>
      </c>
      <c r="Q206" s="1" t="s">
        <v>1998</v>
      </c>
      <c r="R206" s="1" t="s">
        <v>72</v>
      </c>
      <c r="S206" s="1" t="s">
        <v>34</v>
      </c>
      <c r="T206" s="1" t="s">
        <v>1125</v>
      </c>
    </row>
    <row r="207" s="1" customFormat="1" spans="1:20">
      <c r="A207" s="1" t="s">
        <v>1999</v>
      </c>
      <c r="B207" s="1" t="s">
        <v>126</v>
      </c>
      <c r="C207" s="1" t="s">
        <v>2000</v>
      </c>
      <c r="D207" s="1" t="s">
        <v>1996</v>
      </c>
      <c r="E207" s="1" t="s">
        <v>1997</v>
      </c>
      <c r="F207" s="1" t="s">
        <v>79</v>
      </c>
      <c r="G207" s="1" t="s">
        <v>391</v>
      </c>
      <c r="H207" s="1" t="s">
        <v>1118</v>
      </c>
      <c r="I207" s="1" t="s">
        <v>1122</v>
      </c>
      <c r="J207" s="1" t="s">
        <v>1120</v>
      </c>
      <c r="K207" s="1" t="s">
        <v>1122</v>
      </c>
      <c r="L207" s="1" t="s">
        <v>1122</v>
      </c>
      <c r="M207" s="1" t="s">
        <v>1121</v>
      </c>
      <c r="N207" s="1" t="s">
        <v>1121</v>
      </c>
      <c r="O207" s="1" t="s">
        <v>1122</v>
      </c>
      <c r="P207" s="1" t="s">
        <v>1123</v>
      </c>
      <c r="Q207" s="1" t="s">
        <v>2001</v>
      </c>
      <c r="R207" s="1" t="s">
        <v>72</v>
      </c>
      <c r="S207" s="1" t="s">
        <v>34</v>
      </c>
      <c r="T207" s="1" t="s">
        <v>1125</v>
      </c>
    </row>
    <row r="208" s="1" customFormat="1" spans="1:20">
      <c r="A208" s="1" t="s">
        <v>2002</v>
      </c>
      <c r="B208" s="1" t="s">
        <v>126</v>
      </c>
      <c r="C208" s="1" t="s">
        <v>2003</v>
      </c>
      <c r="D208" s="1" t="s">
        <v>2004</v>
      </c>
      <c r="E208" s="1" t="s">
        <v>2005</v>
      </c>
      <c r="F208" s="1" t="s">
        <v>80</v>
      </c>
      <c r="G208" s="1" t="s">
        <v>391</v>
      </c>
      <c r="H208" s="1" t="s">
        <v>1118</v>
      </c>
      <c r="I208" s="1" t="s">
        <v>2006</v>
      </c>
      <c r="J208" s="1" t="s">
        <v>1120</v>
      </c>
      <c r="K208" s="1" t="s">
        <v>2006</v>
      </c>
      <c r="L208" s="1" t="s">
        <v>2006</v>
      </c>
      <c r="M208" s="1" t="s">
        <v>1121</v>
      </c>
      <c r="N208" s="1" t="s">
        <v>1121</v>
      </c>
      <c r="O208" s="1" t="s">
        <v>1122</v>
      </c>
      <c r="P208" s="1" t="s">
        <v>1123</v>
      </c>
      <c r="Q208" s="1" t="s">
        <v>2007</v>
      </c>
      <c r="R208" s="1" t="s">
        <v>72</v>
      </c>
      <c r="S208" s="1" t="s">
        <v>34</v>
      </c>
      <c r="T208" s="1" t="s">
        <v>1125</v>
      </c>
    </row>
    <row r="209" s="1" customFormat="1" spans="1:20">
      <c r="A209" s="1" t="s">
        <v>122</v>
      </c>
      <c r="B209" s="1" t="s">
        <v>126</v>
      </c>
      <c r="C209" s="1" t="s">
        <v>2008</v>
      </c>
      <c r="D209" s="1" t="s">
        <v>124</v>
      </c>
      <c r="E209" s="1" t="s">
        <v>125</v>
      </c>
      <c r="F209" s="1" t="s">
        <v>127</v>
      </c>
      <c r="G209" s="1" t="s">
        <v>80</v>
      </c>
      <c r="H209" s="1" t="s">
        <v>1118</v>
      </c>
      <c r="I209" s="1" t="s">
        <v>1267</v>
      </c>
      <c r="J209" s="1" t="s">
        <v>1120</v>
      </c>
      <c r="K209" s="1" t="s">
        <v>1267</v>
      </c>
      <c r="L209" s="1" t="s">
        <v>1267</v>
      </c>
      <c r="M209" s="1" t="s">
        <v>1121</v>
      </c>
      <c r="N209" s="1" t="s">
        <v>1121</v>
      </c>
      <c r="O209" s="1" t="s">
        <v>1122</v>
      </c>
      <c r="P209" s="1" t="s">
        <v>1123</v>
      </c>
      <c r="Q209" s="1" t="s">
        <v>2009</v>
      </c>
      <c r="R209" s="1" t="s">
        <v>72</v>
      </c>
      <c r="S209" s="1" t="s">
        <v>34</v>
      </c>
      <c r="T209" s="1" t="s">
        <v>1125</v>
      </c>
    </row>
    <row r="210" s="1" customFormat="1" spans="1:20">
      <c r="A210" s="1" t="s">
        <v>2010</v>
      </c>
      <c r="B210" s="1" t="s">
        <v>117</v>
      </c>
      <c r="C210" s="1" t="s">
        <v>2011</v>
      </c>
      <c r="D210" s="1" t="s">
        <v>97</v>
      </c>
      <c r="E210" s="1" t="s">
        <v>2012</v>
      </c>
      <c r="F210" s="1" t="s">
        <v>80</v>
      </c>
      <c r="G210" s="1" t="s">
        <v>391</v>
      </c>
      <c r="H210" s="1" t="s">
        <v>1118</v>
      </c>
      <c r="I210" s="1" t="s">
        <v>2013</v>
      </c>
      <c r="J210" s="1" t="s">
        <v>1120</v>
      </c>
      <c r="K210" s="1" t="s">
        <v>2013</v>
      </c>
      <c r="L210" s="1" t="s">
        <v>2013</v>
      </c>
      <c r="M210" s="1" t="s">
        <v>1121</v>
      </c>
      <c r="N210" s="1" t="s">
        <v>1121</v>
      </c>
      <c r="O210" s="1" t="s">
        <v>1122</v>
      </c>
      <c r="P210" s="1" t="s">
        <v>1123</v>
      </c>
      <c r="Q210" s="1" t="s">
        <v>2014</v>
      </c>
      <c r="R210" s="1" t="s">
        <v>72</v>
      </c>
      <c r="S210" s="1" t="s">
        <v>34</v>
      </c>
      <c r="T210" s="1" t="s">
        <v>1125</v>
      </c>
    </row>
    <row r="211" s="1" customFormat="1" spans="1:20">
      <c r="A211" s="1" t="s">
        <v>2015</v>
      </c>
      <c r="B211" s="1" t="s">
        <v>117</v>
      </c>
      <c r="C211" s="1" t="s">
        <v>2016</v>
      </c>
      <c r="D211" s="1" t="s">
        <v>2017</v>
      </c>
      <c r="E211" s="1" t="s">
        <v>2018</v>
      </c>
      <c r="F211" s="1" t="s">
        <v>79</v>
      </c>
      <c r="G211" s="1" t="s">
        <v>80</v>
      </c>
      <c r="H211" s="1" t="s">
        <v>1118</v>
      </c>
      <c r="I211" s="1" t="s">
        <v>1122</v>
      </c>
      <c r="J211" s="1" t="s">
        <v>1120</v>
      </c>
      <c r="K211" s="1" t="s">
        <v>1122</v>
      </c>
      <c r="L211" s="1" t="s">
        <v>1122</v>
      </c>
      <c r="M211" s="1" t="s">
        <v>1121</v>
      </c>
      <c r="N211" s="1" t="s">
        <v>1121</v>
      </c>
      <c r="O211" s="1" t="s">
        <v>1122</v>
      </c>
      <c r="P211" s="1" t="s">
        <v>1123</v>
      </c>
      <c r="Q211" s="1" t="s">
        <v>2019</v>
      </c>
      <c r="R211" s="1" t="s">
        <v>72</v>
      </c>
      <c r="S211" s="1" t="s">
        <v>34</v>
      </c>
      <c r="T211" s="1" t="s">
        <v>1125</v>
      </c>
    </row>
    <row r="212" s="1" customFormat="1" spans="1:20">
      <c r="A212" s="1" t="s">
        <v>113</v>
      </c>
      <c r="B212" s="1" t="s">
        <v>117</v>
      </c>
      <c r="C212" s="1" t="s">
        <v>2020</v>
      </c>
      <c r="D212" s="1" t="s">
        <v>115</v>
      </c>
      <c r="E212" s="1" t="s">
        <v>116</v>
      </c>
      <c r="F212" s="1" t="s">
        <v>79</v>
      </c>
      <c r="G212" s="1" t="s">
        <v>80</v>
      </c>
      <c r="H212" s="1" t="s">
        <v>1118</v>
      </c>
      <c r="I212" s="1" t="s">
        <v>1732</v>
      </c>
      <c r="J212" s="1" t="s">
        <v>1120</v>
      </c>
      <c r="K212" s="1" t="s">
        <v>1732</v>
      </c>
      <c r="L212" s="1" t="s">
        <v>1732</v>
      </c>
      <c r="M212" s="1" t="s">
        <v>1121</v>
      </c>
      <c r="N212" s="1" t="s">
        <v>1121</v>
      </c>
      <c r="O212" s="1" t="s">
        <v>1122</v>
      </c>
      <c r="P212" s="1" t="s">
        <v>1123</v>
      </c>
      <c r="Q212" s="1" t="s">
        <v>2021</v>
      </c>
      <c r="R212" s="1" t="s">
        <v>72</v>
      </c>
      <c r="S212" s="1" t="s">
        <v>34</v>
      </c>
      <c r="T212" s="1" t="s">
        <v>1125</v>
      </c>
    </row>
    <row r="213" s="1" customFormat="1" spans="1:20">
      <c r="A213" s="1" t="s">
        <v>670</v>
      </c>
      <c r="B213" s="1" t="s">
        <v>117</v>
      </c>
      <c r="C213" s="1" t="s">
        <v>2022</v>
      </c>
      <c r="D213" s="1" t="s">
        <v>2023</v>
      </c>
      <c r="E213" s="1" t="s">
        <v>673</v>
      </c>
      <c r="F213" s="1" t="s">
        <v>80</v>
      </c>
      <c r="G213" s="1" t="s">
        <v>391</v>
      </c>
      <c r="H213" s="1" t="s">
        <v>1118</v>
      </c>
      <c r="I213" s="1" t="s">
        <v>2024</v>
      </c>
      <c r="J213" s="1" t="s">
        <v>1120</v>
      </c>
      <c r="K213" s="1" t="s">
        <v>2024</v>
      </c>
      <c r="L213" s="1" t="s">
        <v>2024</v>
      </c>
      <c r="M213" s="1" t="s">
        <v>1121</v>
      </c>
      <c r="N213" s="1" t="s">
        <v>1121</v>
      </c>
      <c r="O213" s="1" t="s">
        <v>1122</v>
      </c>
      <c r="P213" s="1" t="s">
        <v>1123</v>
      </c>
      <c r="Q213" s="1" t="s">
        <v>2025</v>
      </c>
      <c r="R213" s="1" t="s">
        <v>72</v>
      </c>
      <c r="S213" s="1" t="s">
        <v>34</v>
      </c>
      <c r="T213" s="1" t="s">
        <v>1125</v>
      </c>
    </row>
    <row r="214" s="1" customFormat="1" spans="1:20">
      <c r="A214" s="1" t="s">
        <v>889</v>
      </c>
      <c r="B214" s="1" t="s">
        <v>117</v>
      </c>
      <c r="C214" s="1" t="s">
        <v>2026</v>
      </c>
      <c r="D214" s="1" t="s">
        <v>891</v>
      </c>
      <c r="E214" s="1" t="s">
        <v>892</v>
      </c>
      <c r="F214" s="1" t="s">
        <v>79</v>
      </c>
      <c r="G214" s="1" t="s">
        <v>391</v>
      </c>
      <c r="H214" s="1" t="s">
        <v>1118</v>
      </c>
      <c r="I214" s="1" t="s">
        <v>2027</v>
      </c>
      <c r="J214" s="1" t="s">
        <v>1120</v>
      </c>
      <c r="K214" s="1" t="s">
        <v>2027</v>
      </c>
      <c r="L214" s="1" t="s">
        <v>2027</v>
      </c>
      <c r="M214" s="1" t="s">
        <v>1121</v>
      </c>
      <c r="N214" s="1" t="s">
        <v>1121</v>
      </c>
      <c r="O214" s="1" t="s">
        <v>1122</v>
      </c>
      <c r="P214" s="1" t="s">
        <v>1123</v>
      </c>
      <c r="Q214" s="1" t="s">
        <v>2028</v>
      </c>
      <c r="R214" s="1" t="s">
        <v>72</v>
      </c>
      <c r="S214" s="1" t="s">
        <v>34</v>
      </c>
      <c r="T214" s="1" t="s">
        <v>1125</v>
      </c>
    </row>
    <row r="215" s="1" customFormat="1" spans="1:20">
      <c r="A215" s="1" t="s">
        <v>495</v>
      </c>
      <c r="B215" s="1" t="s">
        <v>117</v>
      </c>
      <c r="C215" s="1" t="s">
        <v>2029</v>
      </c>
      <c r="D215" s="1" t="s">
        <v>497</v>
      </c>
      <c r="E215" s="1" t="s">
        <v>498</v>
      </c>
      <c r="F215" s="1" t="s">
        <v>80</v>
      </c>
      <c r="G215" s="1" t="s">
        <v>391</v>
      </c>
      <c r="H215" s="1" t="s">
        <v>1118</v>
      </c>
      <c r="I215" s="1" t="s">
        <v>2030</v>
      </c>
      <c r="J215" s="1" t="s">
        <v>1120</v>
      </c>
      <c r="K215" s="1" t="s">
        <v>2030</v>
      </c>
      <c r="L215" s="1" t="s">
        <v>2030</v>
      </c>
      <c r="M215" s="1" t="s">
        <v>1121</v>
      </c>
      <c r="N215" s="1" t="s">
        <v>1121</v>
      </c>
      <c r="O215" s="1" t="s">
        <v>1122</v>
      </c>
      <c r="P215" s="1" t="s">
        <v>1123</v>
      </c>
      <c r="Q215" s="1" t="s">
        <v>2031</v>
      </c>
      <c r="R215" s="1" t="s">
        <v>72</v>
      </c>
      <c r="S215" s="1" t="s">
        <v>34</v>
      </c>
      <c r="T215" s="1" t="s">
        <v>1125</v>
      </c>
    </row>
    <row r="216" s="1" customFormat="1" spans="1:20">
      <c r="A216" s="1" t="s">
        <v>468</v>
      </c>
      <c r="B216" s="1" t="s">
        <v>117</v>
      </c>
      <c r="C216" s="1" t="s">
        <v>2032</v>
      </c>
      <c r="D216" s="1" t="s">
        <v>470</v>
      </c>
      <c r="E216" s="1" t="s">
        <v>471</v>
      </c>
      <c r="F216" s="1" t="s">
        <v>79</v>
      </c>
      <c r="G216" s="1" t="s">
        <v>391</v>
      </c>
      <c r="H216" s="1" t="s">
        <v>1118</v>
      </c>
      <c r="I216" s="1" t="s">
        <v>2033</v>
      </c>
      <c r="J216" s="1" t="s">
        <v>1120</v>
      </c>
      <c r="K216" s="1" t="s">
        <v>2033</v>
      </c>
      <c r="L216" s="1" t="s">
        <v>2033</v>
      </c>
      <c r="M216" s="1" t="s">
        <v>1121</v>
      </c>
      <c r="N216" s="1" t="s">
        <v>1121</v>
      </c>
      <c r="O216" s="1" t="s">
        <v>1122</v>
      </c>
      <c r="P216" s="1" t="s">
        <v>1123</v>
      </c>
      <c r="Q216" s="1" t="s">
        <v>2034</v>
      </c>
      <c r="R216" s="1" t="s">
        <v>72</v>
      </c>
      <c r="S216" s="1" t="s">
        <v>34</v>
      </c>
      <c r="T216" s="1" t="s">
        <v>1125</v>
      </c>
    </row>
    <row r="217" s="1" customFormat="1" spans="1:20">
      <c r="A217" s="1" t="s">
        <v>2035</v>
      </c>
      <c r="B217" s="1" t="s">
        <v>117</v>
      </c>
      <c r="C217" s="1" t="s">
        <v>2036</v>
      </c>
      <c r="D217" s="1" t="s">
        <v>790</v>
      </c>
      <c r="E217" s="1" t="s">
        <v>2037</v>
      </c>
      <c r="F217" s="1" t="s">
        <v>127</v>
      </c>
      <c r="G217" s="1" t="s">
        <v>391</v>
      </c>
      <c r="H217" s="1" t="s">
        <v>1118</v>
      </c>
      <c r="I217" s="1" t="s">
        <v>2038</v>
      </c>
      <c r="J217" s="1" t="s">
        <v>1120</v>
      </c>
      <c r="K217" s="1" t="s">
        <v>2038</v>
      </c>
      <c r="L217" s="1" t="s">
        <v>2038</v>
      </c>
      <c r="M217" s="1" t="s">
        <v>1121</v>
      </c>
      <c r="N217" s="1" t="s">
        <v>1121</v>
      </c>
      <c r="O217" s="1" t="s">
        <v>1122</v>
      </c>
      <c r="P217" s="1" t="s">
        <v>1123</v>
      </c>
      <c r="Q217" s="1" t="s">
        <v>2039</v>
      </c>
      <c r="R217" s="1" t="s">
        <v>72</v>
      </c>
      <c r="S217" s="1" t="s">
        <v>34</v>
      </c>
      <c r="T217" s="1" t="s">
        <v>1125</v>
      </c>
    </row>
    <row r="218" s="1" customFormat="1" spans="1:20">
      <c r="A218" s="1" t="s">
        <v>2040</v>
      </c>
      <c r="B218" s="1" t="s">
        <v>117</v>
      </c>
      <c r="C218" s="1" t="s">
        <v>2041</v>
      </c>
      <c r="D218" s="1" t="s">
        <v>553</v>
      </c>
      <c r="E218" s="1" t="s">
        <v>554</v>
      </c>
      <c r="F218" s="1" t="s">
        <v>127</v>
      </c>
      <c r="G218" s="1" t="s">
        <v>80</v>
      </c>
      <c r="H218" s="1" t="s">
        <v>1118</v>
      </c>
      <c r="I218" s="1" t="s">
        <v>1122</v>
      </c>
      <c r="J218" s="1" t="s">
        <v>1120</v>
      </c>
      <c r="K218" s="1" t="s">
        <v>1122</v>
      </c>
      <c r="L218" s="1" t="s">
        <v>1122</v>
      </c>
      <c r="M218" s="1" t="s">
        <v>1121</v>
      </c>
      <c r="N218" s="1" t="s">
        <v>1121</v>
      </c>
      <c r="O218" s="1" t="s">
        <v>1122</v>
      </c>
      <c r="P218" s="1" t="s">
        <v>1123</v>
      </c>
      <c r="Q218" s="1" t="s">
        <v>2042</v>
      </c>
      <c r="R218" s="1" t="s">
        <v>72</v>
      </c>
      <c r="S218" s="1" t="s">
        <v>34</v>
      </c>
      <c r="T218" s="1" t="s">
        <v>1125</v>
      </c>
    </row>
    <row r="219" s="1" customFormat="1" spans="1:20">
      <c r="A219" s="1" t="s">
        <v>956</v>
      </c>
      <c r="B219" s="1" t="s">
        <v>117</v>
      </c>
      <c r="C219" s="1" t="s">
        <v>2043</v>
      </c>
      <c r="D219" s="1" t="s">
        <v>2044</v>
      </c>
      <c r="E219" s="1" t="s">
        <v>959</v>
      </c>
      <c r="F219" s="1" t="s">
        <v>79</v>
      </c>
      <c r="G219" s="1" t="s">
        <v>391</v>
      </c>
      <c r="H219" s="1" t="s">
        <v>1118</v>
      </c>
      <c r="I219" s="1" t="s">
        <v>1288</v>
      </c>
      <c r="J219" s="1" t="s">
        <v>1120</v>
      </c>
      <c r="K219" s="1" t="s">
        <v>1288</v>
      </c>
      <c r="L219" s="1" t="s">
        <v>1288</v>
      </c>
      <c r="M219" s="1" t="s">
        <v>1121</v>
      </c>
      <c r="N219" s="1" t="s">
        <v>1121</v>
      </c>
      <c r="O219" s="1" t="s">
        <v>1122</v>
      </c>
      <c r="P219" s="1" t="s">
        <v>1123</v>
      </c>
      <c r="Q219" s="1" t="s">
        <v>2045</v>
      </c>
      <c r="R219" s="1" t="s">
        <v>72</v>
      </c>
      <c r="S219" s="1" t="s">
        <v>34</v>
      </c>
      <c r="T219" s="1" t="s">
        <v>1125</v>
      </c>
    </row>
    <row r="220" s="1" customFormat="1" spans="1:20">
      <c r="A220" s="1" t="s">
        <v>2046</v>
      </c>
      <c r="B220" s="1" t="s">
        <v>117</v>
      </c>
      <c r="C220" s="1" t="s">
        <v>2047</v>
      </c>
      <c r="D220" s="1" t="s">
        <v>2048</v>
      </c>
      <c r="E220" s="1" t="s">
        <v>2049</v>
      </c>
      <c r="F220" s="1" t="s">
        <v>127</v>
      </c>
      <c r="G220" s="1" t="s">
        <v>391</v>
      </c>
      <c r="H220" s="1" t="s">
        <v>1118</v>
      </c>
      <c r="I220" s="1" t="s">
        <v>2050</v>
      </c>
      <c r="J220" s="1" t="s">
        <v>1120</v>
      </c>
      <c r="K220" s="1" t="s">
        <v>2050</v>
      </c>
      <c r="L220" s="1" t="s">
        <v>2050</v>
      </c>
      <c r="M220" s="1" t="s">
        <v>1121</v>
      </c>
      <c r="N220" s="1" t="s">
        <v>1121</v>
      </c>
      <c r="O220" s="1" t="s">
        <v>1122</v>
      </c>
      <c r="P220" s="1" t="s">
        <v>1123</v>
      </c>
      <c r="Q220" s="1" t="s">
        <v>2051</v>
      </c>
      <c r="R220" s="1" t="s">
        <v>72</v>
      </c>
      <c r="S220" s="1" t="s">
        <v>34</v>
      </c>
      <c r="T220" s="1" t="s">
        <v>1125</v>
      </c>
    </row>
    <row r="221" s="1" customFormat="1" spans="1:20">
      <c r="A221" s="1" t="s">
        <v>303</v>
      </c>
      <c r="B221" s="1" t="s">
        <v>117</v>
      </c>
      <c r="C221" s="1" t="s">
        <v>2052</v>
      </c>
      <c r="D221" s="1" t="s">
        <v>305</v>
      </c>
      <c r="E221" s="1" t="s">
        <v>306</v>
      </c>
      <c r="F221" s="1" t="s">
        <v>79</v>
      </c>
      <c r="G221" s="1" t="s">
        <v>80</v>
      </c>
      <c r="H221" s="1" t="s">
        <v>1118</v>
      </c>
      <c r="I221" s="1" t="s">
        <v>1686</v>
      </c>
      <c r="J221" s="1" t="s">
        <v>1120</v>
      </c>
      <c r="K221" s="1" t="s">
        <v>1686</v>
      </c>
      <c r="L221" s="1" t="s">
        <v>1686</v>
      </c>
      <c r="M221" s="1" t="s">
        <v>1121</v>
      </c>
      <c r="N221" s="1" t="s">
        <v>1121</v>
      </c>
      <c r="O221" s="1" t="s">
        <v>1122</v>
      </c>
      <c r="P221" s="1" t="s">
        <v>1123</v>
      </c>
      <c r="Q221" s="1" t="s">
        <v>2053</v>
      </c>
      <c r="R221" s="1" t="s">
        <v>72</v>
      </c>
      <c r="S221" s="1" t="s">
        <v>34</v>
      </c>
      <c r="T221" s="1" t="s">
        <v>1125</v>
      </c>
    </row>
    <row r="222" s="1" customFormat="1" spans="1:20">
      <c r="A222" s="1" t="s">
        <v>2054</v>
      </c>
      <c r="B222" s="1" t="s">
        <v>108</v>
      </c>
      <c r="C222" s="1" t="s">
        <v>2055</v>
      </c>
      <c r="D222" s="1" t="s">
        <v>985</v>
      </c>
      <c r="E222" s="1" t="s">
        <v>2056</v>
      </c>
      <c r="F222" s="1" t="s">
        <v>127</v>
      </c>
      <c r="G222" s="1" t="s">
        <v>391</v>
      </c>
      <c r="H222" s="1" t="s">
        <v>1118</v>
      </c>
      <c r="I222" s="1" t="s">
        <v>2057</v>
      </c>
      <c r="J222" s="1" t="s">
        <v>1120</v>
      </c>
      <c r="K222" s="1" t="s">
        <v>2057</v>
      </c>
      <c r="L222" s="1" t="s">
        <v>2057</v>
      </c>
      <c r="M222" s="1" t="s">
        <v>1121</v>
      </c>
      <c r="N222" s="1" t="s">
        <v>1121</v>
      </c>
      <c r="O222" s="1" t="s">
        <v>1122</v>
      </c>
      <c r="P222" s="1" t="s">
        <v>1123</v>
      </c>
      <c r="Q222" s="1" t="s">
        <v>2058</v>
      </c>
      <c r="R222" s="1" t="s">
        <v>72</v>
      </c>
      <c r="S222" s="1" t="s">
        <v>34</v>
      </c>
      <c r="T222" s="1" t="s">
        <v>1125</v>
      </c>
    </row>
    <row r="223" s="1" customFormat="1" spans="1:20">
      <c r="A223" s="1" t="s">
        <v>896</v>
      </c>
      <c r="B223" s="1" t="s">
        <v>108</v>
      </c>
      <c r="C223" s="1" t="s">
        <v>2059</v>
      </c>
      <c r="D223" s="1" t="s">
        <v>898</v>
      </c>
      <c r="E223" s="1" t="s">
        <v>899</v>
      </c>
      <c r="F223" s="1" t="s">
        <v>80</v>
      </c>
      <c r="G223" s="1" t="s">
        <v>391</v>
      </c>
      <c r="H223" s="1" t="s">
        <v>1118</v>
      </c>
      <c r="I223" s="1" t="s">
        <v>2060</v>
      </c>
      <c r="J223" s="1" t="s">
        <v>1120</v>
      </c>
      <c r="K223" s="1" t="s">
        <v>2060</v>
      </c>
      <c r="L223" s="1" t="s">
        <v>2060</v>
      </c>
      <c r="M223" s="1" t="s">
        <v>1121</v>
      </c>
      <c r="N223" s="1" t="s">
        <v>1121</v>
      </c>
      <c r="O223" s="1" t="s">
        <v>1122</v>
      </c>
      <c r="P223" s="1" t="s">
        <v>1123</v>
      </c>
      <c r="Q223" s="1" t="s">
        <v>2061</v>
      </c>
      <c r="R223" s="1" t="s">
        <v>72</v>
      </c>
      <c r="S223" s="1" t="s">
        <v>34</v>
      </c>
      <c r="T223" s="1" t="s">
        <v>1125</v>
      </c>
    </row>
    <row r="224" s="1" customFormat="1" spans="1:20">
      <c r="A224" s="1" t="s">
        <v>272</v>
      </c>
      <c r="B224" s="1" t="s">
        <v>108</v>
      </c>
      <c r="C224" s="1" t="s">
        <v>2062</v>
      </c>
      <c r="D224" s="1" t="s">
        <v>274</v>
      </c>
      <c r="E224" s="1" t="s">
        <v>275</v>
      </c>
      <c r="F224" s="1" t="s">
        <v>79</v>
      </c>
      <c r="G224" s="1" t="s">
        <v>80</v>
      </c>
      <c r="H224" s="1" t="s">
        <v>1118</v>
      </c>
      <c r="I224" s="1" t="s">
        <v>2063</v>
      </c>
      <c r="J224" s="1" t="s">
        <v>1120</v>
      </c>
      <c r="K224" s="1" t="s">
        <v>2063</v>
      </c>
      <c r="L224" s="1" t="s">
        <v>2063</v>
      </c>
      <c r="M224" s="1" t="s">
        <v>1121</v>
      </c>
      <c r="N224" s="1" t="s">
        <v>1121</v>
      </c>
      <c r="O224" s="1" t="s">
        <v>1122</v>
      </c>
      <c r="P224" s="1" t="s">
        <v>1123</v>
      </c>
      <c r="Q224" s="1" t="s">
        <v>2064</v>
      </c>
      <c r="R224" s="1" t="s">
        <v>72</v>
      </c>
      <c r="S224" s="1" t="s">
        <v>34</v>
      </c>
      <c r="T224" s="1" t="s">
        <v>1125</v>
      </c>
    </row>
    <row r="225" s="1" customFormat="1" spans="1:20">
      <c r="A225" s="1" t="s">
        <v>881</v>
      </c>
      <c r="B225" s="1" t="s">
        <v>108</v>
      </c>
      <c r="C225" s="1" t="s">
        <v>2065</v>
      </c>
      <c r="D225" s="1" t="s">
        <v>883</v>
      </c>
      <c r="E225" s="1" t="s">
        <v>884</v>
      </c>
      <c r="F225" s="1" t="s">
        <v>127</v>
      </c>
      <c r="G225" s="1" t="s">
        <v>391</v>
      </c>
      <c r="H225" s="1" t="s">
        <v>1118</v>
      </c>
      <c r="I225" s="1" t="s">
        <v>2066</v>
      </c>
      <c r="J225" s="1" t="s">
        <v>1120</v>
      </c>
      <c r="K225" s="1" t="s">
        <v>2066</v>
      </c>
      <c r="L225" s="1" t="s">
        <v>2066</v>
      </c>
      <c r="M225" s="1" t="s">
        <v>1121</v>
      </c>
      <c r="N225" s="1" t="s">
        <v>1121</v>
      </c>
      <c r="O225" s="1" t="s">
        <v>1122</v>
      </c>
      <c r="P225" s="1" t="s">
        <v>1123</v>
      </c>
      <c r="Q225" s="1" t="s">
        <v>2067</v>
      </c>
      <c r="R225" s="1" t="s">
        <v>72</v>
      </c>
      <c r="S225" s="1" t="s">
        <v>34</v>
      </c>
      <c r="T225" s="1" t="s">
        <v>1125</v>
      </c>
    </row>
    <row r="226" s="1" customFormat="1" spans="1:20">
      <c r="A226" s="1" t="s">
        <v>2068</v>
      </c>
      <c r="B226" s="1" t="s">
        <v>108</v>
      </c>
      <c r="C226" s="1" t="s">
        <v>2069</v>
      </c>
      <c r="D226" s="1" t="s">
        <v>2070</v>
      </c>
      <c r="E226" s="1" t="s">
        <v>2071</v>
      </c>
      <c r="F226" s="1" t="s">
        <v>79</v>
      </c>
      <c r="G226" s="1" t="s">
        <v>391</v>
      </c>
      <c r="H226" s="1" t="s">
        <v>1118</v>
      </c>
      <c r="I226" s="1" t="s">
        <v>2072</v>
      </c>
      <c r="J226" s="1" t="s">
        <v>1120</v>
      </c>
      <c r="K226" s="1" t="s">
        <v>2072</v>
      </c>
      <c r="L226" s="1" t="s">
        <v>2072</v>
      </c>
      <c r="M226" s="1" t="s">
        <v>1121</v>
      </c>
      <c r="N226" s="1" t="s">
        <v>1121</v>
      </c>
      <c r="O226" s="1" t="s">
        <v>1122</v>
      </c>
      <c r="P226" s="1" t="s">
        <v>1123</v>
      </c>
      <c r="Q226" s="1" t="s">
        <v>2073</v>
      </c>
      <c r="R226" s="1" t="s">
        <v>72</v>
      </c>
      <c r="S226" s="1" t="s">
        <v>34</v>
      </c>
      <c r="T226" s="1" t="s">
        <v>1125</v>
      </c>
    </row>
    <row r="227" s="1" customFormat="1" spans="1:20">
      <c r="A227" s="1" t="s">
        <v>2074</v>
      </c>
      <c r="B227" s="1" t="s">
        <v>108</v>
      </c>
      <c r="C227" s="1" t="s">
        <v>2075</v>
      </c>
      <c r="D227" s="1" t="s">
        <v>165</v>
      </c>
      <c r="E227" s="1" t="s">
        <v>2076</v>
      </c>
      <c r="F227" s="1" t="s">
        <v>79</v>
      </c>
      <c r="G227" s="1" t="s">
        <v>391</v>
      </c>
      <c r="H227" s="1" t="s">
        <v>1118</v>
      </c>
      <c r="I227" s="1" t="s">
        <v>1122</v>
      </c>
      <c r="J227" s="1" t="s">
        <v>1120</v>
      </c>
      <c r="K227" s="1" t="s">
        <v>1122</v>
      </c>
      <c r="L227" s="1" t="s">
        <v>1122</v>
      </c>
      <c r="M227" s="1" t="s">
        <v>1121</v>
      </c>
      <c r="N227" s="1" t="s">
        <v>1121</v>
      </c>
      <c r="O227" s="1" t="s">
        <v>1122</v>
      </c>
      <c r="P227" s="1" t="s">
        <v>1123</v>
      </c>
      <c r="Q227" s="1" t="s">
        <v>2077</v>
      </c>
      <c r="R227" s="1" t="s">
        <v>72</v>
      </c>
      <c r="S227" s="1" t="s">
        <v>34</v>
      </c>
      <c r="T227" s="1" t="s">
        <v>1125</v>
      </c>
    </row>
    <row r="228" s="1" customFormat="1" spans="1:20">
      <c r="A228" s="1" t="s">
        <v>2078</v>
      </c>
      <c r="B228" s="1" t="s">
        <v>108</v>
      </c>
      <c r="C228" s="1" t="s">
        <v>2079</v>
      </c>
      <c r="D228" s="1" t="s">
        <v>2070</v>
      </c>
      <c r="E228" s="1" t="s">
        <v>2071</v>
      </c>
      <c r="F228" s="1" t="s">
        <v>79</v>
      </c>
      <c r="G228" s="1" t="s">
        <v>391</v>
      </c>
      <c r="H228" s="1" t="s">
        <v>1118</v>
      </c>
      <c r="I228" s="1" t="s">
        <v>1122</v>
      </c>
      <c r="J228" s="1" t="s">
        <v>1120</v>
      </c>
      <c r="K228" s="1" t="s">
        <v>1122</v>
      </c>
      <c r="L228" s="1" t="s">
        <v>1122</v>
      </c>
      <c r="M228" s="1" t="s">
        <v>1121</v>
      </c>
      <c r="N228" s="1" t="s">
        <v>1121</v>
      </c>
      <c r="O228" s="1" t="s">
        <v>1122</v>
      </c>
      <c r="P228" s="1" t="s">
        <v>1123</v>
      </c>
      <c r="Q228" s="1" t="s">
        <v>2080</v>
      </c>
      <c r="R228" s="1" t="s">
        <v>72</v>
      </c>
      <c r="S228" s="1" t="s">
        <v>34</v>
      </c>
      <c r="T228" s="1" t="s">
        <v>1125</v>
      </c>
    </row>
    <row r="229" s="1" customFormat="1" spans="1:20">
      <c r="A229" s="1" t="s">
        <v>903</v>
      </c>
      <c r="B229" s="1" t="s">
        <v>108</v>
      </c>
      <c r="C229" s="1" t="s">
        <v>2081</v>
      </c>
      <c r="D229" s="1" t="s">
        <v>905</v>
      </c>
      <c r="E229" s="1" t="s">
        <v>906</v>
      </c>
      <c r="F229" s="1" t="s">
        <v>80</v>
      </c>
      <c r="G229" s="1" t="s">
        <v>391</v>
      </c>
      <c r="H229" s="1" t="s">
        <v>1118</v>
      </c>
      <c r="I229" s="1" t="s">
        <v>2082</v>
      </c>
      <c r="J229" s="1" t="s">
        <v>1120</v>
      </c>
      <c r="K229" s="1" t="s">
        <v>2082</v>
      </c>
      <c r="L229" s="1" t="s">
        <v>2082</v>
      </c>
      <c r="M229" s="1" t="s">
        <v>1121</v>
      </c>
      <c r="N229" s="1" t="s">
        <v>1121</v>
      </c>
      <c r="O229" s="1" t="s">
        <v>1122</v>
      </c>
      <c r="P229" s="1" t="s">
        <v>1123</v>
      </c>
      <c r="Q229" s="1" t="s">
        <v>2083</v>
      </c>
      <c r="R229" s="1" t="s">
        <v>72</v>
      </c>
      <c r="S229" s="1" t="s">
        <v>34</v>
      </c>
      <c r="T229" s="1" t="s">
        <v>1125</v>
      </c>
    </row>
    <row r="230" s="1" customFormat="1" spans="1:20">
      <c r="A230" s="1" t="s">
        <v>2084</v>
      </c>
      <c r="B230" s="1" t="s">
        <v>108</v>
      </c>
      <c r="C230" s="1" t="s">
        <v>2085</v>
      </c>
      <c r="D230" s="1" t="s">
        <v>2086</v>
      </c>
      <c r="E230" s="1" t="s">
        <v>2087</v>
      </c>
      <c r="F230" s="1" t="s">
        <v>127</v>
      </c>
      <c r="G230" s="1" t="s">
        <v>391</v>
      </c>
      <c r="H230" s="1" t="s">
        <v>1118</v>
      </c>
      <c r="I230" s="1" t="s">
        <v>2088</v>
      </c>
      <c r="J230" s="1" t="s">
        <v>1120</v>
      </c>
      <c r="K230" s="1" t="s">
        <v>2088</v>
      </c>
      <c r="L230" s="1" t="s">
        <v>2088</v>
      </c>
      <c r="M230" s="1" t="s">
        <v>1121</v>
      </c>
      <c r="N230" s="1" t="s">
        <v>1121</v>
      </c>
      <c r="O230" s="1" t="s">
        <v>1122</v>
      </c>
      <c r="P230" s="1" t="s">
        <v>1123</v>
      </c>
      <c r="Q230" s="1" t="s">
        <v>2089</v>
      </c>
      <c r="R230" s="1" t="s">
        <v>72</v>
      </c>
      <c r="S230" s="1" t="s">
        <v>34</v>
      </c>
      <c r="T230" s="1" t="s">
        <v>1125</v>
      </c>
    </row>
    <row r="231" s="1" customFormat="1" spans="1:20">
      <c r="A231" s="1" t="s">
        <v>2090</v>
      </c>
      <c r="B231" s="1" t="s">
        <v>108</v>
      </c>
      <c r="C231" s="1" t="s">
        <v>2091</v>
      </c>
      <c r="D231" s="1" t="s">
        <v>2092</v>
      </c>
      <c r="E231" s="1" t="s">
        <v>2093</v>
      </c>
      <c r="F231" s="1" t="s">
        <v>79</v>
      </c>
      <c r="G231" s="1" t="s">
        <v>80</v>
      </c>
      <c r="H231" s="1" t="s">
        <v>1118</v>
      </c>
      <c r="I231" s="1" t="s">
        <v>1122</v>
      </c>
      <c r="J231" s="1" t="s">
        <v>1120</v>
      </c>
      <c r="K231" s="1" t="s">
        <v>1122</v>
      </c>
      <c r="L231" s="1" t="s">
        <v>1122</v>
      </c>
      <c r="M231" s="1" t="s">
        <v>1121</v>
      </c>
      <c r="N231" s="1" t="s">
        <v>1121</v>
      </c>
      <c r="O231" s="1" t="s">
        <v>1122</v>
      </c>
      <c r="P231" s="1" t="s">
        <v>1123</v>
      </c>
      <c r="Q231" s="1" t="s">
        <v>2094</v>
      </c>
      <c r="R231" s="1" t="s">
        <v>72</v>
      </c>
      <c r="S231" s="1" t="s">
        <v>34</v>
      </c>
      <c r="T231" s="1" t="s">
        <v>1125</v>
      </c>
    </row>
    <row r="232" s="1" customFormat="1" spans="1:20">
      <c r="A232" s="1" t="s">
        <v>432</v>
      </c>
      <c r="B232" s="1" t="s">
        <v>108</v>
      </c>
      <c r="C232" s="1" t="s">
        <v>2095</v>
      </c>
      <c r="D232" s="1" t="s">
        <v>434</v>
      </c>
      <c r="E232" s="1" t="s">
        <v>435</v>
      </c>
      <c r="F232" s="1" t="s">
        <v>79</v>
      </c>
      <c r="G232" s="1" t="s">
        <v>391</v>
      </c>
      <c r="H232" s="1" t="s">
        <v>1118</v>
      </c>
      <c r="I232" s="1" t="s">
        <v>1619</v>
      </c>
      <c r="J232" s="1" t="s">
        <v>1120</v>
      </c>
      <c r="K232" s="1" t="s">
        <v>1619</v>
      </c>
      <c r="L232" s="1" t="s">
        <v>1619</v>
      </c>
      <c r="M232" s="1" t="s">
        <v>1121</v>
      </c>
      <c r="N232" s="1" t="s">
        <v>1121</v>
      </c>
      <c r="O232" s="1" t="s">
        <v>1122</v>
      </c>
      <c r="P232" s="1" t="s">
        <v>1123</v>
      </c>
      <c r="Q232" s="1" t="s">
        <v>2096</v>
      </c>
      <c r="R232" s="1" t="s">
        <v>72</v>
      </c>
      <c r="S232" s="1" t="s">
        <v>34</v>
      </c>
      <c r="T232" s="1" t="s">
        <v>1125</v>
      </c>
    </row>
    <row r="233" s="1" customFormat="1" spans="1:20">
      <c r="A233" s="1" t="s">
        <v>2097</v>
      </c>
      <c r="B233" s="1" t="s">
        <v>108</v>
      </c>
      <c r="C233" s="1" t="s">
        <v>2098</v>
      </c>
      <c r="D233" s="1" t="s">
        <v>165</v>
      </c>
      <c r="E233" s="1" t="s">
        <v>2099</v>
      </c>
      <c r="F233" s="1" t="s">
        <v>79</v>
      </c>
      <c r="G233" s="1" t="s">
        <v>391</v>
      </c>
      <c r="H233" s="1" t="s">
        <v>1118</v>
      </c>
      <c r="I233" s="1" t="s">
        <v>1122</v>
      </c>
      <c r="J233" s="1" t="s">
        <v>1120</v>
      </c>
      <c r="K233" s="1" t="s">
        <v>1122</v>
      </c>
      <c r="L233" s="1" t="s">
        <v>1122</v>
      </c>
      <c r="M233" s="1" t="s">
        <v>1121</v>
      </c>
      <c r="N233" s="1" t="s">
        <v>1121</v>
      </c>
      <c r="O233" s="1" t="s">
        <v>1122</v>
      </c>
      <c r="P233" s="1" t="s">
        <v>1123</v>
      </c>
      <c r="Q233" s="1" t="s">
        <v>2100</v>
      </c>
      <c r="R233" s="1" t="s">
        <v>72</v>
      </c>
      <c r="S233" s="1" t="s">
        <v>34</v>
      </c>
      <c r="T233" s="1" t="s">
        <v>1125</v>
      </c>
    </row>
    <row r="234" s="1" customFormat="1" spans="1:20">
      <c r="A234" s="1" t="s">
        <v>2101</v>
      </c>
      <c r="B234" s="1" t="s">
        <v>108</v>
      </c>
      <c r="C234" s="1" t="s">
        <v>2102</v>
      </c>
      <c r="D234" s="1" t="s">
        <v>165</v>
      </c>
      <c r="E234" s="1" t="s">
        <v>2103</v>
      </c>
      <c r="F234" s="1" t="s">
        <v>79</v>
      </c>
      <c r="G234" s="1" t="s">
        <v>391</v>
      </c>
      <c r="H234" s="1" t="s">
        <v>1118</v>
      </c>
      <c r="I234" s="1" t="s">
        <v>2104</v>
      </c>
      <c r="J234" s="1" t="s">
        <v>1120</v>
      </c>
      <c r="K234" s="1" t="s">
        <v>2104</v>
      </c>
      <c r="L234" s="1" t="s">
        <v>2104</v>
      </c>
      <c r="M234" s="1" t="s">
        <v>1121</v>
      </c>
      <c r="N234" s="1" t="s">
        <v>1121</v>
      </c>
      <c r="O234" s="1" t="s">
        <v>1122</v>
      </c>
      <c r="P234" s="1" t="s">
        <v>1123</v>
      </c>
      <c r="Q234" s="1" t="s">
        <v>2105</v>
      </c>
      <c r="R234" s="1" t="s">
        <v>72</v>
      </c>
      <c r="S234" s="1" t="s">
        <v>34</v>
      </c>
      <c r="T234" s="1" t="s">
        <v>1125</v>
      </c>
    </row>
    <row r="235" s="1" customFormat="1" spans="1:20">
      <c r="A235" s="1" t="s">
        <v>2106</v>
      </c>
      <c r="B235" s="1" t="s">
        <v>108</v>
      </c>
      <c r="C235" s="1" t="s">
        <v>2107</v>
      </c>
      <c r="D235" s="1" t="s">
        <v>2108</v>
      </c>
      <c r="E235" s="1" t="s">
        <v>2109</v>
      </c>
      <c r="F235" s="1" t="s">
        <v>80</v>
      </c>
      <c r="G235" s="1" t="s">
        <v>391</v>
      </c>
      <c r="H235" s="1" t="s">
        <v>1118</v>
      </c>
      <c r="I235" s="1" t="s">
        <v>2110</v>
      </c>
      <c r="J235" s="1" t="s">
        <v>1120</v>
      </c>
      <c r="K235" s="1" t="s">
        <v>2110</v>
      </c>
      <c r="L235" s="1" t="s">
        <v>2110</v>
      </c>
      <c r="M235" s="1" t="s">
        <v>1121</v>
      </c>
      <c r="N235" s="1" t="s">
        <v>1121</v>
      </c>
      <c r="O235" s="1" t="s">
        <v>1122</v>
      </c>
      <c r="P235" s="1" t="s">
        <v>1123</v>
      </c>
      <c r="Q235" s="1" t="s">
        <v>2111</v>
      </c>
      <c r="R235" s="1" t="s">
        <v>72</v>
      </c>
      <c r="S235" s="1" t="s">
        <v>34</v>
      </c>
      <c r="T235" s="1" t="s">
        <v>1125</v>
      </c>
    </row>
    <row r="236" s="1" customFormat="1" spans="1:20">
      <c r="A236" s="1" t="s">
        <v>2112</v>
      </c>
      <c r="B236" s="1" t="s">
        <v>108</v>
      </c>
      <c r="C236" s="1" t="s">
        <v>2113</v>
      </c>
      <c r="D236" s="1" t="s">
        <v>2114</v>
      </c>
      <c r="E236" s="1" t="s">
        <v>2115</v>
      </c>
      <c r="F236" s="1" t="s">
        <v>80</v>
      </c>
      <c r="G236" s="1" t="s">
        <v>391</v>
      </c>
      <c r="H236" s="1" t="s">
        <v>1118</v>
      </c>
      <c r="I236" s="1" t="s">
        <v>1122</v>
      </c>
      <c r="J236" s="1" t="s">
        <v>1120</v>
      </c>
      <c r="K236" s="1" t="s">
        <v>1122</v>
      </c>
      <c r="L236" s="1" t="s">
        <v>1122</v>
      </c>
      <c r="M236" s="1" t="s">
        <v>1121</v>
      </c>
      <c r="N236" s="1" t="s">
        <v>1121</v>
      </c>
      <c r="O236" s="1" t="s">
        <v>1122</v>
      </c>
      <c r="P236" s="1" t="s">
        <v>1123</v>
      </c>
      <c r="Q236" s="1" t="s">
        <v>2116</v>
      </c>
      <c r="R236" s="1" t="s">
        <v>72</v>
      </c>
      <c r="S236" s="1" t="s">
        <v>34</v>
      </c>
      <c r="T236" s="1" t="s">
        <v>1125</v>
      </c>
    </row>
    <row r="237" s="1" customFormat="1" spans="1:20">
      <c r="A237" s="1" t="s">
        <v>104</v>
      </c>
      <c r="B237" s="1" t="s">
        <v>108</v>
      </c>
      <c r="C237" s="1" t="s">
        <v>2117</v>
      </c>
      <c r="D237" s="1" t="s">
        <v>106</v>
      </c>
      <c r="E237" s="1" t="s">
        <v>107</v>
      </c>
      <c r="F237" s="1" t="s">
        <v>79</v>
      </c>
      <c r="G237" s="1" t="s">
        <v>80</v>
      </c>
      <c r="H237" s="1" t="s">
        <v>1118</v>
      </c>
      <c r="I237" s="1" t="s">
        <v>1718</v>
      </c>
      <c r="J237" s="1" t="s">
        <v>1120</v>
      </c>
      <c r="K237" s="1" t="s">
        <v>1718</v>
      </c>
      <c r="L237" s="1" t="s">
        <v>1718</v>
      </c>
      <c r="M237" s="1" t="s">
        <v>1121</v>
      </c>
      <c r="N237" s="1" t="s">
        <v>1121</v>
      </c>
      <c r="O237" s="1" t="s">
        <v>1122</v>
      </c>
      <c r="P237" s="1" t="s">
        <v>1123</v>
      </c>
      <c r="Q237" s="1" t="s">
        <v>2118</v>
      </c>
      <c r="R237" s="1" t="s">
        <v>72</v>
      </c>
      <c r="S237" s="1" t="s">
        <v>34</v>
      </c>
      <c r="T237" s="1" t="s">
        <v>1125</v>
      </c>
    </row>
    <row r="238" s="1" customFormat="1" spans="1:20">
      <c r="A238" s="1" t="s">
        <v>2119</v>
      </c>
      <c r="B238" s="1" t="s">
        <v>108</v>
      </c>
      <c r="C238" s="1" t="s">
        <v>2120</v>
      </c>
      <c r="D238" s="1" t="s">
        <v>2121</v>
      </c>
      <c r="E238" s="1" t="s">
        <v>2122</v>
      </c>
      <c r="F238" s="1" t="s">
        <v>79</v>
      </c>
      <c r="G238" s="1" t="s">
        <v>80</v>
      </c>
      <c r="H238" s="1" t="s">
        <v>1118</v>
      </c>
      <c r="I238" s="1" t="s">
        <v>1122</v>
      </c>
      <c r="J238" s="1" t="s">
        <v>1120</v>
      </c>
      <c r="K238" s="1" t="s">
        <v>1122</v>
      </c>
      <c r="L238" s="1" t="s">
        <v>1122</v>
      </c>
      <c r="M238" s="1" t="s">
        <v>1121</v>
      </c>
      <c r="N238" s="1" t="s">
        <v>1121</v>
      </c>
      <c r="O238" s="1" t="s">
        <v>1122</v>
      </c>
      <c r="P238" s="1" t="s">
        <v>1123</v>
      </c>
      <c r="Q238" s="1" t="s">
        <v>2123</v>
      </c>
      <c r="R238" s="1" t="s">
        <v>72</v>
      </c>
      <c r="S238" s="1" t="s">
        <v>34</v>
      </c>
      <c r="T238" s="1" t="s">
        <v>1125</v>
      </c>
    </row>
    <row r="239" s="1" customFormat="1" spans="1:20">
      <c r="A239" s="1" t="s">
        <v>603</v>
      </c>
      <c r="B239" s="1" t="s">
        <v>108</v>
      </c>
      <c r="C239" s="1" t="s">
        <v>2124</v>
      </c>
      <c r="D239" s="1" t="s">
        <v>2125</v>
      </c>
      <c r="E239" s="1" t="s">
        <v>606</v>
      </c>
      <c r="F239" s="1" t="s">
        <v>127</v>
      </c>
      <c r="G239" s="1" t="s">
        <v>391</v>
      </c>
      <c r="H239" s="1" t="s">
        <v>1118</v>
      </c>
      <c r="I239" s="1" t="s">
        <v>2072</v>
      </c>
      <c r="J239" s="1" t="s">
        <v>1120</v>
      </c>
      <c r="K239" s="1" t="s">
        <v>2072</v>
      </c>
      <c r="L239" s="1" t="s">
        <v>2072</v>
      </c>
      <c r="M239" s="1" t="s">
        <v>1121</v>
      </c>
      <c r="N239" s="1" t="s">
        <v>1121</v>
      </c>
      <c r="O239" s="1" t="s">
        <v>1122</v>
      </c>
      <c r="P239" s="1" t="s">
        <v>1123</v>
      </c>
      <c r="Q239" s="1" t="s">
        <v>2126</v>
      </c>
      <c r="R239" s="1" t="s">
        <v>72</v>
      </c>
      <c r="S239" s="1" t="s">
        <v>34</v>
      </c>
      <c r="T239" s="1" t="s">
        <v>1125</v>
      </c>
    </row>
    <row r="240" s="1" customFormat="1" spans="1:20">
      <c r="A240" s="1" t="s">
        <v>257</v>
      </c>
      <c r="B240" s="1" t="s">
        <v>108</v>
      </c>
      <c r="C240" s="1" t="s">
        <v>2127</v>
      </c>
      <c r="D240" s="1" t="s">
        <v>259</v>
      </c>
      <c r="E240" s="1" t="s">
        <v>260</v>
      </c>
      <c r="F240" s="1" t="s">
        <v>127</v>
      </c>
      <c r="G240" s="1" t="s">
        <v>80</v>
      </c>
      <c r="H240" s="1" t="s">
        <v>1118</v>
      </c>
      <c r="I240" s="1" t="s">
        <v>2128</v>
      </c>
      <c r="J240" s="1" t="s">
        <v>1120</v>
      </c>
      <c r="K240" s="1" t="s">
        <v>2128</v>
      </c>
      <c r="L240" s="1" t="s">
        <v>2128</v>
      </c>
      <c r="M240" s="1" t="s">
        <v>1121</v>
      </c>
      <c r="N240" s="1" t="s">
        <v>1121</v>
      </c>
      <c r="O240" s="1" t="s">
        <v>1122</v>
      </c>
      <c r="P240" s="1" t="s">
        <v>1123</v>
      </c>
      <c r="Q240" s="1" t="s">
        <v>2129</v>
      </c>
      <c r="R240" s="1" t="s">
        <v>72</v>
      </c>
      <c r="S240" s="1" t="s">
        <v>34</v>
      </c>
      <c r="T240" s="1" t="s">
        <v>1125</v>
      </c>
    </row>
    <row r="241" s="1" customFormat="1" spans="1:20">
      <c r="A241" s="1" t="s">
        <v>2130</v>
      </c>
      <c r="B241" s="1" t="s">
        <v>108</v>
      </c>
      <c r="C241" s="1" t="s">
        <v>2131</v>
      </c>
      <c r="D241" s="1" t="s">
        <v>2132</v>
      </c>
      <c r="E241" s="1" t="s">
        <v>2133</v>
      </c>
      <c r="F241" s="1" t="s">
        <v>79</v>
      </c>
      <c r="G241" s="1" t="s">
        <v>391</v>
      </c>
      <c r="H241" s="1" t="s">
        <v>1118</v>
      </c>
      <c r="I241" s="1" t="s">
        <v>2134</v>
      </c>
      <c r="J241" s="1" t="s">
        <v>1120</v>
      </c>
      <c r="K241" s="1" t="s">
        <v>2134</v>
      </c>
      <c r="L241" s="1" t="s">
        <v>2134</v>
      </c>
      <c r="M241" s="1" t="s">
        <v>1121</v>
      </c>
      <c r="N241" s="1" t="s">
        <v>1121</v>
      </c>
      <c r="O241" s="1" t="s">
        <v>1122</v>
      </c>
      <c r="P241" s="1" t="s">
        <v>1123</v>
      </c>
      <c r="Q241" s="1" t="s">
        <v>2135</v>
      </c>
      <c r="R241" s="1" t="s">
        <v>72</v>
      </c>
      <c r="S241" s="1" t="s">
        <v>34</v>
      </c>
      <c r="T241" s="1" t="s">
        <v>1125</v>
      </c>
    </row>
    <row r="242" s="1" customFormat="1" spans="1:20">
      <c r="A242" s="1" t="s">
        <v>610</v>
      </c>
      <c r="B242" s="1" t="s">
        <v>99</v>
      </c>
      <c r="C242" s="1" t="s">
        <v>2136</v>
      </c>
      <c r="D242" s="1" t="s">
        <v>2137</v>
      </c>
      <c r="E242" s="1" t="s">
        <v>613</v>
      </c>
      <c r="F242" s="1" t="s">
        <v>79</v>
      </c>
      <c r="G242" s="1" t="s">
        <v>391</v>
      </c>
      <c r="H242" s="1" t="s">
        <v>1118</v>
      </c>
      <c r="I242" s="1" t="s">
        <v>2138</v>
      </c>
      <c r="J242" s="1" t="s">
        <v>1120</v>
      </c>
      <c r="K242" s="1" t="s">
        <v>2138</v>
      </c>
      <c r="L242" s="1" t="s">
        <v>2138</v>
      </c>
      <c r="M242" s="1" t="s">
        <v>1121</v>
      </c>
      <c r="N242" s="1" t="s">
        <v>1121</v>
      </c>
      <c r="O242" s="1" t="s">
        <v>1122</v>
      </c>
      <c r="P242" s="1" t="s">
        <v>1123</v>
      </c>
      <c r="Q242" s="1" t="s">
        <v>2139</v>
      </c>
      <c r="R242" s="1" t="s">
        <v>72</v>
      </c>
      <c r="S242" s="1" t="s">
        <v>34</v>
      </c>
      <c r="T242" s="1" t="s">
        <v>1125</v>
      </c>
    </row>
    <row r="243" s="1" customFormat="1" spans="1:20">
      <c r="A243" s="1" t="s">
        <v>2140</v>
      </c>
      <c r="B243" s="1" t="s">
        <v>99</v>
      </c>
      <c r="C243" s="1" t="s">
        <v>2141</v>
      </c>
      <c r="D243" s="1" t="s">
        <v>2142</v>
      </c>
      <c r="E243" s="1" t="s">
        <v>2143</v>
      </c>
      <c r="F243" s="1" t="s">
        <v>79</v>
      </c>
      <c r="G243" s="1" t="s">
        <v>391</v>
      </c>
      <c r="H243" s="1" t="s">
        <v>1118</v>
      </c>
      <c r="I243" s="1" t="s">
        <v>1122</v>
      </c>
      <c r="J243" s="1" t="s">
        <v>1120</v>
      </c>
      <c r="K243" s="1" t="s">
        <v>1122</v>
      </c>
      <c r="L243" s="1" t="s">
        <v>1122</v>
      </c>
      <c r="M243" s="1" t="s">
        <v>1121</v>
      </c>
      <c r="N243" s="1" t="s">
        <v>1121</v>
      </c>
      <c r="O243" s="1" t="s">
        <v>1122</v>
      </c>
      <c r="P243" s="1" t="s">
        <v>1123</v>
      </c>
      <c r="Q243" s="1" t="s">
        <v>2144</v>
      </c>
      <c r="R243" s="1" t="s">
        <v>72</v>
      </c>
      <c r="S243" s="1" t="s">
        <v>34</v>
      </c>
      <c r="T243" s="1" t="s">
        <v>1125</v>
      </c>
    </row>
    <row r="244" s="1" customFormat="1" spans="1:20">
      <c r="A244" s="1" t="s">
        <v>2145</v>
      </c>
      <c r="B244" s="1" t="s">
        <v>99</v>
      </c>
      <c r="C244" s="1" t="s">
        <v>2146</v>
      </c>
      <c r="D244" s="1" t="s">
        <v>2147</v>
      </c>
      <c r="E244" s="1" t="s">
        <v>2148</v>
      </c>
      <c r="F244" s="1" t="s">
        <v>80</v>
      </c>
      <c r="G244" s="1" t="s">
        <v>391</v>
      </c>
      <c r="H244" s="1" t="s">
        <v>1118</v>
      </c>
      <c r="I244" s="1" t="s">
        <v>1539</v>
      </c>
      <c r="J244" s="1" t="s">
        <v>1120</v>
      </c>
      <c r="K244" s="1" t="s">
        <v>1539</v>
      </c>
      <c r="L244" s="1" t="s">
        <v>1539</v>
      </c>
      <c r="M244" s="1" t="s">
        <v>1121</v>
      </c>
      <c r="N244" s="1" t="s">
        <v>1121</v>
      </c>
      <c r="O244" s="1" t="s">
        <v>1122</v>
      </c>
      <c r="P244" s="1" t="s">
        <v>1123</v>
      </c>
      <c r="Q244" s="1" t="s">
        <v>2149</v>
      </c>
      <c r="R244" s="1" t="s">
        <v>72</v>
      </c>
      <c r="S244" s="1" t="s">
        <v>34</v>
      </c>
      <c r="T244" s="1" t="s">
        <v>1125</v>
      </c>
    </row>
    <row r="245" s="1" customFormat="1" spans="1:20">
      <c r="A245" s="1" t="s">
        <v>2150</v>
      </c>
      <c r="B245" s="1" t="s">
        <v>99</v>
      </c>
      <c r="C245" s="1" t="s">
        <v>2151</v>
      </c>
      <c r="D245" s="1" t="s">
        <v>2152</v>
      </c>
      <c r="E245" s="1" t="s">
        <v>2153</v>
      </c>
      <c r="F245" s="1" t="s">
        <v>79</v>
      </c>
      <c r="G245" s="1" t="s">
        <v>391</v>
      </c>
      <c r="H245" s="1" t="s">
        <v>1118</v>
      </c>
      <c r="I245" s="1" t="s">
        <v>2154</v>
      </c>
      <c r="J245" s="1" t="s">
        <v>1120</v>
      </c>
      <c r="K245" s="1" t="s">
        <v>2154</v>
      </c>
      <c r="L245" s="1" t="s">
        <v>2154</v>
      </c>
      <c r="M245" s="1" t="s">
        <v>1121</v>
      </c>
      <c r="N245" s="1" t="s">
        <v>1121</v>
      </c>
      <c r="O245" s="1" t="s">
        <v>1122</v>
      </c>
      <c r="P245" s="1" t="s">
        <v>1123</v>
      </c>
      <c r="Q245" s="1" t="s">
        <v>2155</v>
      </c>
      <c r="R245" s="1" t="s">
        <v>72</v>
      </c>
      <c r="S245" s="1" t="s">
        <v>34</v>
      </c>
      <c r="T245" s="1" t="s">
        <v>1125</v>
      </c>
    </row>
    <row r="246" s="1" customFormat="1" spans="1:20">
      <c r="A246" s="1" t="s">
        <v>2156</v>
      </c>
      <c r="B246" s="1" t="s">
        <v>99</v>
      </c>
      <c r="C246" s="1" t="s">
        <v>2157</v>
      </c>
      <c r="D246" s="1" t="s">
        <v>97</v>
      </c>
      <c r="E246" s="1" t="s">
        <v>2158</v>
      </c>
      <c r="F246" s="1" t="s">
        <v>108</v>
      </c>
      <c r="G246" s="1" t="s">
        <v>391</v>
      </c>
      <c r="H246" s="1" t="s">
        <v>1118</v>
      </c>
      <c r="I246" s="1" t="s">
        <v>2159</v>
      </c>
      <c r="J246" s="1" t="s">
        <v>1120</v>
      </c>
      <c r="K246" s="1" t="s">
        <v>2159</v>
      </c>
      <c r="L246" s="1" t="s">
        <v>2159</v>
      </c>
      <c r="M246" s="1" t="s">
        <v>1121</v>
      </c>
      <c r="N246" s="1" t="s">
        <v>1121</v>
      </c>
      <c r="O246" s="1" t="s">
        <v>1122</v>
      </c>
      <c r="P246" s="1" t="s">
        <v>1123</v>
      </c>
      <c r="Q246" s="1" t="s">
        <v>2160</v>
      </c>
      <c r="R246" s="1" t="s">
        <v>72</v>
      </c>
      <c r="S246" s="1" t="s">
        <v>34</v>
      </c>
      <c r="T246" s="1" t="s">
        <v>1125</v>
      </c>
    </row>
    <row r="247" s="1" customFormat="1" spans="1:20">
      <c r="A247" s="1" t="s">
        <v>2161</v>
      </c>
      <c r="B247" s="1" t="s">
        <v>99</v>
      </c>
      <c r="C247" s="1" t="s">
        <v>2162</v>
      </c>
      <c r="D247" s="1" t="s">
        <v>2163</v>
      </c>
      <c r="E247" s="1" t="s">
        <v>2164</v>
      </c>
      <c r="F247" s="1" t="s">
        <v>79</v>
      </c>
      <c r="G247" s="1" t="s">
        <v>391</v>
      </c>
      <c r="H247" s="1" t="s">
        <v>1118</v>
      </c>
      <c r="I247" s="1" t="s">
        <v>2165</v>
      </c>
      <c r="J247" s="1" t="s">
        <v>1120</v>
      </c>
      <c r="K247" s="1" t="s">
        <v>2165</v>
      </c>
      <c r="L247" s="1" t="s">
        <v>2165</v>
      </c>
      <c r="M247" s="1" t="s">
        <v>1121</v>
      </c>
      <c r="N247" s="1" t="s">
        <v>1121</v>
      </c>
      <c r="O247" s="1" t="s">
        <v>1122</v>
      </c>
      <c r="P247" s="1" t="s">
        <v>1123</v>
      </c>
      <c r="Q247" s="1" t="s">
        <v>2166</v>
      </c>
      <c r="R247" s="1" t="s">
        <v>72</v>
      </c>
      <c r="S247" s="1" t="s">
        <v>34</v>
      </c>
      <c r="T247" s="1" t="s">
        <v>1125</v>
      </c>
    </row>
    <row r="248" s="1" customFormat="1" spans="1:20">
      <c r="A248" s="1" t="s">
        <v>95</v>
      </c>
      <c r="B248" s="1" t="s">
        <v>99</v>
      </c>
      <c r="C248" s="1" t="s">
        <v>2167</v>
      </c>
      <c r="D248" s="1" t="s">
        <v>97</v>
      </c>
      <c r="E248" s="1" t="s">
        <v>98</v>
      </c>
      <c r="F248" s="1" t="s">
        <v>79</v>
      </c>
      <c r="G248" s="1" t="s">
        <v>80</v>
      </c>
      <c r="H248" s="1" t="s">
        <v>1118</v>
      </c>
      <c r="I248" s="1" t="s">
        <v>1542</v>
      </c>
      <c r="J248" s="1" t="s">
        <v>1120</v>
      </c>
      <c r="K248" s="1" t="s">
        <v>1542</v>
      </c>
      <c r="L248" s="1" t="s">
        <v>1542</v>
      </c>
      <c r="M248" s="1" t="s">
        <v>1121</v>
      </c>
      <c r="N248" s="1" t="s">
        <v>1121</v>
      </c>
      <c r="O248" s="1" t="s">
        <v>1122</v>
      </c>
      <c r="P248" s="1" t="s">
        <v>1123</v>
      </c>
      <c r="Q248" s="1" t="s">
        <v>2168</v>
      </c>
      <c r="R248" s="1" t="s">
        <v>72</v>
      </c>
      <c r="S248" s="1" t="s">
        <v>34</v>
      </c>
      <c r="T248" s="1" t="s">
        <v>1125</v>
      </c>
    </row>
    <row r="249" s="1" customFormat="1" spans="1:20">
      <c r="A249" s="1" t="s">
        <v>2169</v>
      </c>
      <c r="B249" s="1" t="s">
        <v>99</v>
      </c>
      <c r="C249" s="1" t="s">
        <v>2170</v>
      </c>
      <c r="D249" s="1" t="s">
        <v>2171</v>
      </c>
      <c r="E249" s="1" t="s">
        <v>2172</v>
      </c>
      <c r="F249" s="1" t="s">
        <v>79</v>
      </c>
      <c r="G249" s="1" t="s">
        <v>80</v>
      </c>
      <c r="H249" s="1" t="s">
        <v>1118</v>
      </c>
      <c r="I249" s="1" t="s">
        <v>1122</v>
      </c>
      <c r="J249" s="1" t="s">
        <v>1120</v>
      </c>
      <c r="K249" s="1" t="s">
        <v>1122</v>
      </c>
      <c r="L249" s="1" t="s">
        <v>1122</v>
      </c>
      <c r="M249" s="1" t="s">
        <v>1121</v>
      </c>
      <c r="N249" s="1" t="s">
        <v>1121</v>
      </c>
      <c r="O249" s="1" t="s">
        <v>1122</v>
      </c>
      <c r="P249" s="1" t="s">
        <v>1123</v>
      </c>
      <c r="Q249" s="1" t="s">
        <v>2173</v>
      </c>
      <c r="R249" s="1" t="s">
        <v>72</v>
      </c>
      <c r="S249" s="1" t="s">
        <v>34</v>
      </c>
      <c r="T249" s="1" t="s">
        <v>1125</v>
      </c>
    </row>
    <row r="250" s="1" customFormat="1" spans="1:20">
      <c r="A250" s="1" t="s">
        <v>2174</v>
      </c>
      <c r="B250" s="1" t="s">
        <v>99</v>
      </c>
      <c r="C250" s="1" t="s">
        <v>2175</v>
      </c>
      <c r="D250" s="1" t="s">
        <v>2137</v>
      </c>
      <c r="E250" s="1" t="s">
        <v>2176</v>
      </c>
      <c r="F250" s="1" t="s">
        <v>127</v>
      </c>
      <c r="G250" s="1" t="s">
        <v>391</v>
      </c>
      <c r="H250" s="1" t="s">
        <v>1118</v>
      </c>
      <c r="I250" s="1" t="s">
        <v>1425</v>
      </c>
      <c r="J250" s="1" t="s">
        <v>1120</v>
      </c>
      <c r="K250" s="1" t="s">
        <v>1425</v>
      </c>
      <c r="L250" s="1" t="s">
        <v>1425</v>
      </c>
      <c r="M250" s="1" t="s">
        <v>1121</v>
      </c>
      <c r="N250" s="1" t="s">
        <v>1121</v>
      </c>
      <c r="O250" s="1" t="s">
        <v>1122</v>
      </c>
      <c r="P250" s="1" t="s">
        <v>1123</v>
      </c>
      <c r="Q250" s="1" t="s">
        <v>2177</v>
      </c>
      <c r="R250" s="1" t="s">
        <v>72</v>
      </c>
      <c r="S250" s="1" t="s">
        <v>34</v>
      </c>
      <c r="T250" s="1" t="s">
        <v>1125</v>
      </c>
    </row>
    <row r="251" s="1" customFormat="1" spans="1:20">
      <c r="A251" s="1" t="s">
        <v>2178</v>
      </c>
      <c r="B251" s="1" t="s">
        <v>99</v>
      </c>
      <c r="C251" s="1" t="s">
        <v>2179</v>
      </c>
      <c r="D251" s="1" t="s">
        <v>2180</v>
      </c>
      <c r="E251" s="1" t="s">
        <v>2181</v>
      </c>
      <c r="F251" s="1" t="s">
        <v>80</v>
      </c>
      <c r="G251" s="1" t="s">
        <v>391</v>
      </c>
      <c r="H251" s="1" t="s">
        <v>1118</v>
      </c>
      <c r="I251" s="1" t="s">
        <v>2182</v>
      </c>
      <c r="J251" s="1" t="s">
        <v>1120</v>
      </c>
      <c r="K251" s="1" t="s">
        <v>2182</v>
      </c>
      <c r="L251" s="1" t="s">
        <v>2182</v>
      </c>
      <c r="M251" s="1" t="s">
        <v>1121</v>
      </c>
      <c r="N251" s="1" t="s">
        <v>1121</v>
      </c>
      <c r="O251" s="1" t="s">
        <v>1122</v>
      </c>
      <c r="P251" s="1" t="s">
        <v>1123</v>
      </c>
      <c r="Q251" s="1" t="s">
        <v>2183</v>
      </c>
      <c r="R251" s="1" t="s">
        <v>72</v>
      </c>
      <c r="S251" s="1" t="s">
        <v>34</v>
      </c>
      <c r="T251" s="1" t="s">
        <v>1125</v>
      </c>
    </row>
    <row r="252" s="1" customFormat="1" spans="1:20">
      <c r="A252" s="1" t="s">
        <v>2184</v>
      </c>
      <c r="B252" s="1" t="s">
        <v>99</v>
      </c>
      <c r="C252" s="1" t="s">
        <v>2185</v>
      </c>
      <c r="D252" s="1" t="s">
        <v>2186</v>
      </c>
      <c r="E252" s="1" t="s">
        <v>2187</v>
      </c>
      <c r="F252" s="1" t="s">
        <v>79</v>
      </c>
      <c r="G252" s="1" t="s">
        <v>80</v>
      </c>
      <c r="H252" s="1" t="s">
        <v>1118</v>
      </c>
      <c r="I252" s="1" t="s">
        <v>1122</v>
      </c>
      <c r="J252" s="1" t="s">
        <v>1120</v>
      </c>
      <c r="K252" s="1" t="s">
        <v>1122</v>
      </c>
      <c r="L252" s="1" t="s">
        <v>1122</v>
      </c>
      <c r="M252" s="1" t="s">
        <v>1121</v>
      </c>
      <c r="N252" s="1" t="s">
        <v>1121</v>
      </c>
      <c r="O252" s="1" t="s">
        <v>1122</v>
      </c>
      <c r="P252" s="1" t="s">
        <v>1123</v>
      </c>
      <c r="Q252" s="1" t="s">
        <v>2188</v>
      </c>
      <c r="R252" s="1" t="s">
        <v>72</v>
      </c>
      <c r="S252" s="1" t="s">
        <v>34</v>
      </c>
      <c r="T252" s="1" t="s">
        <v>1125</v>
      </c>
    </row>
    <row r="253" s="1" customFormat="1" spans="1:20">
      <c r="A253" s="1" t="s">
        <v>2189</v>
      </c>
      <c r="B253" s="1" t="s">
        <v>253</v>
      </c>
      <c r="C253" s="1" t="s">
        <v>2190</v>
      </c>
      <c r="D253" s="1" t="s">
        <v>2191</v>
      </c>
      <c r="E253" s="1" t="s">
        <v>2192</v>
      </c>
      <c r="F253" s="1" t="s">
        <v>79</v>
      </c>
      <c r="G253" s="1" t="s">
        <v>391</v>
      </c>
      <c r="H253" s="1" t="s">
        <v>1118</v>
      </c>
      <c r="I253" s="1" t="s">
        <v>2193</v>
      </c>
      <c r="J253" s="1" t="s">
        <v>1120</v>
      </c>
      <c r="K253" s="1" t="s">
        <v>2193</v>
      </c>
      <c r="L253" s="1" t="s">
        <v>2193</v>
      </c>
      <c r="M253" s="1" t="s">
        <v>1121</v>
      </c>
      <c r="N253" s="1" t="s">
        <v>1121</v>
      </c>
      <c r="O253" s="1" t="s">
        <v>1122</v>
      </c>
      <c r="P253" s="1" t="s">
        <v>1123</v>
      </c>
      <c r="Q253" s="1" t="s">
        <v>2194</v>
      </c>
      <c r="R253" s="1" t="s">
        <v>72</v>
      </c>
      <c r="S253" s="1" t="s">
        <v>34</v>
      </c>
      <c r="T253" s="1" t="s">
        <v>1125</v>
      </c>
    </row>
    <row r="254" s="1" customFormat="1" spans="1:20">
      <c r="A254" s="1" t="s">
        <v>2195</v>
      </c>
      <c r="B254" s="1" t="s">
        <v>253</v>
      </c>
      <c r="C254" s="1" t="s">
        <v>2196</v>
      </c>
      <c r="D254" s="1" t="s">
        <v>2197</v>
      </c>
      <c r="E254" s="1" t="s">
        <v>2198</v>
      </c>
      <c r="F254" s="1" t="s">
        <v>79</v>
      </c>
      <c r="G254" s="1" t="s">
        <v>391</v>
      </c>
      <c r="H254" s="1" t="s">
        <v>1118</v>
      </c>
      <c r="I254" s="1" t="s">
        <v>1582</v>
      </c>
      <c r="J254" s="1" t="s">
        <v>1120</v>
      </c>
      <c r="K254" s="1" t="s">
        <v>1582</v>
      </c>
      <c r="L254" s="1" t="s">
        <v>1582</v>
      </c>
      <c r="M254" s="1" t="s">
        <v>1121</v>
      </c>
      <c r="N254" s="1" t="s">
        <v>1121</v>
      </c>
      <c r="O254" s="1" t="s">
        <v>1122</v>
      </c>
      <c r="P254" s="1" t="s">
        <v>1123</v>
      </c>
      <c r="Q254" s="1" t="s">
        <v>2199</v>
      </c>
      <c r="R254" s="1" t="s">
        <v>72</v>
      </c>
      <c r="S254" s="1" t="s">
        <v>34</v>
      </c>
      <c r="T254" s="1" t="s">
        <v>1125</v>
      </c>
    </row>
    <row r="255" s="1" customFormat="1" spans="1:20">
      <c r="A255" s="1" t="s">
        <v>2200</v>
      </c>
      <c r="B255" s="1" t="s">
        <v>253</v>
      </c>
      <c r="C255" s="1" t="s">
        <v>2201</v>
      </c>
      <c r="D255" s="1" t="s">
        <v>2202</v>
      </c>
      <c r="E255" s="1" t="s">
        <v>2203</v>
      </c>
      <c r="F255" s="1" t="s">
        <v>79</v>
      </c>
      <c r="G255" s="1" t="s">
        <v>391</v>
      </c>
      <c r="H255" s="1" t="s">
        <v>1118</v>
      </c>
      <c r="I255" s="1" t="s">
        <v>2204</v>
      </c>
      <c r="J255" s="1" t="s">
        <v>1120</v>
      </c>
      <c r="K255" s="1" t="s">
        <v>2204</v>
      </c>
      <c r="L255" s="1" t="s">
        <v>2204</v>
      </c>
      <c r="M255" s="1" t="s">
        <v>1121</v>
      </c>
      <c r="N255" s="1" t="s">
        <v>1121</v>
      </c>
      <c r="O255" s="1" t="s">
        <v>1122</v>
      </c>
      <c r="P255" s="1" t="s">
        <v>1123</v>
      </c>
      <c r="Q255" s="1" t="s">
        <v>2205</v>
      </c>
      <c r="R255" s="1" t="s">
        <v>72</v>
      </c>
      <c r="S255" s="1" t="s">
        <v>34</v>
      </c>
      <c r="T255" s="1" t="s">
        <v>1125</v>
      </c>
    </row>
    <row r="256" s="1" customFormat="1" spans="1:20">
      <c r="A256" s="1" t="s">
        <v>249</v>
      </c>
      <c r="B256" s="1" t="s">
        <v>253</v>
      </c>
      <c r="C256" s="1" t="s">
        <v>2206</v>
      </c>
      <c r="D256" s="1" t="s">
        <v>251</v>
      </c>
      <c r="E256" s="1" t="s">
        <v>252</v>
      </c>
      <c r="F256" s="1" t="s">
        <v>79</v>
      </c>
      <c r="G256" s="1" t="s">
        <v>80</v>
      </c>
      <c r="H256" s="1" t="s">
        <v>1118</v>
      </c>
      <c r="I256" s="1" t="s">
        <v>1313</v>
      </c>
      <c r="J256" s="1" t="s">
        <v>1120</v>
      </c>
      <c r="K256" s="1" t="s">
        <v>1313</v>
      </c>
      <c r="L256" s="1" t="s">
        <v>1313</v>
      </c>
      <c r="M256" s="1" t="s">
        <v>1121</v>
      </c>
      <c r="N256" s="1" t="s">
        <v>1121</v>
      </c>
      <c r="O256" s="1" t="s">
        <v>1122</v>
      </c>
      <c r="P256" s="1" t="s">
        <v>1123</v>
      </c>
      <c r="Q256" s="1" t="s">
        <v>2207</v>
      </c>
      <c r="R256" s="1" t="s">
        <v>72</v>
      </c>
      <c r="S256" s="1" t="s">
        <v>34</v>
      </c>
      <c r="T256" s="1" t="s">
        <v>1125</v>
      </c>
    </row>
    <row r="257" s="1" customFormat="1" spans="1:20">
      <c r="A257" s="1" t="s">
        <v>387</v>
      </c>
      <c r="B257" s="1" t="s">
        <v>253</v>
      </c>
      <c r="C257" s="1" t="s">
        <v>2208</v>
      </c>
      <c r="D257" s="1" t="s">
        <v>389</v>
      </c>
      <c r="E257" s="1" t="s">
        <v>390</v>
      </c>
      <c r="F257" s="1" t="s">
        <v>79</v>
      </c>
      <c r="G257" s="1" t="s">
        <v>391</v>
      </c>
      <c r="H257" s="1" t="s">
        <v>1118</v>
      </c>
      <c r="I257" s="1" t="s">
        <v>2209</v>
      </c>
      <c r="J257" s="1" t="s">
        <v>1120</v>
      </c>
      <c r="K257" s="1" t="s">
        <v>2209</v>
      </c>
      <c r="L257" s="1" t="s">
        <v>2209</v>
      </c>
      <c r="M257" s="1" t="s">
        <v>1121</v>
      </c>
      <c r="N257" s="1" t="s">
        <v>1121</v>
      </c>
      <c r="O257" s="1" t="s">
        <v>1122</v>
      </c>
      <c r="P257" s="1" t="s">
        <v>1123</v>
      </c>
      <c r="Q257" s="1" t="s">
        <v>2210</v>
      </c>
      <c r="R257" s="1" t="s">
        <v>72</v>
      </c>
      <c r="S257" s="1" t="s">
        <v>34</v>
      </c>
      <c r="T257" s="1" t="s">
        <v>1125</v>
      </c>
    </row>
    <row r="258" s="1" customFormat="1" spans="1:20">
      <c r="A258" s="1" t="s">
        <v>2211</v>
      </c>
      <c r="B258" s="1" t="s">
        <v>253</v>
      </c>
      <c r="C258" s="1" t="s">
        <v>2212</v>
      </c>
      <c r="D258" s="1" t="s">
        <v>734</v>
      </c>
      <c r="E258" s="1" t="s">
        <v>2213</v>
      </c>
      <c r="F258" s="1" t="s">
        <v>80</v>
      </c>
      <c r="G258" s="1" t="s">
        <v>391</v>
      </c>
      <c r="H258" s="1" t="s">
        <v>1118</v>
      </c>
      <c r="I258" s="1" t="s">
        <v>1466</v>
      </c>
      <c r="J258" s="1" t="s">
        <v>1120</v>
      </c>
      <c r="K258" s="1" t="s">
        <v>1466</v>
      </c>
      <c r="L258" s="1" t="s">
        <v>1466</v>
      </c>
      <c r="M258" s="1" t="s">
        <v>1121</v>
      </c>
      <c r="N258" s="1" t="s">
        <v>1121</v>
      </c>
      <c r="O258" s="1" t="s">
        <v>1122</v>
      </c>
      <c r="P258" s="1" t="s">
        <v>1123</v>
      </c>
      <c r="Q258" s="1" t="s">
        <v>2214</v>
      </c>
      <c r="R258" s="1" t="s">
        <v>72</v>
      </c>
      <c r="S258" s="1" t="s">
        <v>34</v>
      </c>
      <c r="T258" s="1" t="s">
        <v>1125</v>
      </c>
    </row>
    <row r="259" s="1" customFormat="1" spans="1:20">
      <c r="A259" s="1" t="s">
        <v>977</v>
      </c>
      <c r="B259" s="1" t="s">
        <v>253</v>
      </c>
      <c r="C259" s="1" t="s">
        <v>2215</v>
      </c>
      <c r="D259" s="1" t="s">
        <v>979</v>
      </c>
      <c r="E259" s="1" t="s">
        <v>980</v>
      </c>
      <c r="F259" s="1" t="s">
        <v>79</v>
      </c>
      <c r="G259" s="1" t="s">
        <v>391</v>
      </c>
      <c r="H259" s="1" t="s">
        <v>1118</v>
      </c>
      <c r="I259" s="1" t="s">
        <v>2216</v>
      </c>
      <c r="J259" s="1" t="s">
        <v>1120</v>
      </c>
      <c r="K259" s="1" t="s">
        <v>2216</v>
      </c>
      <c r="L259" s="1" t="s">
        <v>2216</v>
      </c>
      <c r="M259" s="1" t="s">
        <v>1121</v>
      </c>
      <c r="N259" s="1" t="s">
        <v>1121</v>
      </c>
      <c r="O259" s="1" t="s">
        <v>1122</v>
      </c>
      <c r="P259" s="1" t="s">
        <v>1123</v>
      </c>
      <c r="Q259" s="1" t="s">
        <v>2217</v>
      </c>
      <c r="R259" s="1" t="s">
        <v>72</v>
      </c>
      <c r="S259" s="1" t="s">
        <v>34</v>
      </c>
      <c r="T259" s="1" t="s">
        <v>1125</v>
      </c>
    </row>
    <row r="260" s="1" customFormat="1" spans="1:20">
      <c r="A260" s="1" t="s">
        <v>2218</v>
      </c>
      <c r="B260" s="1" t="s">
        <v>253</v>
      </c>
      <c r="C260" s="1" t="s">
        <v>2219</v>
      </c>
      <c r="D260" s="1" t="s">
        <v>2220</v>
      </c>
      <c r="E260" s="1" t="s">
        <v>2221</v>
      </c>
      <c r="F260" s="1" t="s">
        <v>127</v>
      </c>
      <c r="G260" s="1" t="s">
        <v>391</v>
      </c>
      <c r="H260" s="1" t="s">
        <v>1118</v>
      </c>
      <c r="I260" s="1" t="s">
        <v>2222</v>
      </c>
      <c r="J260" s="1" t="s">
        <v>1120</v>
      </c>
      <c r="K260" s="1" t="s">
        <v>2222</v>
      </c>
      <c r="L260" s="1" t="s">
        <v>2222</v>
      </c>
      <c r="M260" s="1" t="s">
        <v>1121</v>
      </c>
      <c r="N260" s="1" t="s">
        <v>1121</v>
      </c>
      <c r="O260" s="1" t="s">
        <v>1122</v>
      </c>
      <c r="P260" s="1" t="s">
        <v>1123</v>
      </c>
      <c r="Q260" s="1" t="s">
        <v>2223</v>
      </c>
      <c r="R260" s="1" t="s">
        <v>72</v>
      </c>
      <c r="S260" s="1" t="s">
        <v>34</v>
      </c>
      <c r="T260" s="1" t="s">
        <v>1125</v>
      </c>
    </row>
    <row r="261" s="1" customFormat="1" spans="1:20">
      <c r="A261" s="1" t="s">
        <v>983</v>
      </c>
      <c r="B261" s="1" t="s">
        <v>253</v>
      </c>
      <c r="C261" s="1" t="s">
        <v>2224</v>
      </c>
      <c r="D261" s="1" t="s">
        <v>985</v>
      </c>
      <c r="E261" s="1" t="s">
        <v>986</v>
      </c>
      <c r="F261" s="1" t="s">
        <v>80</v>
      </c>
      <c r="G261" s="1" t="s">
        <v>391</v>
      </c>
      <c r="H261" s="1" t="s">
        <v>1118</v>
      </c>
      <c r="I261" s="1" t="s">
        <v>2225</v>
      </c>
      <c r="J261" s="1" t="s">
        <v>1120</v>
      </c>
      <c r="K261" s="1" t="s">
        <v>2225</v>
      </c>
      <c r="L261" s="1" t="s">
        <v>2225</v>
      </c>
      <c r="M261" s="1" t="s">
        <v>1121</v>
      </c>
      <c r="N261" s="1" t="s">
        <v>1121</v>
      </c>
      <c r="O261" s="1" t="s">
        <v>1122</v>
      </c>
      <c r="P261" s="1" t="s">
        <v>1123</v>
      </c>
      <c r="Q261" s="1" t="s">
        <v>2226</v>
      </c>
      <c r="R261" s="1" t="s">
        <v>72</v>
      </c>
      <c r="S261" s="1" t="s">
        <v>34</v>
      </c>
      <c r="T261" s="1" t="s">
        <v>1125</v>
      </c>
    </row>
    <row r="262" s="1" customFormat="1" spans="1:20">
      <c r="A262" s="1" t="s">
        <v>2227</v>
      </c>
      <c r="B262" s="1" t="s">
        <v>253</v>
      </c>
      <c r="C262" s="1" t="s">
        <v>2228</v>
      </c>
      <c r="D262" s="1" t="s">
        <v>2229</v>
      </c>
      <c r="E262" s="1" t="s">
        <v>2230</v>
      </c>
      <c r="F262" s="1" t="s">
        <v>80</v>
      </c>
      <c r="G262" s="1" t="s">
        <v>391</v>
      </c>
      <c r="H262" s="1" t="s">
        <v>1118</v>
      </c>
      <c r="I262" s="1" t="s">
        <v>1122</v>
      </c>
      <c r="J262" s="1" t="s">
        <v>1120</v>
      </c>
      <c r="K262" s="1" t="s">
        <v>1122</v>
      </c>
      <c r="L262" s="1" t="s">
        <v>1122</v>
      </c>
      <c r="M262" s="1" t="s">
        <v>1121</v>
      </c>
      <c r="N262" s="1" t="s">
        <v>1121</v>
      </c>
      <c r="O262" s="1" t="s">
        <v>1122</v>
      </c>
      <c r="P262" s="1" t="s">
        <v>1123</v>
      </c>
      <c r="Q262" s="1" t="s">
        <v>2231</v>
      </c>
      <c r="R262" s="1" t="s">
        <v>72</v>
      </c>
      <c r="S262" s="1" t="s">
        <v>34</v>
      </c>
      <c r="T262" s="1" t="s">
        <v>1125</v>
      </c>
    </row>
    <row r="263" s="1" customFormat="1" spans="1:20">
      <c r="A263" s="1" t="s">
        <v>2232</v>
      </c>
      <c r="B263" s="1" t="s">
        <v>253</v>
      </c>
      <c r="C263" s="1" t="s">
        <v>2233</v>
      </c>
      <c r="D263" s="1" t="s">
        <v>2234</v>
      </c>
      <c r="E263" s="1" t="s">
        <v>2235</v>
      </c>
      <c r="F263" s="1" t="s">
        <v>79</v>
      </c>
      <c r="G263" s="1" t="s">
        <v>80</v>
      </c>
      <c r="H263" s="1" t="s">
        <v>1118</v>
      </c>
      <c r="I263" s="1" t="s">
        <v>1122</v>
      </c>
      <c r="J263" s="1" t="s">
        <v>1120</v>
      </c>
      <c r="K263" s="1" t="s">
        <v>1122</v>
      </c>
      <c r="L263" s="1" t="s">
        <v>1122</v>
      </c>
      <c r="M263" s="1" t="s">
        <v>1121</v>
      </c>
      <c r="N263" s="1" t="s">
        <v>1121</v>
      </c>
      <c r="O263" s="1" t="s">
        <v>1122</v>
      </c>
      <c r="P263" s="1" t="s">
        <v>1123</v>
      </c>
      <c r="Q263" s="1" t="s">
        <v>2236</v>
      </c>
      <c r="R263" s="1" t="s">
        <v>72</v>
      </c>
      <c r="S263" s="1" t="s">
        <v>34</v>
      </c>
      <c r="T263" s="1" t="s">
        <v>1125</v>
      </c>
    </row>
    <row r="264" s="1" customFormat="1" spans="1:20">
      <c r="A264" s="1" t="s">
        <v>2237</v>
      </c>
      <c r="B264" s="1" t="s">
        <v>253</v>
      </c>
      <c r="C264" s="1" t="s">
        <v>2238</v>
      </c>
      <c r="D264" s="1" t="s">
        <v>2239</v>
      </c>
      <c r="E264" s="1" t="s">
        <v>2240</v>
      </c>
      <c r="F264" s="1" t="s">
        <v>79</v>
      </c>
      <c r="G264" s="1" t="s">
        <v>391</v>
      </c>
      <c r="H264" s="1" t="s">
        <v>1118</v>
      </c>
      <c r="I264" s="1" t="s">
        <v>2241</v>
      </c>
      <c r="J264" s="1" t="s">
        <v>1120</v>
      </c>
      <c r="K264" s="1" t="s">
        <v>2241</v>
      </c>
      <c r="L264" s="1" t="s">
        <v>2241</v>
      </c>
      <c r="M264" s="1" t="s">
        <v>1121</v>
      </c>
      <c r="N264" s="1" t="s">
        <v>1121</v>
      </c>
      <c r="O264" s="1" t="s">
        <v>1122</v>
      </c>
      <c r="P264" s="1" t="s">
        <v>1123</v>
      </c>
      <c r="Q264" s="1" t="s">
        <v>2242</v>
      </c>
      <c r="R264" s="1" t="s">
        <v>72</v>
      </c>
      <c r="S264" s="1" t="s">
        <v>34</v>
      </c>
      <c r="T264" s="1" t="s">
        <v>1125</v>
      </c>
    </row>
    <row r="265" s="1" customFormat="1" spans="1:20">
      <c r="A265" s="1" t="s">
        <v>2243</v>
      </c>
      <c r="B265" s="1" t="s">
        <v>268</v>
      </c>
      <c r="C265" s="1" t="s">
        <v>2244</v>
      </c>
      <c r="D265" s="1" t="s">
        <v>2245</v>
      </c>
      <c r="E265" s="1" t="s">
        <v>2246</v>
      </c>
      <c r="F265" s="1" t="s">
        <v>80</v>
      </c>
      <c r="G265" s="1" t="s">
        <v>391</v>
      </c>
      <c r="H265" s="1" t="s">
        <v>1118</v>
      </c>
      <c r="I265" s="1" t="s">
        <v>1122</v>
      </c>
      <c r="J265" s="1" t="s">
        <v>1120</v>
      </c>
      <c r="K265" s="1" t="s">
        <v>1122</v>
      </c>
      <c r="L265" s="1" t="s">
        <v>1122</v>
      </c>
      <c r="M265" s="1" t="s">
        <v>1121</v>
      </c>
      <c r="N265" s="1" t="s">
        <v>1121</v>
      </c>
      <c r="O265" s="1" t="s">
        <v>1122</v>
      </c>
      <c r="P265" s="1" t="s">
        <v>1123</v>
      </c>
      <c r="Q265" s="1" t="s">
        <v>2247</v>
      </c>
      <c r="R265" s="1" t="s">
        <v>72</v>
      </c>
      <c r="S265" s="1" t="s">
        <v>34</v>
      </c>
      <c r="T265" s="1" t="s">
        <v>1125</v>
      </c>
    </row>
    <row r="266" s="1" customFormat="1" spans="1:20">
      <c r="A266" s="1" t="s">
        <v>264</v>
      </c>
      <c r="B266" s="1" t="s">
        <v>268</v>
      </c>
      <c r="C266" s="1" t="s">
        <v>2248</v>
      </c>
      <c r="D266" s="1" t="s">
        <v>2249</v>
      </c>
      <c r="E266" s="1" t="s">
        <v>267</v>
      </c>
      <c r="F266" s="1" t="s">
        <v>79</v>
      </c>
      <c r="G266" s="1" t="s">
        <v>80</v>
      </c>
      <c r="H266" s="1" t="s">
        <v>1118</v>
      </c>
      <c r="I266" s="1" t="s">
        <v>2250</v>
      </c>
      <c r="J266" s="1" t="s">
        <v>1120</v>
      </c>
      <c r="K266" s="1" t="s">
        <v>2250</v>
      </c>
      <c r="L266" s="1" t="s">
        <v>2250</v>
      </c>
      <c r="M266" s="1" t="s">
        <v>1121</v>
      </c>
      <c r="N266" s="1" t="s">
        <v>1121</v>
      </c>
      <c r="O266" s="1" t="s">
        <v>1122</v>
      </c>
      <c r="P266" s="1" t="s">
        <v>1123</v>
      </c>
      <c r="Q266" s="1" t="s">
        <v>2251</v>
      </c>
      <c r="R266" s="1" t="s">
        <v>72</v>
      </c>
      <c r="S266" s="1" t="s">
        <v>34</v>
      </c>
      <c r="T266" s="1" t="s">
        <v>1125</v>
      </c>
    </row>
    <row r="267" s="1" customFormat="1" spans="1:20">
      <c r="A267" s="1" t="s">
        <v>2252</v>
      </c>
      <c r="B267" s="1" t="s">
        <v>268</v>
      </c>
      <c r="C267" s="1" t="s">
        <v>2253</v>
      </c>
      <c r="D267" s="1" t="s">
        <v>2254</v>
      </c>
      <c r="E267" s="1" t="s">
        <v>2255</v>
      </c>
      <c r="F267" s="1" t="s">
        <v>127</v>
      </c>
      <c r="G267" s="1" t="s">
        <v>391</v>
      </c>
      <c r="H267" s="1" t="s">
        <v>1118</v>
      </c>
      <c r="I267" s="1" t="s">
        <v>2256</v>
      </c>
      <c r="J267" s="1" t="s">
        <v>1120</v>
      </c>
      <c r="K267" s="1" t="s">
        <v>2256</v>
      </c>
      <c r="L267" s="1" t="s">
        <v>2256</v>
      </c>
      <c r="M267" s="1" t="s">
        <v>1121</v>
      </c>
      <c r="N267" s="1" t="s">
        <v>1121</v>
      </c>
      <c r="O267" s="1" t="s">
        <v>1122</v>
      </c>
      <c r="P267" s="1" t="s">
        <v>1123</v>
      </c>
      <c r="Q267" s="1" t="s">
        <v>2257</v>
      </c>
      <c r="R267" s="1" t="s">
        <v>72</v>
      </c>
      <c r="S267" s="1" t="s">
        <v>34</v>
      </c>
      <c r="T267" s="1" t="s">
        <v>1125</v>
      </c>
    </row>
    <row r="268" s="1" customFormat="1" spans="1:20">
      <c r="A268" s="1" t="s">
        <v>617</v>
      </c>
      <c r="B268" s="1" t="s">
        <v>268</v>
      </c>
      <c r="C268" s="1" t="s">
        <v>2258</v>
      </c>
      <c r="D268" s="1" t="s">
        <v>619</v>
      </c>
      <c r="E268" s="1" t="s">
        <v>620</v>
      </c>
      <c r="F268" s="1" t="s">
        <v>80</v>
      </c>
      <c r="G268" s="1" t="s">
        <v>391</v>
      </c>
      <c r="H268" s="1" t="s">
        <v>1118</v>
      </c>
      <c r="I268" s="1" t="s">
        <v>1751</v>
      </c>
      <c r="J268" s="1" t="s">
        <v>1120</v>
      </c>
      <c r="K268" s="1" t="s">
        <v>1751</v>
      </c>
      <c r="L268" s="1" t="s">
        <v>1751</v>
      </c>
      <c r="M268" s="1" t="s">
        <v>1121</v>
      </c>
      <c r="N268" s="1" t="s">
        <v>1121</v>
      </c>
      <c r="O268" s="1" t="s">
        <v>1122</v>
      </c>
      <c r="P268" s="1" t="s">
        <v>1123</v>
      </c>
      <c r="Q268" s="1" t="s">
        <v>2259</v>
      </c>
      <c r="R268" s="1" t="s">
        <v>72</v>
      </c>
      <c r="S268" s="1" t="s">
        <v>34</v>
      </c>
      <c r="T268" s="1" t="s">
        <v>1125</v>
      </c>
    </row>
    <row r="269" s="1" customFormat="1" spans="1:20">
      <c r="A269" s="1" t="s">
        <v>587</v>
      </c>
      <c r="B269" s="1" t="s">
        <v>268</v>
      </c>
      <c r="C269" s="1" t="s">
        <v>2260</v>
      </c>
      <c r="D269" s="1" t="s">
        <v>589</v>
      </c>
      <c r="E269" s="1" t="s">
        <v>590</v>
      </c>
      <c r="F269" s="1" t="s">
        <v>79</v>
      </c>
      <c r="G269" s="1" t="s">
        <v>391</v>
      </c>
      <c r="H269" s="1" t="s">
        <v>1118</v>
      </c>
      <c r="I269" s="1" t="s">
        <v>2261</v>
      </c>
      <c r="J269" s="1" t="s">
        <v>1120</v>
      </c>
      <c r="K269" s="1" t="s">
        <v>2261</v>
      </c>
      <c r="L269" s="1" t="s">
        <v>2261</v>
      </c>
      <c r="M269" s="1" t="s">
        <v>1121</v>
      </c>
      <c r="N269" s="1" t="s">
        <v>1121</v>
      </c>
      <c r="O269" s="1" t="s">
        <v>1122</v>
      </c>
      <c r="P269" s="1" t="s">
        <v>1123</v>
      </c>
      <c r="Q269" s="1" t="s">
        <v>2262</v>
      </c>
      <c r="R269" s="1" t="s">
        <v>72</v>
      </c>
      <c r="S269" s="1" t="s">
        <v>34</v>
      </c>
      <c r="T269" s="1" t="s">
        <v>1125</v>
      </c>
    </row>
    <row r="270" s="1" customFormat="1" spans="1:20">
      <c r="A270" s="1" t="s">
        <v>2263</v>
      </c>
      <c r="B270" s="1" t="s">
        <v>268</v>
      </c>
      <c r="C270" s="1" t="s">
        <v>2264</v>
      </c>
      <c r="D270" s="1" t="s">
        <v>2265</v>
      </c>
      <c r="E270" s="1" t="s">
        <v>2266</v>
      </c>
      <c r="F270" s="1" t="s">
        <v>80</v>
      </c>
      <c r="G270" s="1" t="s">
        <v>391</v>
      </c>
      <c r="H270" s="1" t="s">
        <v>1118</v>
      </c>
      <c r="I270" s="1" t="s">
        <v>1568</v>
      </c>
      <c r="J270" s="1" t="s">
        <v>1120</v>
      </c>
      <c r="K270" s="1" t="s">
        <v>1568</v>
      </c>
      <c r="L270" s="1" t="s">
        <v>1568</v>
      </c>
      <c r="M270" s="1" t="s">
        <v>1121</v>
      </c>
      <c r="N270" s="1" t="s">
        <v>1121</v>
      </c>
      <c r="O270" s="1" t="s">
        <v>1122</v>
      </c>
      <c r="P270" s="1" t="s">
        <v>1123</v>
      </c>
      <c r="Q270" s="1" t="s">
        <v>2267</v>
      </c>
      <c r="R270" s="1" t="s">
        <v>72</v>
      </c>
      <c r="S270" s="1" t="s">
        <v>34</v>
      </c>
      <c r="T270" s="1" t="s">
        <v>1125</v>
      </c>
    </row>
    <row r="271" s="1" customFormat="1" spans="1:20">
      <c r="A271" s="1" t="s">
        <v>2268</v>
      </c>
      <c r="B271" s="1" t="s">
        <v>268</v>
      </c>
      <c r="C271" s="1" t="s">
        <v>2269</v>
      </c>
      <c r="D271" s="1" t="s">
        <v>2270</v>
      </c>
      <c r="E271" s="1" t="s">
        <v>2271</v>
      </c>
      <c r="F271" s="1" t="s">
        <v>127</v>
      </c>
      <c r="G271" s="1" t="s">
        <v>80</v>
      </c>
      <c r="H271" s="1" t="s">
        <v>1118</v>
      </c>
      <c r="I271" s="1" t="s">
        <v>1122</v>
      </c>
      <c r="J271" s="1" t="s">
        <v>1120</v>
      </c>
      <c r="K271" s="1" t="s">
        <v>1122</v>
      </c>
      <c r="L271" s="1" t="s">
        <v>1122</v>
      </c>
      <c r="M271" s="1" t="s">
        <v>1121</v>
      </c>
      <c r="N271" s="1" t="s">
        <v>1121</v>
      </c>
      <c r="O271" s="1" t="s">
        <v>1122</v>
      </c>
      <c r="P271" s="1" t="s">
        <v>1123</v>
      </c>
      <c r="Q271" s="1" t="s">
        <v>2272</v>
      </c>
      <c r="R271" s="1" t="s">
        <v>72</v>
      </c>
      <c r="S271" s="1" t="s">
        <v>34</v>
      </c>
      <c r="T271" s="1" t="s">
        <v>1125</v>
      </c>
    </row>
    <row r="272" s="1" customFormat="1" spans="1:20">
      <c r="A272" s="1" t="s">
        <v>2273</v>
      </c>
      <c r="B272" s="1" t="s">
        <v>268</v>
      </c>
      <c r="C272" s="1" t="s">
        <v>2274</v>
      </c>
      <c r="D272" s="1" t="s">
        <v>97</v>
      </c>
      <c r="E272" s="1" t="s">
        <v>2275</v>
      </c>
      <c r="F272" s="1" t="s">
        <v>79</v>
      </c>
      <c r="G272" s="1" t="s">
        <v>391</v>
      </c>
      <c r="H272" s="1" t="s">
        <v>1118</v>
      </c>
      <c r="I272" s="1" t="s">
        <v>2276</v>
      </c>
      <c r="J272" s="1" t="s">
        <v>1120</v>
      </c>
      <c r="K272" s="1" t="s">
        <v>2276</v>
      </c>
      <c r="L272" s="1" t="s">
        <v>2276</v>
      </c>
      <c r="M272" s="1" t="s">
        <v>1121</v>
      </c>
      <c r="N272" s="1" t="s">
        <v>1121</v>
      </c>
      <c r="O272" s="1" t="s">
        <v>1122</v>
      </c>
      <c r="P272" s="1" t="s">
        <v>1123</v>
      </c>
      <c r="Q272" s="1" t="s">
        <v>2277</v>
      </c>
      <c r="R272" s="1" t="s">
        <v>72</v>
      </c>
      <c r="S272" s="1" t="s">
        <v>34</v>
      </c>
      <c r="T272" s="1" t="s">
        <v>1125</v>
      </c>
    </row>
    <row r="273" s="1" customFormat="1" spans="1:20">
      <c r="A273" s="1" t="s">
        <v>2278</v>
      </c>
      <c r="B273" s="1" t="s">
        <v>268</v>
      </c>
      <c r="C273" s="1" t="s">
        <v>2279</v>
      </c>
      <c r="D273" s="1" t="s">
        <v>2280</v>
      </c>
      <c r="E273" s="1" t="s">
        <v>2281</v>
      </c>
      <c r="F273" s="1" t="s">
        <v>80</v>
      </c>
      <c r="G273" s="1" t="s">
        <v>391</v>
      </c>
      <c r="H273" s="1" t="s">
        <v>1118</v>
      </c>
      <c r="I273" s="1" t="s">
        <v>1122</v>
      </c>
      <c r="J273" s="1" t="s">
        <v>1120</v>
      </c>
      <c r="K273" s="1" t="s">
        <v>1122</v>
      </c>
      <c r="L273" s="1" t="s">
        <v>1122</v>
      </c>
      <c r="M273" s="1" t="s">
        <v>1121</v>
      </c>
      <c r="N273" s="1" t="s">
        <v>1121</v>
      </c>
      <c r="O273" s="1" t="s">
        <v>1122</v>
      </c>
      <c r="P273" s="1" t="s">
        <v>1123</v>
      </c>
      <c r="Q273" s="1" t="s">
        <v>2282</v>
      </c>
      <c r="R273" s="1" t="s">
        <v>72</v>
      </c>
      <c r="S273" s="1" t="s">
        <v>34</v>
      </c>
      <c r="T273" s="1" t="s">
        <v>1125</v>
      </c>
    </row>
    <row r="274" s="1" customFormat="1" spans="1:20">
      <c r="A274" s="1" t="s">
        <v>788</v>
      </c>
      <c r="B274" s="1" t="s">
        <v>268</v>
      </c>
      <c r="C274" s="1" t="s">
        <v>2283</v>
      </c>
      <c r="D274" s="1" t="s">
        <v>790</v>
      </c>
      <c r="E274" s="1" t="s">
        <v>791</v>
      </c>
      <c r="F274" s="1" t="s">
        <v>80</v>
      </c>
      <c r="G274" s="1" t="s">
        <v>391</v>
      </c>
      <c r="H274" s="1" t="s">
        <v>1118</v>
      </c>
      <c r="I274" s="1" t="s">
        <v>2284</v>
      </c>
      <c r="J274" s="1" t="s">
        <v>1120</v>
      </c>
      <c r="K274" s="1" t="s">
        <v>2284</v>
      </c>
      <c r="L274" s="1" t="s">
        <v>2284</v>
      </c>
      <c r="M274" s="1" t="s">
        <v>1121</v>
      </c>
      <c r="N274" s="1" t="s">
        <v>1121</v>
      </c>
      <c r="O274" s="1" t="s">
        <v>1122</v>
      </c>
      <c r="P274" s="1" t="s">
        <v>1123</v>
      </c>
      <c r="Q274" s="1" t="s">
        <v>2285</v>
      </c>
      <c r="R274" s="1" t="s">
        <v>72</v>
      </c>
      <c r="S274" s="1" t="s">
        <v>34</v>
      </c>
      <c r="T274" s="1" t="s">
        <v>1125</v>
      </c>
    </row>
    <row r="275" s="1" customFormat="1" spans="1:20">
      <c r="A275" s="1" t="s">
        <v>524</v>
      </c>
      <c r="B275" s="1" t="s">
        <v>268</v>
      </c>
      <c r="C275" s="1" t="s">
        <v>2286</v>
      </c>
      <c r="D275" s="1" t="s">
        <v>526</v>
      </c>
      <c r="E275" s="1" t="s">
        <v>527</v>
      </c>
      <c r="F275" s="1" t="s">
        <v>80</v>
      </c>
      <c r="G275" s="1" t="s">
        <v>391</v>
      </c>
      <c r="H275" s="1" t="s">
        <v>1118</v>
      </c>
      <c r="I275" s="1" t="s">
        <v>2287</v>
      </c>
      <c r="J275" s="1" t="s">
        <v>1120</v>
      </c>
      <c r="K275" s="1" t="s">
        <v>2287</v>
      </c>
      <c r="L275" s="1" t="s">
        <v>2287</v>
      </c>
      <c r="M275" s="1" t="s">
        <v>1121</v>
      </c>
      <c r="N275" s="1" t="s">
        <v>1121</v>
      </c>
      <c r="O275" s="1" t="s">
        <v>1122</v>
      </c>
      <c r="P275" s="1" t="s">
        <v>1123</v>
      </c>
      <c r="Q275" s="1" t="s">
        <v>2288</v>
      </c>
      <c r="R275" s="1" t="s">
        <v>72</v>
      </c>
      <c r="S275" s="1" t="s">
        <v>34</v>
      </c>
      <c r="T275" s="1" t="s">
        <v>1125</v>
      </c>
    </row>
    <row r="276" s="1" customFormat="1" spans="1:20">
      <c r="A276" s="1" t="s">
        <v>759</v>
      </c>
      <c r="B276" s="1" t="s">
        <v>268</v>
      </c>
      <c r="C276" s="1" t="s">
        <v>2289</v>
      </c>
      <c r="D276" s="1" t="s">
        <v>761</v>
      </c>
      <c r="E276" s="1" t="s">
        <v>762</v>
      </c>
      <c r="F276" s="1" t="s">
        <v>79</v>
      </c>
      <c r="G276" s="1" t="s">
        <v>391</v>
      </c>
      <c r="H276" s="1" t="s">
        <v>1118</v>
      </c>
      <c r="I276" s="1" t="s">
        <v>2290</v>
      </c>
      <c r="J276" s="1" t="s">
        <v>1120</v>
      </c>
      <c r="K276" s="1" t="s">
        <v>2290</v>
      </c>
      <c r="L276" s="1" t="s">
        <v>2290</v>
      </c>
      <c r="M276" s="1" t="s">
        <v>1121</v>
      </c>
      <c r="N276" s="1" t="s">
        <v>1121</v>
      </c>
      <c r="O276" s="1" t="s">
        <v>1122</v>
      </c>
      <c r="P276" s="1" t="s">
        <v>1123</v>
      </c>
      <c r="Q276" s="1" t="s">
        <v>2291</v>
      </c>
      <c r="R276" s="1" t="s">
        <v>72</v>
      </c>
      <c r="S276" s="1" t="s">
        <v>34</v>
      </c>
      <c r="T276" s="1" t="s">
        <v>1125</v>
      </c>
    </row>
    <row r="277" s="1" customFormat="1" spans="1:20">
      <c r="A277" s="1" t="s">
        <v>2292</v>
      </c>
      <c r="B277" s="1" t="s">
        <v>268</v>
      </c>
      <c r="C277" s="1" t="s">
        <v>2293</v>
      </c>
      <c r="D277" s="1" t="s">
        <v>761</v>
      </c>
      <c r="E277" s="1" t="s">
        <v>2294</v>
      </c>
      <c r="F277" s="1" t="s">
        <v>79</v>
      </c>
      <c r="G277" s="1" t="s">
        <v>391</v>
      </c>
      <c r="H277" s="1" t="s">
        <v>1118</v>
      </c>
      <c r="I277" s="1" t="s">
        <v>1122</v>
      </c>
      <c r="J277" s="1" t="s">
        <v>1120</v>
      </c>
      <c r="K277" s="1" t="s">
        <v>1122</v>
      </c>
      <c r="L277" s="1" t="s">
        <v>1122</v>
      </c>
      <c r="M277" s="1" t="s">
        <v>1121</v>
      </c>
      <c r="N277" s="1" t="s">
        <v>1121</v>
      </c>
      <c r="O277" s="1" t="s">
        <v>1122</v>
      </c>
      <c r="P277" s="1" t="s">
        <v>1123</v>
      </c>
      <c r="Q277" s="1" t="s">
        <v>2295</v>
      </c>
      <c r="R277" s="1" t="s">
        <v>72</v>
      </c>
      <c r="S277" s="1" t="s">
        <v>34</v>
      </c>
      <c r="T277" s="1" t="s">
        <v>1125</v>
      </c>
    </row>
    <row r="278" s="1" customFormat="1" spans="1:20">
      <c r="A278" s="1" t="s">
        <v>2296</v>
      </c>
      <c r="B278" s="1" t="s">
        <v>268</v>
      </c>
      <c r="C278" s="1" t="s">
        <v>2297</v>
      </c>
      <c r="D278" s="1" t="s">
        <v>2298</v>
      </c>
      <c r="E278" s="1" t="s">
        <v>2299</v>
      </c>
      <c r="F278" s="1" t="s">
        <v>80</v>
      </c>
      <c r="G278" s="1" t="s">
        <v>391</v>
      </c>
      <c r="H278" s="1" t="s">
        <v>1118</v>
      </c>
      <c r="I278" s="1" t="s">
        <v>2300</v>
      </c>
      <c r="J278" s="1" t="s">
        <v>1120</v>
      </c>
      <c r="K278" s="1" t="s">
        <v>2300</v>
      </c>
      <c r="L278" s="1" t="s">
        <v>2300</v>
      </c>
      <c r="M278" s="1" t="s">
        <v>1121</v>
      </c>
      <c r="N278" s="1" t="s">
        <v>1121</v>
      </c>
      <c r="O278" s="1" t="s">
        <v>1122</v>
      </c>
      <c r="P278" s="1" t="s">
        <v>1123</v>
      </c>
      <c r="Q278" s="1" t="s">
        <v>2301</v>
      </c>
      <c r="R278" s="1" t="s">
        <v>72</v>
      </c>
      <c r="S278" s="1" t="s">
        <v>34</v>
      </c>
      <c r="T278" s="1" t="s">
        <v>1125</v>
      </c>
    </row>
    <row r="279" s="1" customFormat="1" spans="1:20">
      <c r="A279" s="1" t="s">
        <v>877</v>
      </c>
      <c r="B279" s="1" t="s">
        <v>268</v>
      </c>
      <c r="C279" s="1" t="s">
        <v>2302</v>
      </c>
      <c r="D279" s="1" t="s">
        <v>879</v>
      </c>
      <c r="E279" s="1" t="s">
        <v>880</v>
      </c>
      <c r="F279" s="1" t="s">
        <v>80</v>
      </c>
      <c r="G279" s="1" t="s">
        <v>391</v>
      </c>
      <c r="H279" s="1" t="s">
        <v>1118</v>
      </c>
      <c r="I279" s="1" t="s">
        <v>1370</v>
      </c>
      <c r="J279" s="1" t="s">
        <v>1120</v>
      </c>
      <c r="K279" s="1" t="s">
        <v>1370</v>
      </c>
      <c r="L279" s="1" t="s">
        <v>1370</v>
      </c>
      <c r="M279" s="1" t="s">
        <v>1121</v>
      </c>
      <c r="N279" s="1" t="s">
        <v>1121</v>
      </c>
      <c r="O279" s="1" t="s">
        <v>1122</v>
      </c>
      <c r="P279" s="1" t="s">
        <v>1123</v>
      </c>
      <c r="Q279" s="1" t="s">
        <v>2303</v>
      </c>
      <c r="R279" s="1" t="s">
        <v>72</v>
      </c>
      <c r="S279" s="1" t="s">
        <v>34</v>
      </c>
      <c r="T279" s="1" t="s">
        <v>1125</v>
      </c>
    </row>
    <row r="280" s="1" customFormat="1" spans="1:20">
      <c r="A280" s="1" t="s">
        <v>747</v>
      </c>
      <c r="B280" s="1" t="s">
        <v>268</v>
      </c>
      <c r="C280" s="1" t="s">
        <v>2304</v>
      </c>
      <c r="D280" s="1" t="s">
        <v>749</v>
      </c>
      <c r="E280" s="1" t="s">
        <v>750</v>
      </c>
      <c r="F280" s="1" t="s">
        <v>79</v>
      </c>
      <c r="G280" s="1" t="s">
        <v>391</v>
      </c>
      <c r="H280" s="1" t="s">
        <v>1118</v>
      </c>
      <c r="I280" s="1" t="s">
        <v>2138</v>
      </c>
      <c r="J280" s="1" t="s">
        <v>1120</v>
      </c>
      <c r="K280" s="1" t="s">
        <v>2138</v>
      </c>
      <c r="L280" s="1" t="s">
        <v>2138</v>
      </c>
      <c r="M280" s="1" t="s">
        <v>1121</v>
      </c>
      <c r="N280" s="1" t="s">
        <v>1121</v>
      </c>
      <c r="O280" s="1" t="s">
        <v>1122</v>
      </c>
      <c r="P280" s="1" t="s">
        <v>1123</v>
      </c>
      <c r="Q280" s="1" t="s">
        <v>2305</v>
      </c>
      <c r="R280" s="1" t="s">
        <v>72</v>
      </c>
      <c r="S280" s="1" t="s">
        <v>34</v>
      </c>
      <c r="T280" s="1" t="s">
        <v>1125</v>
      </c>
    </row>
    <row r="281" s="1" customFormat="1" spans="1:20">
      <c r="A281" s="1" t="s">
        <v>419</v>
      </c>
      <c r="B281" s="1" t="s">
        <v>90</v>
      </c>
      <c r="C281" s="1" t="s">
        <v>2306</v>
      </c>
      <c r="D281" s="1" t="s">
        <v>2307</v>
      </c>
      <c r="E281" s="1" t="s">
        <v>422</v>
      </c>
      <c r="F281" s="1" t="s">
        <v>80</v>
      </c>
      <c r="G281" s="1" t="s">
        <v>391</v>
      </c>
      <c r="H281" s="1" t="s">
        <v>1118</v>
      </c>
      <c r="I281" s="1" t="s">
        <v>2308</v>
      </c>
      <c r="J281" s="1" t="s">
        <v>1120</v>
      </c>
      <c r="K281" s="1" t="s">
        <v>2308</v>
      </c>
      <c r="L281" s="1" t="s">
        <v>2308</v>
      </c>
      <c r="M281" s="1" t="s">
        <v>1121</v>
      </c>
      <c r="N281" s="1" t="s">
        <v>1121</v>
      </c>
      <c r="O281" s="1" t="s">
        <v>1122</v>
      </c>
      <c r="P281" s="1" t="s">
        <v>1123</v>
      </c>
      <c r="Q281" s="1" t="s">
        <v>2309</v>
      </c>
      <c r="R281" s="1" t="s">
        <v>72</v>
      </c>
      <c r="S281" s="1" t="s">
        <v>34</v>
      </c>
      <c r="T281" s="1" t="s">
        <v>1125</v>
      </c>
    </row>
    <row r="282" s="1" customFormat="1" spans="1:20">
      <c r="A282" s="1" t="s">
        <v>2310</v>
      </c>
      <c r="B282" s="1" t="s">
        <v>90</v>
      </c>
      <c r="C282" s="1" t="s">
        <v>2311</v>
      </c>
      <c r="D282" s="1" t="s">
        <v>2312</v>
      </c>
      <c r="E282" s="1" t="s">
        <v>2313</v>
      </c>
      <c r="F282" s="1" t="s">
        <v>79</v>
      </c>
      <c r="G282" s="1" t="s">
        <v>391</v>
      </c>
      <c r="H282" s="1" t="s">
        <v>1118</v>
      </c>
      <c r="I282" s="1" t="s">
        <v>2314</v>
      </c>
      <c r="J282" s="1" t="s">
        <v>1120</v>
      </c>
      <c r="K282" s="1" t="s">
        <v>2314</v>
      </c>
      <c r="L282" s="1" t="s">
        <v>2314</v>
      </c>
      <c r="M282" s="1" t="s">
        <v>1121</v>
      </c>
      <c r="N282" s="1" t="s">
        <v>1121</v>
      </c>
      <c r="O282" s="1" t="s">
        <v>1122</v>
      </c>
      <c r="P282" s="1" t="s">
        <v>1123</v>
      </c>
      <c r="Q282" s="1" t="s">
        <v>2315</v>
      </c>
      <c r="R282" s="1" t="s">
        <v>72</v>
      </c>
      <c r="S282" s="1" t="s">
        <v>34</v>
      </c>
      <c r="T282" s="1" t="s">
        <v>1125</v>
      </c>
    </row>
    <row r="283" s="1" customFormat="1" spans="1:20">
      <c r="A283" s="1" t="s">
        <v>2316</v>
      </c>
      <c r="B283" s="1" t="s">
        <v>90</v>
      </c>
      <c r="C283" s="1" t="s">
        <v>2317</v>
      </c>
      <c r="D283" s="1" t="s">
        <v>2318</v>
      </c>
      <c r="E283" s="1" t="s">
        <v>2319</v>
      </c>
      <c r="F283" s="1" t="s">
        <v>127</v>
      </c>
      <c r="G283" s="1" t="s">
        <v>391</v>
      </c>
      <c r="H283" s="1" t="s">
        <v>1118</v>
      </c>
      <c r="I283" s="1" t="s">
        <v>2320</v>
      </c>
      <c r="J283" s="1" t="s">
        <v>1120</v>
      </c>
      <c r="K283" s="1" t="s">
        <v>2320</v>
      </c>
      <c r="L283" s="1" t="s">
        <v>2320</v>
      </c>
      <c r="M283" s="1" t="s">
        <v>1121</v>
      </c>
      <c r="N283" s="1" t="s">
        <v>1121</v>
      </c>
      <c r="O283" s="1" t="s">
        <v>1122</v>
      </c>
      <c r="P283" s="1" t="s">
        <v>1123</v>
      </c>
      <c r="Q283" s="1" t="s">
        <v>2321</v>
      </c>
      <c r="R283" s="1" t="s">
        <v>72</v>
      </c>
      <c r="S283" s="1" t="s">
        <v>34</v>
      </c>
      <c r="T283" s="1" t="s">
        <v>1125</v>
      </c>
    </row>
    <row r="284" s="1" customFormat="1" spans="1:20">
      <c r="A284" s="1" t="s">
        <v>86</v>
      </c>
      <c r="B284" s="1" t="s">
        <v>90</v>
      </c>
      <c r="C284" s="1" t="s">
        <v>2322</v>
      </c>
      <c r="D284" s="1" t="s">
        <v>88</v>
      </c>
      <c r="E284" s="1" t="s">
        <v>89</v>
      </c>
      <c r="F284" s="1" t="s">
        <v>79</v>
      </c>
      <c r="G284" s="1" t="s">
        <v>80</v>
      </c>
      <c r="H284" s="1" t="s">
        <v>1118</v>
      </c>
      <c r="I284" s="1" t="s">
        <v>2323</v>
      </c>
      <c r="J284" s="1" t="s">
        <v>1120</v>
      </c>
      <c r="K284" s="1" t="s">
        <v>2323</v>
      </c>
      <c r="L284" s="1" t="s">
        <v>2323</v>
      </c>
      <c r="M284" s="1" t="s">
        <v>1121</v>
      </c>
      <c r="N284" s="1" t="s">
        <v>1121</v>
      </c>
      <c r="O284" s="1" t="s">
        <v>1122</v>
      </c>
      <c r="P284" s="1" t="s">
        <v>1123</v>
      </c>
      <c r="Q284" s="1" t="s">
        <v>2324</v>
      </c>
      <c r="R284" s="1" t="s">
        <v>72</v>
      </c>
      <c r="S284" s="1" t="s">
        <v>34</v>
      </c>
      <c r="T284" s="1" t="s">
        <v>1125</v>
      </c>
    </row>
    <row r="285" s="1" customFormat="1" spans="1:20">
      <c r="A285" s="1" t="s">
        <v>412</v>
      </c>
      <c r="B285" s="1" t="s">
        <v>90</v>
      </c>
      <c r="C285" s="1" t="s">
        <v>2325</v>
      </c>
      <c r="D285" s="1" t="s">
        <v>414</v>
      </c>
      <c r="E285" s="1" t="s">
        <v>415</v>
      </c>
      <c r="F285" s="1" t="s">
        <v>80</v>
      </c>
      <c r="G285" s="1" t="s">
        <v>391</v>
      </c>
      <c r="H285" s="1" t="s">
        <v>1118</v>
      </c>
      <c r="I285" s="1" t="s">
        <v>1552</v>
      </c>
      <c r="J285" s="1" t="s">
        <v>1120</v>
      </c>
      <c r="K285" s="1" t="s">
        <v>1552</v>
      </c>
      <c r="L285" s="1" t="s">
        <v>1552</v>
      </c>
      <c r="M285" s="1" t="s">
        <v>1121</v>
      </c>
      <c r="N285" s="1" t="s">
        <v>1121</v>
      </c>
      <c r="O285" s="1" t="s">
        <v>1122</v>
      </c>
      <c r="P285" s="1" t="s">
        <v>1123</v>
      </c>
      <c r="Q285" s="1" t="s">
        <v>2326</v>
      </c>
      <c r="R285" s="1" t="s">
        <v>72</v>
      </c>
      <c r="S285" s="1" t="s">
        <v>34</v>
      </c>
      <c r="T285" s="1" t="s">
        <v>1125</v>
      </c>
    </row>
    <row r="286" s="1" customFormat="1" spans="1:20">
      <c r="A286" s="1" t="s">
        <v>2327</v>
      </c>
      <c r="B286" s="1" t="s">
        <v>90</v>
      </c>
      <c r="C286" s="1" t="s">
        <v>2328</v>
      </c>
      <c r="D286" s="1" t="s">
        <v>2329</v>
      </c>
      <c r="E286" s="1" t="s">
        <v>2330</v>
      </c>
      <c r="F286" s="1" t="s">
        <v>79</v>
      </c>
      <c r="G286" s="1" t="s">
        <v>391</v>
      </c>
      <c r="H286" s="1" t="s">
        <v>1118</v>
      </c>
      <c r="I286" s="1" t="s">
        <v>1122</v>
      </c>
      <c r="J286" s="1" t="s">
        <v>1120</v>
      </c>
      <c r="K286" s="1" t="s">
        <v>1122</v>
      </c>
      <c r="L286" s="1" t="s">
        <v>1122</v>
      </c>
      <c r="M286" s="1" t="s">
        <v>1121</v>
      </c>
      <c r="N286" s="1" t="s">
        <v>1121</v>
      </c>
      <c r="O286" s="1" t="s">
        <v>1122</v>
      </c>
      <c r="P286" s="1" t="s">
        <v>1123</v>
      </c>
      <c r="Q286" s="1" t="s">
        <v>2331</v>
      </c>
      <c r="R286" s="1" t="s">
        <v>72</v>
      </c>
      <c r="S286" s="1" t="s">
        <v>34</v>
      </c>
      <c r="T286" s="1" t="s">
        <v>1125</v>
      </c>
    </row>
    <row r="287" s="1" customFormat="1" spans="1:20">
      <c r="A287" s="1" t="s">
        <v>2332</v>
      </c>
      <c r="B287" s="1" t="s">
        <v>90</v>
      </c>
      <c r="C287" s="1" t="s">
        <v>2333</v>
      </c>
      <c r="D287" s="1" t="s">
        <v>2334</v>
      </c>
      <c r="E287" s="1" t="s">
        <v>2335</v>
      </c>
      <c r="F287" s="1" t="s">
        <v>79</v>
      </c>
      <c r="G287" s="1" t="s">
        <v>391</v>
      </c>
      <c r="H287" s="1" t="s">
        <v>1118</v>
      </c>
      <c r="I287" s="1" t="s">
        <v>2027</v>
      </c>
      <c r="J287" s="1" t="s">
        <v>1120</v>
      </c>
      <c r="K287" s="1" t="s">
        <v>2027</v>
      </c>
      <c r="L287" s="1" t="s">
        <v>2027</v>
      </c>
      <c r="M287" s="1" t="s">
        <v>1121</v>
      </c>
      <c r="N287" s="1" t="s">
        <v>1121</v>
      </c>
      <c r="O287" s="1" t="s">
        <v>1122</v>
      </c>
      <c r="P287" s="1" t="s">
        <v>1123</v>
      </c>
      <c r="Q287" s="1" t="s">
        <v>2336</v>
      </c>
      <c r="R287" s="1" t="s">
        <v>72</v>
      </c>
      <c r="S287" s="1" t="s">
        <v>34</v>
      </c>
      <c r="T287" s="1" t="s">
        <v>1125</v>
      </c>
    </row>
    <row r="288" s="1" customFormat="1" spans="1:20">
      <c r="A288" s="1" t="s">
        <v>2337</v>
      </c>
      <c r="B288" s="1" t="s">
        <v>90</v>
      </c>
      <c r="C288" s="1" t="s">
        <v>2338</v>
      </c>
      <c r="D288" s="1" t="s">
        <v>2339</v>
      </c>
      <c r="E288" s="1" t="s">
        <v>2340</v>
      </c>
      <c r="F288" s="1" t="s">
        <v>79</v>
      </c>
      <c r="G288" s="1" t="s">
        <v>391</v>
      </c>
      <c r="H288" s="1" t="s">
        <v>1118</v>
      </c>
      <c r="I288" s="1" t="s">
        <v>1600</v>
      </c>
      <c r="J288" s="1" t="s">
        <v>1120</v>
      </c>
      <c r="K288" s="1" t="s">
        <v>1600</v>
      </c>
      <c r="L288" s="1" t="s">
        <v>1600</v>
      </c>
      <c r="M288" s="1" t="s">
        <v>1121</v>
      </c>
      <c r="N288" s="1" t="s">
        <v>1121</v>
      </c>
      <c r="O288" s="1" t="s">
        <v>1122</v>
      </c>
      <c r="P288" s="1" t="s">
        <v>1123</v>
      </c>
      <c r="Q288" s="1" t="s">
        <v>2341</v>
      </c>
      <c r="R288" s="1" t="s">
        <v>72</v>
      </c>
      <c r="S288" s="1" t="s">
        <v>34</v>
      </c>
      <c r="T288" s="1" t="s">
        <v>1125</v>
      </c>
    </row>
    <row r="289" s="1" customFormat="1" spans="1:20">
      <c r="A289" s="1" t="s">
        <v>992</v>
      </c>
      <c r="B289" s="1" t="s">
        <v>90</v>
      </c>
      <c r="C289" s="1" t="s">
        <v>2342</v>
      </c>
      <c r="D289" s="1" t="s">
        <v>994</v>
      </c>
      <c r="E289" s="1" t="s">
        <v>995</v>
      </c>
      <c r="F289" s="1" t="s">
        <v>79</v>
      </c>
      <c r="G289" s="1" t="s">
        <v>391</v>
      </c>
      <c r="H289" s="1" t="s">
        <v>1118</v>
      </c>
      <c r="I289" s="1" t="s">
        <v>1449</v>
      </c>
      <c r="J289" s="1" t="s">
        <v>1120</v>
      </c>
      <c r="K289" s="1" t="s">
        <v>1449</v>
      </c>
      <c r="L289" s="1" t="s">
        <v>1449</v>
      </c>
      <c r="M289" s="1" t="s">
        <v>1121</v>
      </c>
      <c r="N289" s="1" t="s">
        <v>1121</v>
      </c>
      <c r="O289" s="1" t="s">
        <v>1122</v>
      </c>
      <c r="P289" s="1" t="s">
        <v>1123</v>
      </c>
      <c r="Q289" s="1" t="s">
        <v>2343</v>
      </c>
      <c r="R289" s="1" t="s">
        <v>72</v>
      </c>
      <c r="S289" s="1" t="s">
        <v>34</v>
      </c>
      <c r="T289" s="1" t="s">
        <v>1125</v>
      </c>
    </row>
    <row r="290" s="1" customFormat="1" spans="1:20">
      <c r="A290" s="1" t="s">
        <v>656</v>
      </c>
      <c r="B290" s="1" t="s">
        <v>90</v>
      </c>
      <c r="C290" s="1" t="s">
        <v>2344</v>
      </c>
      <c r="D290" s="1" t="s">
        <v>2345</v>
      </c>
      <c r="E290" s="1" t="s">
        <v>659</v>
      </c>
      <c r="F290" s="1" t="s">
        <v>79</v>
      </c>
      <c r="G290" s="1" t="s">
        <v>391</v>
      </c>
      <c r="H290" s="1" t="s">
        <v>1118</v>
      </c>
      <c r="I290" s="1" t="s">
        <v>2346</v>
      </c>
      <c r="J290" s="1" t="s">
        <v>1120</v>
      </c>
      <c r="K290" s="1" t="s">
        <v>2346</v>
      </c>
      <c r="L290" s="1" t="s">
        <v>2346</v>
      </c>
      <c r="M290" s="1" t="s">
        <v>1121</v>
      </c>
      <c r="N290" s="1" t="s">
        <v>1121</v>
      </c>
      <c r="O290" s="1" t="s">
        <v>1122</v>
      </c>
      <c r="P290" s="1" t="s">
        <v>1123</v>
      </c>
      <c r="Q290" s="1" t="s">
        <v>2347</v>
      </c>
      <c r="R290" s="1" t="s">
        <v>72</v>
      </c>
      <c r="S290" s="1" t="s">
        <v>34</v>
      </c>
      <c r="T290" s="1" t="s">
        <v>1125</v>
      </c>
    </row>
    <row r="291" s="1" customFormat="1" spans="1:20">
      <c r="A291" s="1" t="s">
        <v>739</v>
      </c>
      <c r="B291" s="1" t="s">
        <v>90</v>
      </c>
      <c r="C291" s="1" t="s">
        <v>2348</v>
      </c>
      <c r="D291" s="1" t="s">
        <v>741</v>
      </c>
      <c r="E291" s="1" t="s">
        <v>742</v>
      </c>
      <c r="F291" s="1" t="s">
        <v>79</v>
      </c>
      <c r="G291" s="1" t="s">
        <v>391</v>
      </c>
      <c r="H291" s="1" t="s">
        <v>1118</v>
      </c>
      <c r="I291" s="1" t="s">
        <v>2349</v>
      </c>
      <c r="J291" s="1" t="s">
        <v>1120</v>
      </c>
      <c r="K291" s="1" t="s">
        <v>2349</v>
      </c>
      <c r="L291" s="1" t="s">
        <v>2349</v>
      </c>
      <c r="M291" s="1" t="s">
        <v>1121</v>
      </c>
      <c r="N291" s="1" t="s">
        <v>1121</v>
      </c>
      <c r="O291" s="1" t="s">
        <v>1122</v>
      </c>
      <c r="P291" s="1" t="s">
        <v>1123</v>
      </c>
      <c r="Q291" s="1" t="s">
        <v>2350</v>
      </c>
      <c r="R291" s="1" t="s">
        <v>72</v>
      </c>
      <c r="S291" s="1" t="s">
        <v>34</v>
      </c>
      <c r="T291" s="1" t="s">
        <v>1125</v>
      </c>
    </row>
    <row r="292" s="1" customFormat="1" spans="1:20">
      <c r="A292" s="1" t="s">
        <v>2351</v>
      </c>
      <c r="B292" s="1" t="s">
        <v>90</v>
      </c>
      <c r="C292" s="1" t="s">
        <v>2352</v>
      </c>
      <c r="D292" s="1" t="s">
        <v>2353</v>
      </c>
      <c r="E292" s="1" t="s">
        <v>2354</v>
      </c>
      <c r="F292" s="1" t="s">
        <v>79</v>
      </c>
      <c r="G292" s="1" t="s">
        <v>391</v>
      </c>
      <c r="H292" s="1" t="s">
        <v>1118</v>
      </c>
      <c r="I292" s="1" t="s">
        <v>2355</v>
      </c>
      <c r="J292" s="1" t="s">
        <v>1120</v>
      </c>
      <c r="K292" s="1" t="s">
        <v>2355</v>
      </c>
      <c r="L292" s="1" t="s">
        <v>2355</v>
      </c>
      <c r="M292" s="1" t="s">
        <v>1121</v>
      </c>
      <c r="N292" s="1" t="s">
        <v>1121</v>
      </c>
      <c r="O292" s="1" t="s">
        <v>1122</v>
      </c>
      <c r="P292" s="1" t="s">
        <v>1123</v>
      </c>
      <c r="Q292" s="1" t="s">
        <v>2356</v>
      </c>
      <c r="R292" s="1" t="s">
        <v>72</v>
      </c>
      <c r="S292" s="1" t="s">
        <v>34</v>
      </c>
      <c r="T292" s="1" t="s">
        <v>1125</v>
      </c>
    </row>
    <row r="293" s="1" customFormat="1" spans="1:20">
      <c r="A293" s="1" t="s">
        <v>2357</v>
      </c>
      <c r="B293" s="1" t="s">
        <v>90</v>
      </c>
      <c r="C293" s="1" t="s">
        <v>2358</v>
      </c>
      <c r="D293" s="1" t="s">
        <v>2359</v>
      </c>
      <c r="E293" s="1" t="s">
        <v>2360</v>
      </c>
      <c r="F293" s="1" t="s">
        <v>80</v>
      </c>
      <c r="G293" s="1" t="s">
        <v>391</v>
      </c>
      <c r="H293" s="1" t="s">
        <v>1118</v>
      </c>
      <c r="I293" s="1" t="s">
        <v>1298</v>
      </c>
      <c r="J293" s="1" t="s">
        <v>1120</v>
      </c>
      <c r="K293" s="1" t="s">
        <v>1298</v>
      </c>
      <c r="L293" s="1" t="s">
        <v>1298</v>
      </c>
      <c r="M293" s="1" t="s">
        <v>1121</v>
      </c>
      <c r="N293" s="1" t="s">
        <v>1121</v>
      </c>
      <c r="O293" s="1" t="s">
        <v>1122</v>
      </c>
      <c r="P293" s="1" t="s">
        <v>1123</v>
      </c>
      <c r="Q293" s="1" t="s">
        <v>2361</v>
      </c>
      <c r="R293" s="1" t="s">
        <v>72</v>
      </c>
      <c r="S293" s="1" t="s">
        <v>34</v>
      </c>
      <c r="T293" s="1" t="s">
        <v>1125</v>
      </c>
    </row>
    <row r="294" s="1" customFormat="1" spans="1:20">
      <c r="A294" s="1" t="s">
        <v>2362</v>
      </c>
      <c r="B294" s="1" t="s">
        <v>736</v>
      </c>
      <c r="C294" s="1" t="s">
        <v>2363</v>
      </c>
      <c r="D294" s="1" t="s">
        <v>2364</v>
      </c>
      <c r="E294" s="1" t="s">
        <v>2365</v>
      </c>
      <c r="F294" s="1" t="s">
        <v>79</v>
      </c>
      <c r="G294" s="1" t="s">
        <v>391</v>
      </c>
      <c r="H294" s="1" t="s">
        <v>1118</v>
      </c>
      <c r="I294" s="1" t="s">
        <v>2006</v>
      </c>
      <c r="J294" s="1" t="s">
        <v>1120</v>
      </c>
      <c r="K294" s="1" t="s">
        <v>2006</v>
      </c>
      <c r="L294" s="1" t="s">
        <v>2006</v>
      </c>
      <c r="M294" s="1" t="s">
        <v>1121</v>
      </c>
      <c r="N294" s="1" t="s">
        <v>1121</v>
      </c>
      <c r="O294" s="1" t="s">
        <v>1122</v>
      </c>
      <c r="P294" s="1" t="s">
        <v>1123</v>
      </c>
      <c r="Q294" s="1" t="s">
        <v>2366</v>
      </c>
      <c r="R294" s="1" t="s">
        <v>72</v>
      </c>
      <c r="S294" s="1" t="s">
        <v>34</v>
      </c>
      <c r="T294" s="1" t="s">
        <v>1125</v>
      </c>
    </row>
    <row r="295" s="1" customFormat="1" spans="1:20">
      <c r="A295" s="1" t="s">
        <v>2367</v>
      </c>
      <c r="B295" s="1" t="s">
        <v>736</v>
      </c>
      <c r="C295" s="1" t="s">
        <v>2368</v>
      </c>
      <c r="D295" s="1" t="s">
        <v>2369</v>
      </c>
      <c r="E295" s="1" t="s">
        <v>2370</v>
      </c>
      <c r="F295" s="1" t="s">
        <v>80</v>
      </c>
      <c r="G295" s="1" t="s">
        <v>391</v>
      </c>
      <c r="H295" s="1" t="s">
        <v>1118</v>
      </c>
      <c r="I295" s="1" t="s">
        <v>1122</v>
      </c>
      <c r="J295" s="1" t="s">
        <v>1120</v>
      </c>
      <c r="K295" s="1" t="s">
        <v>1122</v>
      </c>
      <c r="L295" s="1" t="s">
        <v>1122</v>
      </c>
      <c r="M295" s="1" t="s">
        <v>1121</v>
      </c>
      <c r="N295" s="1" t="s">
        <v>1121</v>
      </c>
      <c r="O295" s="1" t="s">
        <v>1122</v>
      </c>
      <c r="P295" s="1" t="s">
        <v>1123</v>
      </c>
      <c r="Q295" s="1" t="s">
        <v>2371</v>
      </c>
      <c r="R295" s="1" t="s">
        <v>72</v>
      </c>
      <c r="S295" s="1" t="s">
        <v>34</v>
      </c>
      <c r="T295" s="1" t="s">
        <v>1125</v>
      </c>
    </row>
    <row r="296" s="1" customFormat="1" spans="1:20">
      <c r="A296" s="1" t="s">
        <v>732</v>
      </c>
      <c r="B296" s="1" t="s">
        <v>736</v>
      </c>
      <c r="C296" s="1" t="s">
        <v>2372</v>
      </c>
      <c r="D296" s="1" t="s">
        <v>734</v>
      </c>
      <c r="E296" s="1" t="s">
        <v>735</v>
      </c>
      <c r="F296" s="1" t="s">
        <v>80</v>
      </c>
      <c r="G296" s="1" t="s">
        <v>391</v>
      </c>
      <c r="H296" s="1" t="s">
        <v>1118</v>
      </c>
      <c r="I296" s="1" t="s">
        <v>2373</v>
      </c>
      <c r="J296" s="1" t="s">
        <v>1120</v>
      </c>
      <c r="K296" s="1" t="s">
        <v>2373</v>
      </c>
      <c r="L296" s="1" t="s">
        <v>2373</v>
      </c>
      <c r="M296" s="1" t="s">
        <v>1121</v>
      </c>
      <c r="N296" s="1" t="s">
        <v>1121</v>
      </c>
      <c r="O296" s="1" t="s">
        <v>1122</v>
      </c>
      <c r="P296" s="1" t="s">
        <v>1123</v>
      </c>
      <c r="Q296" s="1" t="s">
        <v>2374</v>
      </c>
      <c r="R296" s="1" t="s">
        <v>72</v>
      </c>
      <c r="S296" s="1" t="s">
        <v>34</v>
      </c>
      <c r="T296" s="1" t="s">
        <v>1125</v>
      </c>
    </row>
    <row r="297" s="1" customFormat="1" spans="1:20">
      <c r="A297" s="1" t="s">
        <v>2375</v>
      </c>
      <c r="B297" s="1" t="s">
        <v>736</v>
      </c>
      <c r="C297" s="1" t="s">
        <v>2376</v>
      </c>
      <c r="D297" s="1" t="s">
        <v>2377</v>
      </c>
      <c r="E297" s="1" t="s">
        <v>2378</v>
      </c>
      <c r="F297" s="1" t="s">
        <v>79</v>
      </c>
      <c r="G297" s="1" t="s">
        <v>391</v>
      </c>
      <c r="H297" s="1" t="s">
        <v>1118</v>
      </c>
      <c r="I297" s="1" t="s">
        <v>2379</v>
      </c>
      <c r="J297" s="1" t="s">
        <v>1120</v>
      </c>
      <c r="K297" s="1" t="s">
        <v>2379</v>
      </c>
      <c r="L297" s="1" t="s">
        <v>2379</v>
      </c>
      <c r="M297" s="1" t="s">
        <v>1121</v>
      </c>
      <c r="N297" s="1" t="s">
        <v>1121</v>
      </c>
      <c r="O297" s="1" t="s">
        <v>1122</v>
      </c>
      <c r="P297" s="1" t="s">
        <v>1123</v>
      </c>
      <c r="Q297" s="1" t="s">
        <v>2380</v>
      </c>
      <c r="R297" s="1" t="s">
        <v>72</v>
      </c>
      <c r="S297" s="1" t="s">
        <v>34</v>
      </c>
      <c r="T297" s="1" t="s">
        <v>1125</v>
      </c>
    </row>
    <row r="298" s="1" customFormat="1" spans="1:20">
      <c r="A298" s="1" t="s">
        <v>988</v>
      </c>
      <c r="B298" s="1" t="s">
        <v>736</v>
      </c>
      <c r="C298" s="1" t="s">
        <v>2381</v>
      </c>
      <c r="D298" s="1" t="s">
        <v>368</v>
      </c>
      <c r="E298" s="1" t="s">
        <v>989</v>
      </c>
      <c r="F298" s="1" t="s">
        <v>80</v>
      </c>
      <c r="G298" s="1" t="s">
        <v>391</v>
      </c>
      <c r="H298" s="1" t="s">
        <v>1118</v>
      </c>
      <c r="I298" s="1" t="s">
        <v>2382</v>
      </c>
      <c r="J298" s="1" t="s">
        <v>1120</v>
      </c>
      <c r="K298" s="1" t="s">
        <v>2382</v>
      </c>
      <c r="L298" s="1" t="s">
        <v>2382</v>
      </c>
      <c r="M298" s="1" t="s">
        <v>1121</v>
      </c>
      <c r="N298" s="1" t="s">
        <v>1121</v>
      </c>
      <c r="O298" s="1" t="s">
        <v>1122</v>
      </c>
      <c r="P298" s="1" t="s">
        <v>1123</v>
      </c>
      <c r="Q298" s="1" t="s">
        <v>2383</v>
      </c>
      <c r="R298" s="1" t="s">
        <v>72</v>
      </c>
      <c r="S298" s="1" t="s">
        <v>34</v>
      </c>
      <c r="T298" s="1" t="s">
        <v>1125</v>
      </c>
    </row>
    <row r="299" s="1" customFormat="1" spans="1:20">
      <c r="A299" s="1" t="s">
        <v>2384</v>
      </c>
      <c r="B299" s="1" t="s">
        <v>736</v>
      </c>
      <c r="C299" s="1" t="s">
        <v>2385</v>
      </c>
      <c r="D299" s="1" t="s">
        <v>2386</v>
      </c>
      <c r="E299" s="1" t="s">
        <v>2387</v>
      </c>
      <c r="F299" s="1" t="s">
        <v>79</v>
      </c>
      <c r="G299" s="1" t="s">
        <v>391</v>
      </c>
      <c r="H299" s="1" t="s">
        <v>1118</v>
      </c>
      <c r="I299" s="1" t="s">
        <v>2388</v>
      </c>
      <c r="J299" s="1" t="s">
        <v>1120</v>
      </c>
      <c r="K299" s="1" t="s">
        <v>2388</v>
      </c>
      <c r="L299" s="1" t="s">
        <v>2388</v>
      </c>
      <c r="M299" s="1" t="s">
        <v>1121</v>
      </c>
      <c r="N299" s="1" t="s">
        <v>1121</v>
      </c>
      <c r="O299" s="1" t="s">
        <v>1122</v>
      </c>
      <c r="P299" s="1" t="s">
        <v>1123</v>
      </c>
      <c r="Q299" s="1" t="s">
        <v>2389</v>
      </c>
      <c r="R299" s="1" t="s">
        <v>72</v>
      </c>
      <c r="S299" s="1" t="s">
        <v>34</v>
      </c>
      <c r="T299" s="1" t="s">
        <v>1125</v>
      </c>
    </row>
    <row r="300" s="1" customFormat="1" spans="1:20">
      <c r="A300" s="1" t="s">
        <v>2390</v>
      </c>
      <c r="B300" s="1" t="s">
        <v>78</v>
      </c>
      <c r="C300" s="1" t="s">
        <v>2391</v>
      </c>
      <c r="D300" s="1" t="s">
        <v>2392</v>
      </c>
      <c r="E300" s="1" t="s">
        <v>2393</v>
      </c>
      <c r="F300" s="1" t="s">
        <v>80</v>
      </c>
      <c r="G300" s="1" t="s">
        <v>391</v>
      </c>
      <c r="H300" s="1" t="s">
        <v>1118</v>
      </c>
      <c r="I300" s="1" t="s">
        <v>2394</v>
      </c>
      <c r="J300" s="1" t="s">
        <v>1120</v>
      </c>
      <c r="K300" s="1" t="s">
        <v>2394</v>
      </c>
      <c r="L300" s="1" t="s">
        <v>2394</v>
      </c>
      <c r="M300" s="1" t="s">
        <v>1121</v>
      </c>
      <c r="N300" s="1" t="s">
        <v>1121</v>
      </c>
      <c r="O300" s="1" t="s">
        <v>1122</v>
      </c>
      <c r="P300" s="1" t="s">
        <v>1123</v>
      </c>
      <c r="Q300" s="1" t="s">
        <v>2395</v>
      </c>
      <c r="R300" s="1" t="s">
        <v>72</v>
      </c>
      <c r="S300" s="1" t="s">
        <v>34</v>
      </c>
      <c r="T300" s="1" t="s">
        <v>1125</v>
      </c>
    </row>
    <row r="301" s="1" customFormat="1" spans="1:20">
      <c r="A301" s="1" t="s">
        <v>70</v>
      </c>
      <c r="B301" s="1" t="s">
        <v>78</v>
      </c>
      <c r="C301" s="1" t="s">
        <v>2396</v>
      </c>
      <c r="D301" s="1" t="s">
        <v>75</v>
      </c>
      <c r="E301" s="1" t="s">
        <v>77</v>
      </c>
      <c r="F301" s="1" t="s">
        <v>79</v>
      </c>
      <c r="G301" s="1" t="s">
        <v>80</v>
      </c>
      <c r="H301" s="1" t="s">
        <v>1118</v>
      </c>
      <c r="I301" s="1" t="s">
        <v>2397</v>
      </c>
      <c r="J301" s="1" t="s">
        <v>1120</v>
      </c>
      <c r="K301" s="1" t="s">
        <v>2397</v>
      </c>
      <c r="L301" s="1" t="s">
        <v>2397</v>
      </c>
      <c r="M301" s="1" t="s">
        <v>1121</v>
      </c>
      <c r="N301" s="1" t="s">
        <v>1121</v>
      </c>
      <c r="O301" s="1" t="s">
        <v>1122</v>
      </c>
      <c r="P301" s="1" t="s">
        <v>1123</v>
      </c>
      <c r="Q301" s="1" t="s">
        <v>2398</v>
      </c>
      <c r="R301" s="1" t="s">
        <v>72</v>
      </c>
      <c r="S301" s="1" t="s">
        <v>34</v>
      </c>
      <c r="T301" s="1" t="s">
        <v>1125</v>
      </c>
    </row>
    <row r="302" s="1" customFormat="1" spans="1:20">
      <c r="A302" s="1" t="s">
        <v>2399</v>
      </c>
      <c r="B302" s="1" t="s">
        <v>78</v>
      </c>
      <c r="C302" s="1" t="s">
        <v>2400</v>
      </c>
      <c r="D302" s="1" t="s">
        <v>2401</v>
      </c>
      <c r="E302" s="1" t="s">
        <v>2402</v>
      </c>
      <c r="F302" s="1" t="s">
        <v>79</v>
      </c>
      <c r="G302" s="1" t="s">
        <v>391</v>
      </c>
      <c r="H302" s="1" t="s">
        <v>1118</v>
      </c>
      <c r="I302" s="1" t="s">
        <v>2403</v>
      </c>
      <c r="J302" s="1" t="s">
        <v>1120</v>
      </c>
      <c r="K302" s="1" t="s">
        <v>2403</v>
      </c>
      <c r="L302" s="1" t="s">
        <v>2403</v>
      </c>
      <c r="M302" s="1" t="s">
        <v>1121</v>
      </c>
      <c r="N302" s="1" t="s">
        <v>1121</v>
      </c>
      <c r="O302" s="1" t="s">
        <v>1122</v>
      </c>
      <c r="P302" s="1" t="s">
        <v>1123</v>
      </c>
      <c r="Q302" s="1" t="s">
        <v>2404</v>
      </c>
      <c r="R302" s="1" t="s">
        <v>72</v>
      </c>
      <c r="S302" s="1" t="s">
        <v>34</v>
      </c>
      <c r="T302" s="1" t="s">
        <v>1125</v>
      </c>
    </row>
    <row r="303" s="1" customFormat="1" spans="1:20">
      <c r="A303" s="1" t="s">
        <v>728</v>
      </c>
      <c r="B303" s="1" t="s">
        <v>78</v>
      </c>
      <c r="C303" s="1" t="s">
        <v>2405</v>
      </c>
      <c r="D303" s="1" t="s">
        <v>730</v>
      </c>
      <c r="E303" s="1" t="s">
        <v>731</v>
      </c>
      <c r="F303" s="1" t="s">
        <v>79</v>
      </c>
      <c r="G303" s="1" t="s">
        <v>391</v>
      </c>
      <c r="H303" s="1" t="s">
        <v>1118</v>
      </c>
      <c r="I303" s="1" t="s">
        <v>2030</v>
      </c>
      <c r="J303" s="1" t="s">
        <v>1120</v>
      </c>
      <c r="K303" s="1" t="s">
        <v>2030</v>
      </c>
      <c r="L303" s="1" t="s">
        <v>2030</v>
      </c>
      <c r="M303" s="1" t="s">
        <v>1121</v>
      </c>
      <c r="N303" s="1" t="s">
        <v>1121</v>
      </c>
      <c r="O303" s="1" t="s">
        <v>1122</v>
      </c>
      <c r="P303" s="1" t="s">
        <v>1123</v>
      </c>
      <c r="Q303" s="1" t="s">
        <v>2406</v>
      </c>
      <c r="R303" s="1" t="s">
        <v>72</v>
      </c>
      <c r="S303" s="1" t="s">
        <v>34</v>
      </c>
      <c r="T303" s="1" t="s">
        <v>1125</v>
      </c>
    </row>
    <row r="304" s="1" customFormat="1" spans="1:20">
      <c r="A304" s="1" t="s">
        <v>2407</v>
      </c>
      <c r="B304" s="1" t="s">
        <v>78</v>
      </c>
      <c r="C304" s="1" t="s">
        <v>2408</v>
      </c>
      <c r="D304" s="1" t="s">
        <v>2409</v>
      </c>
      <c r="E304" s="1" t="s">
        <v>2410</v>
      </c>
      <c r="F304" s="1" t="s">
        <v>80</v>
      </c>
      <c r="G304" s="1" t="s">
        <v>391</v>
      </c>
      <c r="H304" s="1" t="s">
        <v>1118</v>
      </c>
      <c r="I304" s="1" t="s">
        <v>1122</v>
      </c>
      <c r="J304" s="1" t="s">
        <v>1120</v>
      </c>
      <c r="K304" s="1" t="s">
        <v>1122</v>
      </c>
      <c r="L304" s="1" t="s">
        <v>1122</v>
      </c>
      <c r="M304" s="1" t="s">
        <v>1121</v>
      </c>
      <c r="N304" s="1" t="s">
        <v>1121</v>
      </c>
      <c r="O304" s="1" t="s">
        <v>1122</v>
      </c>
      <c r="P304" s="1" t="s">
        <v>1123</v>
      </c>
      <c r="Q304" s="1" t="s">
        <v>2411</v>
      </c>
      <c r="R304" s="1" t="s">
        <v>72</v>
      </c>
      <c r="S304" s="1" t="s">
        <v>34</v>
      </c>
      <c r="T304" s="1" t="s">
        <v>1125</v>
      </c>
    </row>
    <row r="305" s="1" customFormat="1" spans="1:20">
      <c r="A305" s="1" t="s">
        <v>2412</v>
      </c>
      <c r="B305" s="1" t="s">
        <v>78</v>
      </c>
      <c r="C305" s="1" t="s">
        <v>2413</v>
      </c>
      <c r="D305" s="1" t="s">
        <v>2414</v>
      </c>
      <c r="E305" s="1" t="s">
        <v>2415</v>
      </c>
      <c r="F305" s="1" t="s">
        <v>80</v>
      </c>
      <c r="G305" s="1" t="s">
        <v>391</v>
      </c>
      <c r="H305" s="1" t="s">
        <v>1118</v>
      </c>
      <c r="I305" s="1" t="s">
        <v>2416</v>
      </c>
      <c r="J305" s="1" t="s">
        <v>1120</v>
      </c>
      <c r="K305" s="1" t="s">
        <v>2416</v>
      </c>
      <c r="L305" s="1" t="s">
        <v>2416</v>
      </c>
      <c r="M305" s="1" t="s">
        <v>1121</v>
      </c>
      <c r="N305" s="1" t="s">
        <v>1121</v>
      </c>
      <c r="O305" s="1" t="s">
        <v>1122</v>
      </c>
      <c r="P305" s="1" t="s">
        <v>1123</v>
      </c>
      <c r="Q305" s="1" t="s">
        <v>2417</v>
      </c>
      <c r="R305" s="1" t="s">
        <v>72</v>
      </c>
      <c r="S305" s="1" t="s">
        <v>34</v>
      </c>
      <c r="T305" s="1" t="s">
        <v>1125</v>
      </c>
    </row>
    <row r="306" s="1" customFormat="1" spans="1:20">
      <c r="A306" s="1" t="s">
        <v>685</v>
      </c>
      <c r="B306" s="1" t="s">
        <v>78</v>
      </c>
      <c r="C306" s="1" t="s">
        <v>2418</v>
      </c>
      <c r="D306" s="1" t="s">
        <v>274</v>
      </c>
      <c r="E306" s="1" t="s">
        <v>2419</v>
      </c>
      <c r="F306" s="1" t="s">
        <v>79</v>
      </c>
      <c r="G306" s="1" t="s">
        <v>391</v>
      </c>
      <c r="H306" s="1" t="s">
        <v>1118</v>
      </c>
      <c r="I306" s="1" t="s">
        <v>2420</v>
      </c>
      <c r="J306" s="1" t="s">
        <v>1120</v>
      </c>
      <c r="K306" s="1" t="s">
        <v>2420</v>
      </c>
      <c r="L306" s="1" t="s">
        <v>2420</v>
      </c>
      <c r="M306" s="1" t="s">
        <v>1121</v>
      </c>
      <c r="N306" s="1" t="s">
        <v>1121</v>
      </c>
      <c r="O306" s="1" t="s">
        <v>1122</v>
      </c>
      <c r="P306" s="1" t="s">
        <v>1123</v>
      </c>
      <c r="Q306" s="1" t="s">
        <v>2421</v>
      </c>
      <c r="R306" s="1" t="s">
        <v>72</v>
      </c>
      <c r="S306" s="1" t="s">
        <v>34</v>
      </c>
      <c r="T306" s="1" t="s">
        <v>1125</v>
      </c>
    </row>
    <row r="307" s="1" customFormat="1" spans="1:20">
      <c r="A307" s="1" t="s">
        <v>2422</v>
      </c>
      <c r="B307" s="1" t="s">
        <v>78</v>
      </c>
      <c r="C307" s="1" t="s">
        <v>2423</v>
      </c>
      <c r="D307" s="1" t="s">
        <v>2424</v>
      </c>
      <c r="E307" s="1" t="s">
        <v>2425</v>
      </c>
      <c r="F307" s="1" t="s">
        <v>127</v>
      </c>
      <c r="G307" s="1" t="s">
        <v>80</v>
      </c>
      <c r="H307" s="1" t="s">
        <v>1118</v>
      </c>
      <c r="I307" s="1" t="s">
        <v>1122</v>
      </c>
      <c r="J307" s="1" t="s">
        <v>1120</v>
      </c>
      <c r="K307" s="1" t="s">
        <v>1122</v>
      </c>
      <c r="L307" s="1" t="s">
        <v>1122</v>
      </c>
      <c r="M307" s="1" t="s">
        <v>1121</v>
      </c>
      <c r="N307" s="1" t="s">
        <v>1121</v>
      </c>
      <c r="O307" s="1" t="s">
        <v>1122</v>
      </c>
      <c r="P307" s="1" t="s">
        <v>1123</v>
      </c>
      <c r="Q307" s="1" t="s">
        <v>2426</v>
      </c>
      <c r="R307" s="1" t="s">
        <v>72</v>
      </c>
      <c r="S307" s="1" t="s">
        <v>34</v>
      </c>
      <c r="T307" s="1" t="s">
        <v>1125</v>
      </c>
    </row>
    <row r="308" s="1" customFormat="1" spans="1:20">
      <c r="A308" s="1" t="s">
        <v>2427</v>
      </c>
      <c r="B308" s="1" t="s">
        <v>929</v>
      </c>
      <c r="C308" s="1" t="s">
        <v>2428</v>
      </c>
      <c r="D308" s="1" t="s">
        <v>512</v>
      </c>
      <c r="E308" s="1" t="s">
        <v>2429</v>
      </c>
      <c r="F308" s="1" t="s">
        <v>79</v>
      </c>
      <c r="G308" s="1" t="s">
        <v>391</v>
      </c>
      <c r="H308" s="1" t="s">
        <v>1118</v>
      </c>
      <c r="I308" s="1" t="s">
        <v>1600</v>
      </c>
      <c r="J308" s="1" t="s">
        <v>1120</v>
      </c>
      <c r="K308" s="1" t="s">
        <v>1600</v>
      </c>
      <c r="L308" s="1" t="s">
        <v>1600</v>
      </c>
      <c r="M308" s="1" t="s">
        <v>1121</v>
      </c>
      <c r="N308" s="1" t="s">
        <v>1121</v>
      </c>
      <c r="O308" s="1" t="s">
        <v>1122</v>
      </c>
      <c r="P308" s="1" t="s">
        <v>1123</v>
      </c>
      <c r="Q308" s="1" t="s">
        <v>2430</v>
      </c>
      <c r="R308" s="1" t="s">
        <v>72</v>
      </c>
      <c r="S308" s="1" t="s">
        <v>34</v>
      </c>
      <c r="T308" s="1" t="s">
        <v>1125</v>
      </c>
    </row>
    <row r="309" s="1" customFormat="1" spans="1:20">
      <c r="A309" s="1" t="s">
        <v>2431</v>
      </c>
      <c r="B309" s="1" t="s">
        <v>929</v>
      </c>
      <c r="C309" s="1" t="s">
        <v>2432</v>
      </c>
      <c r="D309" s="1" t="s">
        <v>2433</v>
      </c>
      <c r="E309" s="1" t="s">
        <v>1343</v>
      </c>
      <c r="F309" s="1" t="s">
        <v>79</v>
      </c>
      <c r="G309" s="1" t="s">
        <v>80</v>
      </c>
      <c r="H309" s="1" t="s">
        <v>1118</v>
      </c>
      <c r="I309" s="1" t="s">
        <v>1122</v>
      </c>
      <c r="J309" s="1" t="s">
        <v>1120</v>
      </c>
      <c r="K309" s="1" t="s">
        <v>1122</v>
      </c>
      <c r="L309" s="1" t="s">
        <v>1122</v>
      </c>
      <c r="M309" s="1" t="s">
        <v>1121</v>
      </c>
      <c r="N309" s="1" t="s">
        <v>1121</v>
      </c>
      <c r="O309" s="1" t="s">
        <v>1122</v>
      </c>
      <c r="P309" s="1" t="s">
        <v>1123</v>
      </c>
      <c r="Q309" s="1" t="s">
        <v>2434</v>
      </c>
      <c r="R309" s="1" t="s">
        <v>72</v>
      </c>
      <c r="S309" s="1" t="s">
        <v>34</v>
      </c>
      <c r="T309" s="1" t="s">
        <v>1125</v>
      </c>
    </row>
    <row r="310" s="1" customFormat="1" spans="1:20">
      <c r="A310" s="1" t="s">
        <v>2435</v>
      </c>
      <c r="B310" s="1" t="s">
        <v>929</v>
      </c>
      <c r="C310" s="1" t="s">
        <v>2436</v>
      </c>
      <c r="D310" s="1" t="s">
        <v>2437</v>
      </c>
      <c r="E310" s="1" t="s">
        <v>2438</v>
      </c>
      <c r="F310" s="1" t="s">
        <v>80</v>
      </c>
      <c r="G310" s="1" t="s">
        <v>391</v>
      </c>
      <c r="H310" s="1" t="s">
        <v>1118</v>
      </c>
      <c r="I310" s="1" t="s">
        <v>1122</v>
      </c>
      <c r="J310" s="1" t="s">
        <v>1120</v>
      </c>
      <c r="K310" s="1" t="s">
        <v>1122</v>
      </c>
      <c r="L310" s="1" t="s">
        <v>1122</v>
      </c>
      <c r="M310" s="1" t="s">
        <v>1121</v>
      </c>
      <c r="N310" s="1" t="s">
        <v>1121</v>
      </c>
      <c r="O310" s="1" t="s">
        <v>1122</v>
      </c>
      <c r="P310" s="1" t="s">
        <v>1123</v>
      </c>
      <c r="Q310" s="1" t="s">
        <v>2439</v>
      </c>
      <c r="R310" s="1" t="s">
        <v>72</v>
      </c>
      <c r="S310" s="1" t="s">
        <v>34</v>
      </c>
      <c r="T310" s="1" t="s">
        <v>1125</v>
      </c>
    </row>
    <row r="311" s="1" customFormat="1" spans="1:20">
      <c r="A311" s="1" t="s">
        <v>2440</v>
      </c>
      <c r="B311" s="1" t="s">
        <v>929</v>
      </c>
      <c r="C311" s="1" t="s">
        <v>2441</v>
      </c>
      <c r="D311" s="1" t="s">
        <v>2437</v>
      </c>
      <c r="E311" s="1" t="s">
        <v>2438</v>
      </c>
      <c r="F311" s="1" t="s">
        <v>79</v>
      </c>
      <c r="G311" s="1" t="s">
        <v>80</v>
      </c>
      <c r="H311" s="1" t="s">
        <v>1118</v>
      </c>
      <c r="I311" s="1" t="s">
        <v>1122</v>
      </c>
      <c r="J311" s="1" t="s">
        <v>1120</v>
      </c>
      <c r="K311" s="1" t="s">
        <v>1122</v>
      </c>
      <c r="L311" s="1" t="s">
        <v>1122</v>
      </c>
      <c r="M311" s="1" t="s">
        <v>1121</v>
      </c>
      <c r="N311" s="1" t="s">
        <v>1121</v>
      </c>
      <c r="O311" s="1" t="s">
        <v>1122</v>
      </c>
      <c r="P311" s="1" t="s">
        <v>1123</v>
      </c>
      <c r="Q311" s="1" t="s">
        <v>2442</v>
      </c>
      <c r="R311" s="1" t="s">
        <v>72</v>
      </c>
      <c r="S311" s="1" t="s">
        <v>34</v>
      </c>
      <c r="T311" s="1" t="s">
        <v>1125</v>
      </c>
    </row>
    <row r="312" s="1" customFormat="1" spans="1:20">
      <c r="A312" s="1" t="s">
        <v>2443</v>
      </c>
      <c r="B312" s="1" t="s">
        <v>929</v>
      </c>
      <c r="C312" s="1" t="s">
        <v>2444</v>
      </c>
      <c r="D312" s="1" t="s">
        <v>2108</v>
      </c>
      <c r="E312" s="1" t="s">
        <v>2109</v>
      </c>
      <c r="F312" s="1" t="s">
        <v>79</v>
      </c>
      <c r="G312" s="1" t="s">
        <v>391</v>
      </c>
      <c r="H312" s="1" t="s">
        <v>1118</v>
      </c>
      <c r="I312" s="1" t="s">
        <v>1122</v>
      </c>
      <c r="J312" s="1" t="s">
        <v>1120</v>
      </c>
      <c r="K312" s="1" t="s">
        <v>1122</v>
      </c>
      <c r="L312" s="1" t="s">
        <v>1122</v>
      </c>
      <c r="M312" s="1" t="s">
        <v>1121</v>
      </c>
      <c r="N312" s="1" t="s">
        <v>1121</v>
      </c>
      <c r="O312" s="1" t="s">
        <v>1122</v>
      </c>
      <c r="P312" s="1" t="s">
        <v>1123</v>
      </c>
      <c r="Q312" s="1" t="s">
        <v>2445</v>
      </c>
      <c r="R312" s="1" t="s">
        <v>72</v>
      </c>
      <c r="S312" s="1" t="s">
        <v>34</v>
      </c>
      <c r="T312" s="1" t="s">
        <v>1125</v>
      </c>
    </row>
    <row r="313" s="1" customFormat="1" spans="1:20">
      <c r="A313" s="1" t="s">
        <v>927</v>
      </c>
      <c r="B313" s="1" t="s">
        <v>929</v>
      </c>
      <c r="C313" s="1" t="s">
        <v>2446</v>
      </c>
      <c r="D313" s="1" t="s">
        <v>368</v>
      </c>
      <c r="E313" s="1" t="s">
        <v>928</v>
      </c>
      <c r="F313" s="1" t="s">
        <v>79</v>
      </c>
      <c r="G313" s="1" t="s">
        <v>391</v>
      </c>
      <c r="H313" s="1" t="s">
        <v>1118</v>
      </c>
      <c r="I313" s="1" t="s">
        <v>2447</v>
      </c>
      <c r="J313" s="1" t="s">
        <v>1120</v>
      </c>
      <c r="K313" s="1" t="s">
        <v>2447</v>
      </c>
      <c r="L313" s="1" t="s">
        <v>2447</v>
      </c>
      <c r="M313" s="1" t="s">
        <v>1121</v>
      </c>
      <c r="N313" s="1" t="s">
        <v>1121</v>
      </c>
      <c r="O313" s="1" t="s">
        <v>1122</v>
      </c>
      <c r="P313" s="1" t="s">
        <v>1123</v>
      </c>
      <c r="Q313" s="1" t="s">
        <v>2448</v>
      </c>
      <c r="R313" s="1" t="s">
        <v>72</v>
      </c>
      <c r="S313" s="1" t="s">
        <v>34</v>
      </c>
      <c r="T313" s="1" t="s">
        <v>1125</v>
      </c>
    </row>
    <row r="314" s="1" customFormat="1" spans="1:20">
      <c r="A314" s="1" t="s">
        <v>2449</v>
      </c>
      <c r="B314" s="1" t="s">
        <v>370</v>
      </c>
      <c r="C314" s="1" t="s">
        <v>2450</v>
      </c>
      <c r="D314" s="1" t="s">
        <v>2451</v>
      </c>
      <c r="E314" s="1" t="s">
        <v>2452</v>
      </c>
      <c r="F314" s="1" t="s">
        <v>79</v>
      </c>
      <c r="G314" s="1" t="s">
        <v>391</v>
      </c>
      <c r="H314" s="1" t="s">
        <v>1118</v>
      </c>
      <c r="I314" s="1" t="s">
        <v>2453</v>
      </c>
      <c r="J314" s="1" t="s">
        <v>1120</v>
      </c>
      <c r="K314" s="1" t="s">
        <v>2453</v>
      </c>
      <c r="L314" s="1" t="s">
        <v>2453</v>
      </c>
      <c r="M314" s="1" t="s">
        <v>1121</v>
      </c>
      <c r="N314" s="1" t="s">
        <v>1121</v>
      </c>
      <c r="O314" s="1" t="s">
        <v>1122</v>
      </c>
      <c r="P314" s="1" t="s">
        <v>1123</v>
      </c>
      <c r="Q314" s="1" t="s">
        <v>2454</v>
      </c>
      <c r="R314" s="1" t="s">
        <v>72</v>
      </c>
      <c r="S314" s="1" t="s">
        <v>34</v>
      </c>
      <c r="T314" s="1" t="s">
        <v>1125</v>
      </c>
    </row>
    <row r="315" s="1" customFormat="1" spans="1:20">
      <c r="A315" s="1" t="s">
        <v>366</v>
      </c>
      <c r="B315" s="1" t="s">
        <v>370</v>
      </c>
      <c r="C315" s="1" t="s">
        <v>2455</v>
      </c>
      <c r="D315" s="1" t="s">
        <v>368</v>
      </c>
      <c r="E315" s="1" t="s">
        <v>369</v>
      </c>
      <c r="F315" s="1" t="s">
        <v>79</v>
      </c>
      <c r="G315" s="1" t="s">
        <v>80</v>
      </c>
      <c r="H315" s="1" t="s">
        <v>1118</v>
      </c>
      <c r="I315" s="1" t="s">
        <v>1582</v>
      </c>
      <c r="J315" s="1" t="s">
        <v>1120</v>
      </c>
      <c r="K315" s="1" t="s">
        <v>1582</v>
      </c>
      <c r="L315" s="1" t="s">
        <v>1582</v>
      </c>
      <c r="M315" s="1" t="s">
        <v>1121</v>
      </c>
      <c r="N315" s="1" t="s">
        <v>1121</v>
      </c>
      <c r="O315" s="1" t="s">
        <v>1122</v>
      </c>
      <c r="P315" s="1" t="s">
        <v>1123</v>
      </c>
      <c r="Q315" s="1" t="s">
        <v>2456</v>
      </c>
      <c r="R315" s="1" t="s">
        <v>72</v>
      </c>
      <c r="S315" s="1" t="s">
        <v>34</v>
      </c>
      <c r="T315" s="1" t="s">
        <v>1125</v>
      </c>
    </row>
    <row r="316" s="1" customFormat="1" spans="1:20">
      <c r="A316" s="1" t="s">
        <v>2457</v>
      </c>
      <c r="B316" s="1" t="s">
        <v>370</v>
      </c>
      <c r="C316" s="1" t="s">
        <v>2458</v>
      </c>
      <c r="D316" s="1" t="s">
        <v>2459</v>
      </c>
      <c r="E316" s="1" t="s">
        <v>2460</v>
      </c>
      <c r="F316" s="1" t="s">
        <v>80</v>
      </c>
      <c r="G316" s="1" t="s">
        <v>391</v>
      </c>
      <c r="H316" s="1" t="s">
        <v>1118</v>
      </c>
      <c r="I316" s="1" t="s">
        <v>1515</v>
      </c>
      <c r="J316" s="1" t="s">
        <v>1120</v>
      </c>
      <c r="K316" s="1" t="s">
        <v>1515</v>
      </c>
      <c r="L316" s="1" t="s">
        <v>1515</v>
      </c>
      <c r="M316" s="1" t="s">
        <v>1121</v>
      </c>
      <c r="N316" s="1" t="s">
        <v>1121</v>
      </c>
      <c r="O316" s="1" t="s">
        <v>1122</v>
      </c>
      <c r="P316" s="1" t="s">
        <v>1123</v>
      </c>
      <c r="Q316" s="1" t="s">
        <v>2461</v>
      </c>
      <c r="R316" s="1" t="s">
        <v>72</v>
      </c>
      <c r="S316" s="1" t="s">
        <v>34</v>
      </c>
      <c r="T316" s="1" t="s">
        <v>1125</v>
      </c>
    </row>
    <row r="317" s="1" customFormat="1" spans="1:20">
      <c r="A317" s="1" t="s">
        <v>933</v>
      </c>
      <c r="B317" s="1" t="s">
        <v>370</v>
      </c>
      <c r="C317" s="1" t="s">
        <v>2462</v>
      </c>
      <c r="D317" s="1" t="s">
        <v>935</v>
      </c>
      <c r="E317" s="1" t="s">
        <v>936</v>
      </c>
      <c r="F317" s="1" t="s">
        <v>79</v>
      </c>
      <c r="G317" s="1" t="s">
        <v>391</v>
      </c>
      <c r="H317" s="1" t="s">
        <v>1118</v>
      </c>
      <c r="I317" s="1" t="s">
        <v>1686</v>
      </c>
      <c r="J317" s="1" t="s">
        <v>1120</v>
      </c>
      <c r="K317" s="1" t="s">
        <v>1686</v>
      </c>
      <c r="L317" s="1" t="s">
        <v>1686</v>
      </c>
      <c r="M317" s="1" t="s">
        <v>1121</v>
      </c>
      <c r="N317" s="1" t="s">
        <v>1121</v>
      </c>
      <c r="O317" s="1" t="s">
        <v>1122</v>
      </c>
      <c r="P317" s="1" t="s">
        <v>1123</v>
      </c>
      <c r="Q317" s="1" t="s">
        <v>2463</v>
      </c>
      <c r="R317" s="1" t="s">
        <v>72</v>
      </c>
      <c r="S317" s="1" t="s">
        <v>34</v>
      </c>
      <c r="T317" s="1" t="s">
        <v>1125</v>
      </c>
    </row>
    <row r="318" s="1" customFormat="1" spans="1:20">
      <c r="A318" s="1" t="s">
        <v>405</v>
      </c>
      <c r="B318" s="1" t="s">
        <v>370</v>
      </c>
      <c r="C318" s="1" t="s">
        <v>2464</v>
      </c>
      <c r="D318" s="1" t="s">
        <v>407</v>
      </c>
      <c r="E318" s="1" t="s">
        <v>408</v>
      </c>
      <c r="F318" s="1" t="s">
        <v>79</v>
      </c>
      <c r="G318" s="1" t="s">
        <v>391</v>
      </c>
      <c r="H318" s="1" t="s">
        <v>1118</v>
      </c>
      <c r="I318" s="1" t="s">
        <v>2465</v>
      </c>
      <c r="J318" s="1" t="s">
        <v>1120</v>
      </c>
      <c r="K318" s="1" t="s">
        <v>2465</v>
      </c>
      <c r="L318" s="1" t="s">
        <v>2465</v>
      </c>
      <c r="M318" s="1" t="s">
        <v>1121</v>
      </c>
      <c r="N318" s="1" t="s">
        <v>1121</v>
      </c>
      <c r="O318" s="1" t="s">
        <v>1122</v>
      </c>
      <c r="P318" s="1" t="s">
        <v>1123</v>
      </c>
      <c r="Q318" s="1" t="s">
        <v>2466</v>
      </c>
      <c r="R318" s="1" t="s">
        <v>72</v>
      </c>
      <c r="S318" s="1" t="s">
        <v>34</v>
      </c>
      <c r="T318" s="1" t="s">
        <v>1125</v>
      </c>
    </row>
    <row r="319" s="1" customFormat="1" spans="1:20">
      <c r="A319" s="1" t="s">
        <v>2467</v>
      </c>
      <c r="B319" s="1" t="s">
        <v>599</v>
      </c>
      <c r="C319" s="1" t="s">
        <v>2468</v>
      </c>
      <c r="D319" s="1" t="s">
        <v>2469</v>
      </c>
      <c r="E319" s="1" t="s">
        <v>2470</v>
      </c>
      <c r="F319" s="1" t="s">
        <v>79</v>
      </c>
      <c r="G319" s="1" t="s">
        <v>391</v>
      </c>
      <c r="H319" s="1" t="s">
        <v>1118</v>
      </c>
      <c r="I319" s="1" t="s">
        <v>2471</v>
      </c>
      <c r="J319" s="1" t="s">
        <v>1120</v>
      </c>
      <c r="K319" s="1" t="s">
        <v>2471</v>
      </c>
      <c r="L319" s="1" t="s">
        <v>2471</v>
      </c>
      <c r="M319" s="1" t="s">
        <v>1121</v>
      </c>
      <c r="N319" s="1" t="s">
        <v>1121</v>
      </c>
      <c r="O319" s="1" t="s">
        <v>1122</v>
      </c>
      <c r="P319" s="1" t="s">
        <v>1123</v>
      </c>
      <c r="Q319" s="1" t="s">
        <v>2472</v>
      </c>
      <c r="R319" s="1" t="s">
        <v>72</v>
      </c>
      <c r="S319" s="1" t="s">
        <v>34</v>
      </c>
      <c r="T319" s="1" t="s">
        <v>1125</v>
      </c>
    </row>
    <row r="320" s="1" customFormat="1" spans="1:20">
      <c r="A320" s="1" t="s">
        <v>595</v>
      </c>
      <c r="B320" s="1" t="s">
        <v>599</v>
      </c>
      <c r="C320" s="1" t="s">
        <v>2473</v>
      </c>
      <c r="D320" s="1" t="s">
        <v>597</v>
      </c>
      <c r="E320" s="1" t="s">
        <v>598</v>
      </c>
      <c r="F320" s="1" t="s">
        <v>79</v>
      </c>
      <c r="G320" s="1" t="s">
        <v>391</v>
      </c>
      <c r="H320" s="1" t="s">
        <v>1118</v>
      </c>
      <c r="I320" s="1" t="s">
        <v>2474</v>
      </c>
      <c r="J320" s="1" t="s">
        <v>1120</v>
      </c>
      <c r="K320" s="1" t="s">
        <v>2474</v>
      </c>
      <c r="L320" s="1" t="s">
        <v>2474</v>
      </c>
      <c r="M320" s="1" t="s">
        <v>1121</v>
      </c>
      <c r="N320" s="1" t="s">
        <v>1121</v>
      </c>
      <c r="O320" s="1" t="s">
        <v>1122</v>
      </c>
      <c r="P320" s="1" t="s">
        <v>1123</v>
      </c>
      <c r="Q320" s="1" t="s">
        <v>2475</v>
      </c>
      <c r="R320" s="1" t="s">
        <v>72</v>
      </c>
      <c r="S320" s="1" t="s">
        <v>34</v>
      </c>
      <c r="T320" s="1" t="s">
        <v>1125</v>
      </c>
    </row>
    <row r="321" s="1" customFormat="1" spans="1:20">
      <c r="A321" s="1" t="s">
        <v>643</v>
      </c>
      <c r="B321" s="1" t="s">
        <v>647</v>
      </c>
      <c r="C321" s="1" t="s">
        <v>2476</v>
      </c>
      <c r="D321" s="1" t="s">
        <v>645</v>
      </c>
      <c r="E321" s="1" t="s">
        <v>646</v>
      </c>
      <c r="F321" s="1" t="s">
        <v>127</v>
      </c>
      <c r="G321" s="1" t="s">
        <v>391</v>
      </c>
      <c r="H321" s="1" t="s">
        <v>1118</v>
      </c>
      <c r="I321" s="1" t="s">
        <v>2477</v>
      </c>
      <c r="J321" s="1" t="s">
        <v>1120</v>
      </c>
      <c r="K321" s="1" t="s">
        <v>2477</v>
      </c>
      <c r="L321" s="1" t="s">
        <v>2477</v>
      </c>
      <c r="M321" s="1" t="s">
        <v>1121</v>
      </c>
      <c r="N321" s="1" t="s">
        <v>1121</v>
      </c>
      <c r="O321" s="1" t="s">
        <v>1122</v>
      </c>
      <c r="P321" s="1" t="s">
        <v>1123</v>
      </c>
      <c r="Q321" s="1" t="s">
        <v>2478</v>
      </c>
      <c r="R321" s="1" t="s">
        <v>72</v>
      </c>
      <c r="S321" s="1" t="s">
        <v>34</v>
      </c>
      <c r="T321" s="1" t="s">
        <v>1125</v>
      </c>
    </row>
    <row r="322" s="1" customFormat="1" spans="1:20">
      <c r="A322" s="1" t="s">
        <v>2479</v>
      </c>
      <c r="B322" s="1" t="s">
        <v>647</v>
      </c>
      <c r="C322" s="1" t="s">
        <v>2480</v>
      </c>
      <c r="D322" s="1" t="s">
        <v>2481</v>
      </c>
      <c r="E322" s="1" t="s">
        <v>2482</v>
      </c>
      <c r="F322" s="1" t="s">
        <v>79</v>
      </c>
      <c r="G322" s="1" t="s">
        <v>391</v>
      </c>
      <c r="H322" s="1" t="s">
        <v>1118</v>
      </c>
      <c r="I322" s="1" t="s">
        <v>2483</v>
      </c>
      <c r="J322" s="1" t="s">
        <v>1120</v>
      </c>
      <c r="K322" s="1" t="s">
        <v>2483</v>
      </c>
      <c r="L322" s="1" t="s">
        <v>2483</v>
      </c>
      <c r="M322" s="1" t="s">
        <v>1121</v>
      </c>
      <c r="N322" s="1" t="s">
        <v>1121</v>
      </c>
      <c r="O322" s="1" t="s">
        <v>1122</v>
      </c>
      <c r="P322" s="1" t="s">
        <v>1123</v>
      </c>
      <c r="Q322" s="1" t="s">
        <v>2484</v>
      </c>
      <c r="R322" s="1" t="s">
        <v>72</v>
      </c>
      <c r="S322" s="1" t="s">
        <v>34</v>
      </c>
      <c r="T322" s="1" t="s">
        <v>1125</v>
      </c>
    </row>
    <row r="323" s="1" customFormat="1" spans="1:20">
      <c r="A323" s="1" t="s">
        <v>678</v>
      </c>
      <c r="B323" s="1" t="s">
        <v>647</v>
      </c>
      <c r="C323" s="1" t="s">
        <v>2485</v>
      </c>
      <c r="D323" s="1" t="s">
        <v>680</v>
      </c>
      <c r="E323" s="1" t="s">
        <v>681</v>
      </c>
      <c r="F323" s="1" t="s">
        <v>79</v>
      </c>
      <c r="G323" s="1" t="s">
        <v>391</v>
      </c>
      <c r="H323" s="1" t="s">
        <v>1118</v>
      </c>
      <c r="I323" s="1" t="s">
        <v>2486</v>
      </c>
      <c r="J323" s="1" t="s">
        <v>1120</v>
      </c>
      <c r="K323" s="1" t="s">
        <v>2486</v>
      </c>
      <c r="L323" s="1" t="s">
        <v>2486</v>
      </c>
      <c r="M323" s="1" t="s">
        <v>1121</v>
      </c>
      <c r="N323" s="1" t="s">
        <v>1121</v>
      </c>
      <c r="O323" s="1" t="s">
        <v>1122</v>
      </c>
      <c r="P323" s="1" t="s">
        <v>1123</v>
      </c>
      <c r="Q323" s="1" t="s">
        <v>2487</v>
      </c>
      <c r="R323" s="1" t="s">
        <v>72</v>
      </c>
      <c r="S323" s="1" t="s">
        <v>34</v>
      </c>
      <c r="T323" s="1" t="s">
        <v>1125</v>
      </c>
    </row>
    <row r="324" s="1" customFormat="1" spans="1:20">
      <c r="A324" s="1" t="s">
        <v>1000</v>
      </c>
      <c r="B324" s="1" t="s">
        <v>647</v>
      </c>
      <c r="C324" s="1" t="s">
        <v>2488</v>
      </c>
      <c r="D324" s="1" t="s">
        <v>1002</v>
      </c>
      <c r="E324" s="1" t="s">
        <v>1003</v>
      </c>
      <c r="F324" s="1" t="s">
        <v>79</v>
      </c>
      <c r="G324" s="1" t="s">
        <v>391</v>
      </c>
      <c r="H324" s="1" t="s">
        <v>1118</v>
      </c>
      <c r="I324" s="1" t="s">
        <v>1697</v>
      </c>
      <c r="J324" s="1" t="s">
        <v>1120</v>
      </c>
      <c r="K324" s="1" t="s">
        <v>1697</v>
      </c>
      <c r="L324" s="1" t="s">
        <v>1697</v>
      </c>
      <c r="M324" s="1" t="s">
        <v>1121</v>
      </c>
      <c r="N324" s="1" t="s">
        <v>1121</v>
      </c>
      <c r="O324" s="1" t="s">
        <v>1122</v>
      </c>
      <c r="P324" s="1" t="s">
        <v>1123</v>
      </c>
      <c r="Q324" s="1" t="s">
        <v>2489</v>
      </c>
      <c r="R324" s="1" t="s">
        <v>72</v>
      </c>
      <c r="S324" s="1" t="s">
        <v>34</v>
      </c>
      <c r="T324" s="1" t="s">
        <v>1125</v>
      </c>
    </row>
    <row r="325" s="1" customFormat="1" spans="1:20">
      <c r="A325" s="1" t="s">
        <v>2490</v>
      </c>
      <c r="B325" s="1" t="s">
        <v>2491</v>
      </c>
      <c r="C325" s="1" t="s">
        <v>2492</v>
      </c>
      <c r="D325" s="1" t="s">
        <v>2493</v>
      </c>
      <c r="E325" s="1" t="s">
        <v>2494</v>
      </c>
      <c r="F325" s="1" t="s">
        <v>79</v>
      </c>
      <c r="G325" s="1" t="s">
        <v>80</v>
      </c>
      <c r="H325" s="1" t="s">
        <v>1118</v>
      </c>
      <c r="I325" s="1" t="s">
        <v>1122</v>
      </c>
      <c r="J325" s="1" t="s">
        <v>1120</v>
      </c>
      <c r="K325" s="1" t="s">
        <v>1122</v>
      </c>
      <c r="L325" s="1" t="s">
        <v>1122</v>
      </c>
      <c r="M325" s="1" t="s">
        <v>1121</v>
      </c>
      <c r="N325" s="1" t="s">
        <v>1121</v>
      </c>
      <c r="O325" s="1" t="s">
        <v>1122</v>
      </c>
      <c r="P325" s="1" t="s">
        <v>1123</v>
      </c>
      <c r="Q325" s="1" t="s">
        <v>2495</v>
      </c>
      <c r="R325" s="1" t="s">
        <v>72</v>
      </c>
      <c r="S325" s="1" t="s">
        <v>34</v>
      </c>
      <c r="T325" s="1" t="s">
        <v>1125</v>
      </c>
    </row>
    <row r="326" s="1" customFormat="1" spans="1:20">
      <c r="A326" s="1" t="s">
        <v>2496</v>
      </c>
      <c r="B326" s="1" t="s">
        <v>2497</v>
      </c>
      <c r="C326" s="1" t="s">
        <v>2498</v>
      </c>
      <c r="D326" s="1" t="s">
        <v>2499</v>
      </c>
      <c r="E326" s="1" t="s">
        <v>2500</v>
      </c>
      <c r="F326" s="1" t="s">
        <v>79</v>
      </c>
      <c r="G326" s="1" t="s">
        <v>391</v>
      </c>
      <c r="H326" s="1" t="s">
        <v>1118</v>
      </c>
      <c r="I326" s="1" t="s">
        <v>1122</v>
      </c>
      <c r="J326" s="1" t="s">
        <v>1120</v>
      </c>
      <c r="K326" s="1" t="s">
        <v>1122</v>
      </c>
      <c r="L326" s="1" t="s">
        <v>1122</v>
      </c>
      <c r="M326" s="1" t="s">
        <v>1121</v>
      </c>
      <c r="N326" s="1" t="s">
        <v>1121</v>
      </c>
      <c r="O326" s="1" t="s">
        <v>1122</v>
      </c>
      <c r="P326" s="1" t="s">
        <v>1123</v>
      </c>
      <c r="Q326" s="1" t="s">
        <v>2501</v>
      </c>
      <c r="R326" s="1" t="s">
        <v>72</v>
      </c>
      <c r="S326" s="1" t="s">
        <v>34</v>
      </c>
      <c r="T326" s="1" t="s">
        <v>1125</v>
      </c>
    </row>
    <row r="327" s="1" customFormat="1" spans="1:20">
      <c r="A327" s="1" t="s">
        <v>2502</v>
      </c>
      <c r="B327" s="1" t="s">
        <v>2497</v>
      </c>
      <c r="C327" s="1" t="s">
        <v>2503</v>
      </c>
      <c r="D327" s="1" t="s">
        <v>2504</v>
      </c>
      <c r="E327" s="1" t="s">
        <v>2505</v>
      </c>
      <c r="F327" s="1" t="s">
        <v>79</v>
      </c>
      <c r="G327" s="1" t="s">
        <v>80</v>
      </c>
      <c r="H327" s="1" t="s">
        <v>1118</v>
      </c>
      <c r="I327" s="1" t="s">
        <v>1122</v>
      </c>
      <c r="J327" s="1" t="s">
        <v>1120</v>
      </c>
      <c r="K327" s="1" t="s">
        <v>1122</v>
      </c>
      <c r="L327" s="1" t="s">
        <v>1122</v>
      </c>
      <c r="M327" s="1" t="s">
        <v>1121</v>
      </c>
      <c r="N327" s="1" t="s">
        <v>1121</v>
      </c>
      <c r="O327" s="1" t="s">
        <v>1122</v>
      </c>
      <c r="P327" s="1" t="s">
        <v>1123</v>
      </c>
      <c r="Q327" s="1" t="s">
        <v>2506</v>
      </c>
      <c r="R327" s="1" t="s">
        <v>72</v>
      </c>
      <c r="S327" s="1" t="s">
        <v>34</v>
      </c>
      <c r="T327" s="1" t="s">
        <v>1125</v>
      </c>
    </row>
    <row r="328" s="1" customFormat="1" spans="1:20">
      <c r="A328" s="1" t="s">
        <v>2507</v>
      </c>
      <c r="B328" s="1" t="s">
        <v>400</v>
      </c>
      <c r="C328" s="1" t="s">
        <v>2508</v>
      </c>
      <c r="D328" s="1" t="s">
        <v>2509</v>
      </c>
      <c r="E328" s="1" t="s">
        <v>2510</v>
      </c>
      <c r="F328" s="1" t="s">
        <v>80</v>
      </c>
      <c r="G328" s="1" t="s">
        <v>391</v>
      </c>
      <c r="H328" s="1" t="s">
        <v>1118</v>
      </c>
      <c r="I328" s="1" t="s">
        <v>1122</v>
      </c>
      <c r="J328" s="1" t="s">
        <v>1120</v>
      </c>
      <c r="K328" s="1" t="s">
        <v>1122</v>
      </c>
      <c r="L328" s="1" t="s">
        <v>1122</v>
      </c>
      <c r="M328" s="1" t="s">
        <v>1121</v>
      </c>
      <c r="N328" s="1" t="s">
        <v>1121</v>
      </c>
      <c r="O328" s="1" t="s">
        <v>1122</v>
      </c>
      <c r="P328" s="1" t="s">
        <v>1123</v>
      </c>
      <c r="Q328" s="1" t="s">
        <v>2511</v>
      </c>
      <c r="R328" s="1" t="s">
        <v>72</v>
      </c>
      <c r="S328" s="1" t="s">
        <v>34</v>
      </c>
      <c r="T328" s="1" t="s">
        <v>1125</v>
      </c>
    </row>
    <row r="329" s="1" customFormat="1" spans="1:20">
      <c r="A329" s="1" t="s">
        <v>396</v>
      </c>
      <c r="B329" s="1" t="s">
        <v>400</v>
      </c>
      <c r="C329" s="1" t="s">
        <v>2512</v>
      </c>
      <c r="D329" s="1" t="s">
        <v>398</v>
      </c>
      <c r="E329" s="1" t="s">
        <v>399</v>
      </c>
      <c r="F329" s="1" t="s">
        <v>79</v>
      </c>
      <c r="G329" s="1" t="s">
        <v>391</v>
      </c>
      <c r="H329" s="1" t="s">
        <v>1118</v>
      </c>
      <c r="I329" s="1" t="s">
        <v>2513</v>
      </c>
      <c r="J329" s="1" t="s">
        <v>1120</v>
      </c>
      <c r="K329" s="1" t="s">
        <v>2513</v>
      </c>
      <c r="L329" s="1" t="s">
        <v>2513</v>
      </c>
      <c r="M329" s="1" t="s">
        <v>1121</v>
      </c>
      <c r="N329" s="1" t="s">
        <v>1121</v>
      </c>
      <c r="O329" s="1" t="s">
        <v>1122</v>
      </c>
      <c r="P329" s="1" t="s">
        <v>1123</v>
      </c>
      <c r="Q329" s="1" t="s">
        <v>2514</v>
      </c>
      <c r="R329" s="1" t="s">
        <v>72</v>
      </c>
      <c r="S329" s="1" t="s">
        <v>34</v>
      </c>
      <c r="T329" s="1" t="s">
        <v>1125</v>
      </c>
    </row>
    <row r="330" s="1" customFormat="1" spans="1:20">
      <c r="A330" s="1" t="s">
        <v>751</v>
      </c>
      <c r="B330" s="1" t="s">
        <v>400</v>
      </c>
      <c r="C330" s="1" t="s">
        <v>2515</v>
      </c>
      <c r="D330" s="1" t="s">
        <v>753</v>
      </c>
      <c r="E330" s="1" t="s">
        <v>754</v>
      </c>
      <c r="F330" s="1" t="s">
        <v>127</v>
      </c>
      <c r="G330" s="1" t="s">
        <v>391</v>
      </c>
      <c r="H330" s="1" t="s">
        <v>1118</v>
      </c>
      <c r="I330" s="1" t="s">
        <v>1900</v>
      </c>
      <c r="J330" s="1" t="s">
        <v>1120</v>
      </c>
      <c r="K330" s="1" t="s">
        <v>1900</v>
      </c>
      <c r="L330" s="1" t="s">
        <v>1900</v>
      </c>
      <c r="M330" s="1" t="s">
        <v>1121</v>
      </c>
      <c r="N330" s="1" t="s">
        <v>1121</v>
      </c>
      <c r="O330" s="1" t="s">
        <v>1122</v>
      </c>
      <c r="P330" s="1" t="s">
        <v>1123</v>
      </c>
      <c r="Q330" s="1" t="s">
        <v>2516</v>
      </c>
      <c r="R330" s="1" t="s">
        <v>72</v>
      </c>
      <c r="S330" s="1" t="s">
        <v>34</v>
      </c>
      <c r="T330" s="1" t="s">
        <v>1125</v>
      </c>
    </row>
    <row r="331" s="1" customFormat="1" spans="1:20">
      <c r="A331" s="1" t="s">
        <v>2517</v>
      </c>
      <c r="B331" s="1" t="s">
        <v>400</v>
      </c>
      <c r="C331" s="1" t="s">
        <v>2518</v>
      </c>
      <c r="D331" s="1" t="s">
        <v>2519</v>
      </c>
      <c r="E331" s="1" t="s">
        <v>2520</v>
      </c>
      <c r="F331" s="1" t="s">
        <v>79</v>
      </c>
      <c r="G331" s="1" t="s">
        <v>391</v>
      </c>
      <c r="H331" s="1" t="s">
        <v>1118</v>
      </c>
      <c r="I331" s="1" t="s">
        <v>2521</v>
      </c>
      <c r="J331" s="1" t="s">
        <v>1120</v>
      </c>
      <c r="K331" s="1" t="s">
        <v>2521</v>
      </c>
      <c r="L331" s="1" t="s">
        <v>2521</v>
      </c>
      <c r="M331" s="1" t="s">
        <v>1121</v>
      </c>
      <c r="N331" s="1" t="s">
        <v>1121</v>
      </c>
      <c r="O331" s="1" t="s">
        <v>1122</v>
      </c>
      <c r="P331" s="1" t="s">
        <v>1123</v>
      </c>
      <c r="Q331" s="1" t="s">
        <v>2522</v>
      </c>
      <c r="R331" s="1" t="s">
        <v>72</v>
      </c>
      <c r="S331" s="1" t="s">
        <v>34</v>
      </c>
      <c r="T331" s="1" t="s">
        <v>1125</v>
      </c>
    </row>
    <row r="332" s="1" customFormat="1" spans="1:20">
      <c r="A332" s="1" t="s">
        <v>2523</v>
      </c>
      <c r="B332" s="1" t="s">
        <v>2524</v>
      </c>
      <c r="C332" s="1" t="s">
        <v>2525</v>
      </c>
      <c r="D332" s="1" t="s">
        <v>2526</v>
      </c>
      <c r="E332" s="1" t="s">
        <v>2527</v>
      </c>
      <c r="F332" s="1" t="s">
        <v>79</v>
      </c>
      <c r="G332" s="1" t="s">
        <v>391</v>
      </c>
      <c r="H332" s="1" t="s">
        <v>1118</v>
      </c>
      <c r="I332" s="1" t="s">
        <v>2528</v>
      </c>
      <c r="J332" s="1" t="s">
        <v>1120</v>
      </c>
      <c r="K332" s="1" t="s">
        <v>2528</v>
      </c>
      <c r="L332" s="1" t="s">
        <v>2528</v>
      </c>
      <c r="M332" s="1" t="s">
        <v>1121</v>
      </c>
      <c r="N332" s="1" t="s">
        <v>1121</v>
      </c>
      <c r="O332" s="1" t="s">
        <v>1122</v>
      </c>
      <c r="P332" s="1" t="s">
        <v>1123</v>
      </c>
      <c r="Q332" s="1" t="s">
        <v>2529</v>
      </c>
      <c r="R332" s="1" t="s">
        <v>72</v>
      </c>
      <c r="S332" s="1" t="s">
        <v>34</v>
      </c>
      <c r="T332" s="1" t="s">
        <v>1125</v>
      </c>
    </row>
    <row r="333" s="1" customFormat="1" spans="1:20">
      <c r="A333" s="1" t="s">
        <v>2530</v>
      </c>
      <c r="B333" s="1" t="s">
        <v>2531</v>
      </c>
      <c r="C333" s="1" t="s">
        <v>2532</v>
      </c>
      <c r="D333" s="1" t="s">
        <v>2533</v>
      </c>
      <c r="E333" s="1" t="s">
        <v>2534</v>
      </c>
      <c r="F333" s="1" t="s">
        <v>127</v>
      </c>
      <c r="G333" s="1" t="s">
        <v>391</v>
      </c>
      <c r="H333" s="1" t="s">
        <v>1118</v>
      </c>
      <c r="I333" s="1" t="s">
        <v>2535</v>
      </c>
      <c r="J333" s="1" t="s">
        <v>1120</v>
      </c>
      <c r="K333" s="1" t="s">
        <v>2535</v>
      </c>
      <c r="L333" s="1" t="s">
        <v>2535</v>
      </c>
      <c r="M333" s="1" t="s">
        <v>1121</v>
      </c>
      <c r="N333" s="1" t="s">
        <v>1121</v>
      </c>
      <c r="O333" s="1" t="s">
        <v>1122</v>
      </c>
      <c r="P333" s="1" t="s">
        <v>1123</v>
      </c>
      <c r="Q333" s="1" t="s">
        <v>2536</v>
      </c>
      <c r="R333" s="1" t="s">
        <v>72</v>
      </c>
      <c r="S333" s="1" t="s">
        <v>34</v>
      </c>
      <c r="T333" s="1" t="s">
        <v>1125</v>
      </c>
    </row>
    <row r="334" s="1" customFormat="1" spans="1:20">
      <c r="A334" s="1" t="s">
        <v>2537</v>
      </c>
      <c r="B334" s="1" t="s">
        <v>2538</v>
      </c>
      <c r="C334" s="1" t="s">
        <v>2539</v>
      </c>
      <c r="D334" s="1" t="s">
        <v>2540</v>
      </c>
      <c r="E334" s="1" t="s">
        <v>2541</v>
      </c>
      <c r="F334" s="1" t="s">
        <v>127</v>
      </c>
      <c r="G334" s="1" t="s">
        <v>391</v>
      </c>
      <c r="H334" s="1" t="s">
        <v>1118</v>
      </c>
      <c r="I334" s="1" t="s">
        <v>2542</v>
      </c>
      <c r="J334" s="1" t="s">
        <v>1120</v>
      </c>
      <c r="K334" s="1" t="s">
        <v>2542</v>
      </c>
      <c r="L334" s="1" t="s">
        <v>2542</v>
      </c>
      <c r="M334" s="1" t="s">
        <v>1121</v>
      </c>
      <c r="N334" s="1" t="s">
        <v>1121</v>
      </c>
      <c r="O334" s="1" t="s">
        <v>1122</v>
      </c>
      <c r="P334" s="1" t="s">
        <v>1123</v>
      </c>
      <c r="Q334" s="1" t="s">
        <v>2543</v>
      </c>
      <c r="R334" s="1" t="s">
        <v>72</v>
      </c>
      <c r="S334" s="1" t="s">
        <v>34</v>
      </c>
      <c r="T334" s="1" t="s">
        <v>1125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AF35F2E86E6C4B649FF552A181C1C0E4</vt:lpwstr>
  </property>
</Properties>
</file>